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tas" sheetId="1" r:id="rId4"/>
    <sheet state="visible" name="Listado de errores Examen" sheetId="2" r:id="rId5"/>
    <sheet state="visible" name="Ejercicio 1" sheetId="3" r:id="rId6"/>
    <sheet state="visible" name="Ejercicio 2" sheetId="4" r:id="rId7"/>
    <sheet state="visible" name="Ejercicio 3" sheetId="5" r:id="rId8"/>
    <sheet state="visible" name="Notas práctica" sheetId="6" r:id="rId9"/>
    <sheet state="visible" name="Listado errores práctica" sheetId="7" r:id="rId10"/>
  </sheets>
  <definedNames/>
  <calcPr/>
  <extLst>
    <ext uri="GoogleSheetsCustomDataVersion2">
      <go:sheetsCustomData xmlns:go="http://customooxmlschemas.google.com/" r:id="rId11" roundtripDataChecksum="M5xIQjO3VQQr4k9wMC9cg/JuBuiZOCFwBO0X35CQFMw="/>
    </ext>
  </extLst>
</workbook>
</file>

<file path=xl/sharedStrings.xml><?xml version="1.0" encoding="utf-8"?>
<sst xmlns="http://schemas.openxmlformats.org/spreadsheetml/2006/main" count="617" uniqueCount="285">
  <si>
    <t>(Min 1)</t>
  </si>
  <si>
    <t>(Min 1,25)</t>
  </si>
  <si>
    <t>DNI</t>
  </si>
  <si>
    <t>Ejercicio 1</t>
  </si>
  <si>
    <t>Ejercicio 2</t>
  </si>
  <si>
    <t>Ejercicio 3</t>
  </si>
  <si>
    <t>Nota Examen</t>
  </si>
  <si>
    <t>Nota Práctica</t>
  </si>
  <si>
    <t>Evaluación</t>
  </si>
  <si>
    <t>***6626**</t>
  </si>
  <si>
    <t>***8199**</t>
  </si>
  <si>
    <t>***7799**</t>
  </si>
  <si>
    <t>***1438**</t>
  </si>
  <si>
    <t>***2822**</t>
  </si>
  <si>
    <t>***7892**</t>
  </si>
  <si>
    <t>***1926**</t>
  </si>
  <si>
    <t>***3359**</t>
  </si>
  <si>
    <t>***6845**</t>
  </si>
  <si>
    <t>***3273**</t>
  </si>
  <si>
    <t>***8057**</t>
  </si>
  <si>
    <t>***3929**</t>
  </si>
  <si>
    <t>***8947**</t>
  </si>
  <si>
    <t>***3432**</t>
  </si>
  <si>
    <t>***3828**</t>
  </si>
  <si>
    <t>***8854**</t>
  </si>
  <si>
    <t>***2989**</t>
  </si>
  <si>
    <t>***3498**</t>
  </si>
  <si>
    <t>***6510**</t>
  </si>
  <si>
    <t>***3566**</t>
  </si>
  <si>
    <t>***3372**</t>
  </si>
  <si>
    <t>***3253**</t>
  </si>
  <si>
    <t>***9466**</t>
  </si>
  <si>
    <t>***6934**</t>
  </si>
  <si>
    <t>***3944**</t>
  </si>
  <si>
    <t>***8931**</t>
  </si>
  <si>
    <t>XXX</t>
  </si>
  <si>
    <t>***7903**</t>
  </si>
  <si>
    <t>***4419**</t>
  </si>
  <si>
    <t>***1712**</t>
  </si>
  <si>
    <t>***3912**</t>
  </si>
  <si>
    <t>***3771**</t>
  </si>
  <si>
    <t>***0491**</t>
  </si>
  <si>
    <t>***3842**</t>
  </si>
  <si>
    <t>***6571**</t>
  </si>
  <si>
    <t>***3592**</t>
  </si>
  <si>
    <t>***3154**</t>
  </si>
  <si>
    <t>***6775**</t>
  </si>
  <si>
    <t>***1895**</t>
  </si>
  <si>
    <t>***3060**</t>
  </si>
  <si>
    <t>***3261**</t>
  </si>
  <si>
    <t>***6789**</t>
  </si>
  <si>
    <t>***1837**</t>
  </si>
  <si>
    <t>***1330**</t>
  </si>
  <si>
    <t>***3896**</t>
  </si>
  <si>
    <t>***1236**</t>
  </si>
  <si>
    <t>***1876**</t>
  </si>
  <si>
    <t>Se recuerda al alumno que es IMPRESCINDIBLE alcanzar la nota mínima exigida en cada ejercicio para hacer la media.</t>
  </si>
  <si>
    <t>Código</t>
  </si>
  <si>
    <t>Descripción</t>
  </si>
  <si>
    <t>Sanción</t>
  </si>
  <si>
    <t>Falta de claridad en el código y/o mala utilización o ausencia de sangría</t>
  </si>
  <si>
    <t>10% apartado</t>
  </si>
  <si>
    <t>No utiliza o no utiliza correctamente MiObjectOutputStream</t>
  </si>
  <si>
    <t>50% del apartado</t>
  </si>
  <si>
    <t>No utiliza o no utiliza correctamente la excepción FileNotFoundException</t>
  </si>
  <si>
    <t>No utiliza o no utiliza correctamente la excepción ClassNotFoundException</t>
  </si>
  <si>
    <t>No utiliza o no utiliza correctamente la excepción IOException</t>
  </si>
  <si>
    <t>No utiliza o no utiliza correctamente la excepción EOFException</t>
  </si>
  <si>
    <t>Nombre de variables no sujeto a normas establecidas</t>
  </si>
  <si>
    <t>Muestra las alarmas del teleoperador, no el total.</t>
  </si>
  <si>
    <t>Declara variables dentro de bucles y/o condicionales</t>
  </si>
  <si>
    <t>No cierra o no cierra correctamente los flujos</t>
  </si>
  <si>
    <t>33% del apartado</t>
  </si>
  <si>
    <t>10% del apartado</t>
  </si>
  <si>
    <t>Nombre de variables y/o métodos no sujeto a normas establecidas</t>
  </si>
  <si>
    <t>No utiliza el método conteinsKey o no lo utiliza correctamente.</t>
  </si>
  <si>
    <t>100% del apartado.</t>
  </si>
  <si>
    <t>No especifica correctamente el tipo de excepción que recoge.</t>
  </si>
  <si>
    <t>No controla o no controla correctamente la excepción</t>
  </si>
  <si>
    <t>No utiliza o no utiliza correctamente el bucle for-each</t>
  </si>
  <si>
    <t>No utiliza o no utiliza correctamente el iterador</t>
  </si>
  <si>
    <t>Pide el número exacto de usuarios en lugar de ir preguntando.</t>
  </si>
  <si>
    <t>No utiliza o no utiliza correctamente la clave especificada en el enunciado.</t>
  </si>
  <si>
    <t>No vuelve a pedir el número una y otra vez mientras el usuario introduzca una letra.</t>
  </si>
  <si>
    <t>Inserta los datos de una única plataforma</t>
  </si>
  <si>
    <t>50% del apartado.</t>
  </si>
  <si>
    <t>No utiliza while para búsqueda</t>
  </si>
  <si>
    <t>Utilización de sentencias "prohibidas"</t>
  </si>
  <si>
    <t>No comprueba correctamente que la posición del vector esté vacía para poder insertar el objeto</t>
  </si>
  <si>
    <t>No crea correctamente el objeto</t>
  </si>
  <si>
    <t>No controla o no controla correctamente las celdas nulas.</t>
  </si>
  <si>
    <t>Método ineficiente: No utiliza size() para saber el tamaño de la lista.</t>
  </si>
  <si>
    <t>No compara o no compara correctamente dos String.</t>
  </si>
  <si>
    <t>Muestra mensaje "X" cada vez que no encuentra lo que busca</t>
  </si>
  <si>
    <t>No utiliza atributo length del vector o no lo utiliza correctamente</t>
  </si>
  <si>
    <t>Bucle infinito</t>
  </si>
  <si>
    <t>El método no es de tipo Residencia o no realiza la llamada al mismo correctamente.</t>
  </si>
  <si>
    <t>El método no recibe los parámetros especificados</t>
  </si>
  <si>
    <t>No inicializa la variable del bucle for correctamente</t>
  </si>
  <si>
    <t>No controla o no controla correctamente el rango de la posición</t>
  </si>
  <si>
    <t>No utiliza métodos o no sabe estructurarlos correctamente</t>
  </si>
  <si>
    <t>No inserta los usuarios mientras así se desee.</t>
  </si>
  <si>
    <t xml:space="preserve">Operador lógico incorrecto en condición de bucle </t>
  </si>
  <si>
    <t>No respeta la encapsulación de los atributos (tipo de acceso público o friendly)</t>
  </si>
  <si>
    <t>No reserva memoria o no reserva memoria correctamente al crear el objeto.</t>
  </si>
  <si>
    <t>LocalDate</t>
  </si>
  <si>
    <t>registrar alarma</t>
  </si>
  <si>
    <t>mostrar alarmas</t>
  </si>
  <si>
    <t>buscar teleoperador</t>
  </si>
  <si>
    <t>TOTAL</t>
  </si>
  <si>
    <t>106, 108</t>
  </si>
  <si>
    <t>NP</t>
  </si>
  <si>
    <t>La llamada al escribirFichero debería ir fuera del if, puesto que es común al if y al else.</t>
  </si>
  <si>
    <t>No tiene sentido crear dos métodos escribirArchivoExistente y escribirArchivo, porque lo único que cambia es el nombre del método.</t>
  </si>
  <si>
    <t>106 (De todas las formas que hay de controlar la excepción, esta es la única que se considera "prohibida" - En Java NO se pone nunca break dentro de un bucle-)</t>
  </si>
  <si>
    <t>No es la forma más elegante, pero funciona. Y me demuestras que sabes cómo funciona el paso de parámetros.</t>
  </si>
  <si>
    <t xml:space="preserve">No es la forma más elegante porque para que te funcione, te has tenido que "cargar" el submétodo… pero hace lo que se te pide. </t>
  </si>
  <si>
    <t>107 (Variable año)</t>
  </si>
  <si>
    <t>102, 109</t>
  </si>
  <si>
    <t>103, 106</t>
  </si>
  <si>
    <t>102, un while(true) en un Escribir????</t>
  </si>
  <si>
    <t>NE</t>
  </si>
  <si>
    <t>¡Cuidado! En el constructor no utilizas el parámetro LocalDate que recibes.</t>
  </si>
  <si>
    <t>104, 106, No estás leyendo el fichero!! (readObject()!</t>
  </si>
  <si>
    <t>Se nota que has estudiado, pero es que no escribes ningún objeto de tipo alarma en el fichero (escribes un LocalDate, no una Alarma). Además, no haces lo que pide el enunciado (cargas los datos al principio, los vuelcas al final, … no es lo que se pide. Además, no tienes el flujo de escritura abierto cuando haces el writeObject(), ni el de lectura abierto cuando haces el readObject()). Pásate por clase y te explico este ejercicio.</t>
  </si>
  <si>
    <t>Idem</t>
  </si>
  <si>
    <t>Ve a verme que te explique el ejercicio ok?</t>
  </si>
  <si>
    <t>opción menú</t>
  </si>
  <si>
    <t>insertar podcast</t>
  </si>
  <si>
    <t>mostrar podcast</t>
  </si>
  <si>
    <t>buscar podcast</t>
  </si>
  <si>
    <t>generar informe</t>
  </si>
  <si>
    <t>No tiene sentido ninguno el arrayList auxiliar que estás utilizando. Te sobra. De hecho, lo estás insertando en dos arrayList.</t>
  </si>
  <si>
    <t>¿Y esa forma de recorrer un mapa?</t>
  </si>
  <si>
    <t>Había que escribir en el fichero el nombre del podcast, no de la plataforma</t>
  </si>
  <si>
    <t>203, 207</t>
  </si>
  <si>
    <t>La idea de crear una estructura auxiliar es buena, pero has utilizado un Mapa… y los mapas no pueden tener claves repetidas. Por eso no te funciona.</t>
  </si>
  <si>
    <t>207, 208</t>
  </si>
  <si>
    <t>No reservas memoria para cada podcast, por eso siempre tienes los datos del mismo. Lo vemos en clase si quieres.</t>
  </si>
  <si>
    <t>202, 203</t>
  </si>
  <si>
    <t>¡ERROR GRAVE! No puedes pretender escribir después de cerrar los flujos!!!!</t>
  </si>
  <si>
    <t>214: continue</t>
  </si>
  <si>
    <t>En el try sólo se mete la parte de código susceptible de generar excepción (en tu  caso, el opt = teclado.nextInt();</t>
  </si>
  <si>
    <t>insertar residencia</t>
  </si>
  <si>
    <t>mostrar residencias</t>
  </si>
  <si>
    <t>buscar localidad</t>
  </si>
  <si>
    <t>306: Al poner un return dentro de un for each lo que estás haciendo es alterar el funcionamiento normal del bucle. En este caso, un for each nos indica que va a recorrer la estructura completamente: desde el principio hasta el final.</t>
  </si>
  <si>
    <t>Se nota que has estudiado :-)</t>
  </si>
  <si>
    <t>304, 308</t>
  </si>
  <si>
    <t>311, 317</t>
  </si>
  <si>
    <t>306, 314, 310</t>
  </si>
  <si>
    <t>314, 306, 310</t>
  </si>
  <si>
    <t>304, Controlas el null de la celda mediante excepción y mediante if. No es necesario. Utilizamos sólo una de las dos opciones.</t>
  </si>
  <si>
    <t>314, 315, 303</t>
  </si>
  <si>
    <t>321, 317</t>
  </si>
  <si>
    <t>317, 305, 308</t>
  </si>
  <si>
    <t>303, 313, 320</t>
  </si>
  <si>
    <t>323: Siempre trabajas con el mismo usuario, así que si insertar 7 usuarios, van a ser los 7 iguales (aunque hayas ido introduciendo datos distintos). Recuérdamelo en clase y lo vemos!</t>
  </si>
  <si>
    <t>303, 315</t>
  </si>
  <si>
    <t>315, tienes dos veces i++ dentro del bucle. Se puede optimizar.</t>
  </si>
  <si>
    <t>308, 311 ¿Y el arrayList en el constructor?</t>
  </si>
  <si>
    <t>314, 316, 311, 303</t>
  </si>
  <si>
    <t>317, 318, 319</t>
  </si>
  <si>
    <t>Estás mostrando un objeto que te creas al principio vacío, no el objeto de tipo residencia que hay en la celda "i" del vector.</t>
  </si>
  <si>
    <t>303, 314, Idem del anterior, por eso no te funciona nunca. Recuérdamelo y te lo explico en clase, que es importante!!</t>
  </si>
  <si>
    <t>¡Cuidado! No te va a funcionar nunca. Te falta lo más importante… crear el objeto para poder insertarlo. Lo vemos en clase si quieres.</t>
  </si>
  <si>
    <t>Tu bucle nunca pasa de la celda 0. Te lo explico en clase si quieres, ok?</t>
  </si>
  <si>
    <t>311, 322</t>
  </si>
  <si>
    <t>303, 310, 314</t>
  </si>
  <si>
    <t>311, 308, pos = pedirPosicion() dentro de los dos if… eso se puede optimizar.</t>
  </si>
  <si>
    <t xml:space="preserve">Las búsquedas se hacen siempre con bucle while. Hacerlo con un do "chirría". </t>
  </si>
  <si>
    <t>308, 311</t>
  </si>
  <si>
    <t>No está bien visto meter todo un bucle dentro de un control de excepciones.</t>
  </si>
  <si>
    <t>Errores</t>
  </si>
  <si>
    <t>Nota</t>
  </si>
  <si>
    <t>Defensa</t>
  </si>
  <si>
    <t>APTO</t>
  </si>
  <si>
    <t>NO APTO</t>
  </si>
  <si>
    <t>239: Lectura</t>
  </si>
  <si>
    <t>12: Los atributos van siempre al inicio de la clase!!!!</t>
  </si>
  <si>
    <t>Con tu buscarMinero de Escritura estás dando por hecho que sólo hay un Minero. ¿Qué pasa si te paso otro inicio.txt con varios mineros?</t>
  </si>
  <si>
    <t>239b</t>
  </si>
  <si>
    <t>210a</t>
  </si>
  <si>
    <t>Los buscar se deben hacer con un while, no con un do while.</t>
  </si>
  <si>
    <t>17: Métodos clase Escritura</t>
  </si>
  <si>
    <t>¿DÓNDE SE ESTÁN GENERANDO LOS FICHEROS LOG?</t>
  </si>
  <si>
    <t>239: Clase Lectura!!</t>
  </si>
  <si>
    <t>Nos queda pendiente que te explique otro forma de hacer el getAdyacente.</t>
  </si>
  <si>
    <t>BLOQUE 0</t>
  </si>
  <si>
    <t>Entrega fuera de plazo</t>
  </si>
  <si>
    <t>No compila y/o no ejecuta</t>
  </si>
  <si>
    <t>Funcionamiento: La ejecución no coincide completamente con el fichero el fichero de salida.</t>
  </si>
  <si>
    <t>Nombre del proyecto no sigue las pautas especificadas</t>
  </si>
  <si>
    <t>BLOQUE 1</t>
  </si>
  <si>
    <t>11</t>
  </si>
  <si>
    <t>Limpieza (Leve): Escasa claridad en el código, deja código que no se utiliza comentado, …</t>
  </si>
  <si>
    <t>12</t>
  </si>
  <si>
    <t>Limpieza: Escasa claridad en el código, deja código que no se utiliza comentado, …</t>
  </si>
  <si>
    <t>13</t>
  </si>
  <si>
    <t>Sangría (Leve): Ausencia de sangría en el código.</t>
  </si>
  <si>
    <t>14</t>
  </si>
  <si>
    <t>Sangría: Ausencia de sangría en el código.</t>
  </si>
  <si>
    <t>15</t>
  </si>
  <si>
    <t>Documentación interna (Leve): Falta documentación interna</t>
  </si>
  <si>
    <t>16</t>
  </si>
  <si>
    <t>Documentación interna: Falta documentación interna</t>
  </si>
  <si>
    <t>17</t>
  </si>
  <si>
    <t>Nombre variables y/o Clases incorrectos (uso de caracteres especiales, variables declaradas dentro de bucle y/o condicional, variables que comienzan por mayúsculas, clases que empiezan por minúsculas, …)</t>
  </si>
  <si>
    <t>18</t>
  </si>
  <si>
    <t>19</t>
  </si>
  <si>
    <t>BLOQUE 2</t>
  </si>
  <si>
    <t>No respeta la encapsulación de los atributos (leve)</t>
  </si>
  <si>
    <t>No entiende y/o no sabe utilizar la herencia</t>
  </si>
  <si>
    <t>No entiende y/o no sabe utilizar las clases/métodos abstractos</t>
  </si>
  <si>
    <t>No entiende y/o no sabe utilizar los tipos de acceso.</t>
  </si>
  <si>
    <t>No entiende y/o no sabe utilizar la sentencia "super" (Grave)</t>
  </si>
  <si>
    <t>Mal uso de atributos y/o métodos estáticos.</t>
  </si>
  <si>
    <t>Constructores y/o atributos</t>
  </si>
  <si>
    <t>No implementa Constructores o no inicializa todos los atributos correctamente</t>
  </si>
  <si>
    <t>220a</t>
  </si>
  <si>
    <t>Faltan Constructores por implementar (leve)</t>
  </si>
  <si>
    <t>Declaración de atributos errónea (Ausencia de atributos en algunas clases, atributos declarados sin lógica en alguna clase, inicialización en la declaración del atributo, …)</t>
  </si>
  <si>
    <t>Atributo Llave declarado en clase distinta a la adecuada.</t>
  </si>
  <si>
    <t>Incorrecta inicialización de algunos atributos en los Constructores</t>
  </si>
  <si>
    <t>Confunde Constructores parametrizados con Constructores por defecto</t>
  </si>
  <si>
    <t>No ha declarado todos los atributos o ha declarado atributos innecesarios (Leve)</t>
  </si>
  <si>
    <t>No ha declarado todos los atributos o ha declarado atributos innecesarios (Grave)</t>
  </si>
  <si>
    <t>No entiende y/o no sabe utilizar la autoreferencia this</t>
  </si>
  <si>
    <t>No utiliza correctamente los atributos que hacen referencia al número de personajes en la simulación y/o número de personajes en punto de encuentro.</t>
  </si>
  <si>
    <t>No entiende y/o no sabe utilizar la sentencia "super" (Leve)</t>
  </si>
  <si>
    <t>229a</t>
  </si>
  <si>
    <t>No especifica tipo de acceso en los constructores.</t>
  </si>
  <si>
    <t>Métodos</t>
  </si>
  <si>
    <t>Métodos implementados en clases distintas a las que debería (Leve)</t>
  </si>
  <si>
    <t>Métodos implementados en clases distintas a las que debería (Moderado)</t>
  </si>
  <si>
    <t>Método simulación poco eficiente</t>
  </si>
  <si>
    <t>Método borrar ineficiente</t>
  </si>
  <si>
    <t>Método insertar ineficiente</t>
  </si>
  <si>
    <t>Método buscar ineficiente</t>
  </si>
  <si>
    <t>Método queElemento ineficiente</t>
  </si>
  <si>
    <t>Método calcularSiguienteIdCelda ineficiente</t>
  </si>
  <si>
    <t>Métodos clase Utilidad poco eficientes</t>
  </si>
  <si>
    <t>No utiliza submétodos o no sabe estructurarlos correctamente</t>
  </si>
  <si>
    <t>239a</t>
  </si>
  <si>
    <t>cargarRuta incorrecto</t>
  </si>
  <si>
    <t>No compara correctamente dos String</t>
  </si>
  <si>
    <t>ED</t>
  </si>
  <si>
    <t>Acceso a vector de manera directa, sin reccorrerlo</t>
  </si>
  <si>
    <t>No utilización o mala  utilización de método de Conjunto, Mapa, ArrayList, …</t>
  </si>
  <si>
    <t>Acciones</t>
  </si>
  <si>
    <t>Método Mover incorrecto</t>
  </si>
  <si>
    <t>Método Mover poco eficiente</t>
  </si>
  <si>
    <t>Método Asegurar perímetro incorrecto</t>
  </si>
  <si>
    <t>Método Asegurar perímetro poco eficiente</t>
  </si>
  <si>
    <t>Método hayCamino incorrecto</t>
  </si>
  <si>
    <t>Método hayCamino poco eficiente</t>
  </si>
  <si>
    <t>Método realizar Acciones incorrecto</t>
  </si>
  <si>
    <t>Método realizar Acciones poco eficiente</t>
  </si>
  <si>
    <t>Tratamiento recogida disfraz mejorable</t>
  </si>
  <si>
    <t>Recoger objetos incorrecto</t>
  </si>
  <si>
    <t>Recoger objetos poco eficiente</t>
  </si>
  <si>
    <t>Capturar incorrecto</t>
  </si>
  <si>
    <t>Método capturar fuera de la clase adecuada</t>
  </si>
  <si>
    <t>Método capturar poco eficiente</t>
  </si>
  <si>
    <t>Requisar Objetos incorrecto</t>
  </si>
  <si>
    <t>Requisar Objetos poco eficiente</t>
  </si>
  <si>
    <t>Lectura y Escritura</t>
  </si>
  <si>
    <t>Carga simulación incorrecta</t>
  </si>
  <si>
    <t>Escritura ficheros log incorrecta</t>
  </si>
  <si>
    <t>No utiliza Polimorfismo en Lectura o no lo utiliza correctamente.</t>
  </si>
  <si>
    <t>Utilización innecesaria de createNewFile</t>
  </si>
  <si>
    <t>Métodos implementados en clases distintas a Lectura o Escritura</t>
  </si>
  <si>
    <t>Mensaje "Engañado" no se implementa en un método de la clase Espía</t>
  </si>
  <si>
    <t>No crea paquete Ficheros.</t>
  </si>
  <si>
    <t>Otros</t>
  </si>
  <si>
    <t>Clase Utilidad incorrecta</t>
  </si>
  <si>
    <t>Necesidad de declaración de constantes (Leve)</t>
  </si>
  <si>
    <t>Necesidad de declaración de constantes (Moderado)</t>
  </si>
  <si>
    <t>Necesidad de declaración de constantes (Grave)</t>
  </si>
  <si>
    <t>cargar zonas comunes incorrecto</t>
  </si>
  <si>
    <t>cargar movimientos incorrecto</t>
  </si>
  <si>
    <t>No carga los movimientos celda a celda, tal y como se especifica en el enunciado.</t>
  </si>
  <si>
    <t>Constructor recibe valor para capturado</t>
  </si>
  <si>
    <t>No retorna primer movimiento o no lo retorna correctamente</t>
  </si>
  <si>
    <t>Método getAdyacente poco eficiente</t>
  </si>
</sst>
</file>

<file path=xl/styles.xml><?xml version="1.0" encoding="utf-8"?>
<styleSheet xmlns="http://schemas.openxmlformats.org/spreadsheetml/2006/main" xmlns:x14ac="http://schemas.microsoft.com/office/spreadsheetml/2009/9/ac" xmlns:mc="http://schemas.openxmlformats.org/markup-compatibility/2006">
  <fonts count="9">
    <font>
      <sz val="11.0"/>
      <color theme="1"/>
      <name val="Calibri"/>
      <scheme val="minor"/>
    </font>
    <font>
      <b/>
      <sz val="11.0"/>
      <color theme="1"/>
      <name val="Calibri"/>
    </font>
    <font>
      <b/>
      <sz val="11.0"/>
      <color theme="0"/>
      <name val="Calibri"/>
    </font>
    <font>
      <sz val="8.0"/>
      <color theme="1"/>
      <name val="Verdana"/>
    </font>
    <font>
      <sz val="11.0"/>
      <color theme="1"/>
      <name val="Calibri"/>
    </font>
    <font>
      <color theme="1"/>
      <name val="Calibri"/>
      <scheme val="minor"/>
    </font>
    <font>
      <sz val="10.0"/>
      <color theme="1"/>
      <name val="Arial"/>
    </font>
    <font>
      <u/>
      <sz val="11.0"/>
      <color theme="1"/>
      <name val="Calibri"/>
    </font>
    <font/>
  </fonts>
  <fills count="14">
    <fill>
      <patternFill patternType="none"/>
    </fill>
    <fill>
      <patternFill patternType="lightGray"/>
    </fill>
    <fill>
      <patternFill patternType="solid">
        <fgColor rgb="FF1F497D"/>
        <bgColor rgb="FF1F497D"/>
      </patternFill>
    </fill>
    <fill>
      <patternFill patternType="solid">
        <fgColor rgb="FFECECEC"/>
        <bgColor rgb="FFECECEC"/>
      </patternFill>
    </fill>
    <fill>
      <patternFill patternType="solid">
        <fgColor rgb="FFF2FC6C"/>
        <bgColor rgb="FFF2FC6C"/>
      </patternFill>
    </fill>
    <fill>
      <patternFill patternType="solid">
        <fgColor rgb="FF99FF99"/>
        <bgColor rgb="FF99FF99"/>
      </patternFill>
    </fill>
    <fill>
      <patternFill patternType="solid">
        <fgColor rgb="FFDAEEF3"/>
        <bgColor rgb="FFDAEEF3"/>
      </patternFill>
    </fill>
    <fill>
      <patternFill patternType="solid">
        <fgColor rgb="FFE5B8B7"/>
        <bgColor rgb="FFE5B8B7"/>
      </patternFill>
    </fill>
    <fill>
      <patternFill patternType="solid">
        <fgColor rgb="FF3F3F3F"/>
        <bgColor rgb="FF3F3F3F"/>
      </patternFill>
    </fill>
    <fill>
      <patternFill patternType="solid">
        <fgColor rgb="FF00B0F0"/>
        <bgColor rgb="FF00B0F0"/>
      </patternFill>
    </fill>
    <fill>
      <patternFill patternType="solid">
        <fgColor rgb="FF66FF66"/>
        <bgColor rgb="FF66FF66"/>
      </patternFill>
    </fill>
    <fill>
      <patternFill patternType="solid">
        <fgColor rgb="FFFFFF66"/>
        <bgColor rgb="FFFFFF66"/>
      </patternFill>
    </fill>
    <fill>
      <patternFill patternType="solid">
        <fgColor rgb="FFFF3300"/>
        <bgColor rgb="FFFF3300"/>
      </patternFill>
    </fill>
    <fill>
      <patternFill patternType="solid">
        <fgColor rgb="FFD8D8D8"/>
        <bgColor rgb="FFD8D8D8"/>
      </patternFill>
    </fill>
  </fills>
  <borders count="6">
    <border/>
    <border>
      <left/>
      <right/>
      <top/>
      <bottom/>
    </border>
    <border>
      <left style="medium">
        <color rgb="FFCCCCCC"/>
      </left>
      <right style="medium">
        <color rgb="FFDFDFDF"/>
      </right>
      <top style="medium">
        <color rgb="FFCCCCCC"/>
      </top>
      <bottom style="medium">
        <color rgb="FFDFDFDF"/>
      </bottom>
    </border>
    <border>
      <left/>
      <top/>
      <bottom/>
    </border>
    <border>
      <top/>
      <bottom/>
    </border>
    <border>
      <right/>
      <top/>
      <bottom/>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0" fontId="1" numFmtId="0" xfId="0" applyAlignment="1" applyFont="1">
      <alignment horizontal="center"/>
    </xf>
    <xf borderId="1" fillId="2" fontId="2" numFmtId="0" xfId="0" applyAlignment="1" applyBorder="1" applyFill="1" applyFont="1">
      <alignment vertical="top"/>
    </xf>
    <xf borderId="1" fillId="2" fontId="2" numFmtId="0" xfId="0" applyAlignment="1" applyBorder="1" applyFont="1">
      <alignment horizontal="center" vertical="top"/>
    </xf>
    <xf borderId="2" fillId="3" fontId="3" numFmtId="0" xfId="0" applyAlignment="1" applyBorder="1" applyFill="1" applyFont="1">
      <alignment horizontal="left" shrinkToFit="1" wrapText="0"/>
    </xf>
    <xf borderId="1" fillId="4" fontId="4" numFmtId="0" xfId="0" applyBorder="1" applyFill="1" applyFont="1"/>
    <xf borderId="1" fillId="5" fontId="4" numFmtId="0" xfId="0" applyAlignment="1" applyBorder="1" applyFill="1" applyFont="1">
      <alignment horizontal="center"/>
    </xf>
    <xf borderId="1" fillId="6" fontId="1" numFmtId="0" xfId="0" applyAlignment="1" applyBorder="1" applyFill="1" applyFont="1">
      <alignment horizontal="center"/>
    </xf>
    <xf borderId="1" fillId="7" fontId="4" numFmtId="0" xfId="0" applyAlignment="1" applyBorder="1" applyFill="1" applyFont="1">
      <alignment horizontal="center"/>
    </xf>
    <xf borderId="1" fillId="8" fontId="4" numFmtId="0" xfId="0" applyAlignment="1" applyBorder="1" applyFill="1" applyFont="1">
      <alignment horizontal="center"/>
    </xf>
    <xf borderId="1" fillId="8" fontId="1" numFmtId="0" xfId="0" applyAlignment="1" applyBorder="1" applyFont="1">
      <alignment horizontal="center"/>
    </xf>
    <xf borderId="1" fillId="7" fontId="4" numFmtId="0" xfId="0" applyAlignment="1" applyBorder="1" applyFont="1">
      <alignment horizontal="right"/>
    </xf>
    <xf borderId="0" fillId="0" fontId="1" numFmtId="0" xfId="0" applyAlignment="1" applyFont="1">
      <alignment horizontal="left"/>
    </xf>
    <xf borderId="1" fillId="2" fontId="2" numFmtId="0" xfId="0" applyAlignment="1" applyBorder="1" applyFont="1">
      <alignment horizontal="center"/>
    </xf>
    <xf borderId="1" fillId="9" fontId="2" numFmtId="0" xfId="0" applyAlignment="1" applyBorder="1" applyFill="1" applyFont="1">
      <alignment horizontal="center"/>
    </xf>
    <xf borderId="0" fillId="0" fontId="5" numFmtId="0" xfId="0" applyFont="1"/>
    <xf borderId="0" fillId="0" fontId="4" numFmtId="0" xfId="0" applyAlignment="1" applyFont="1">
      <alignment horizontal="right"/>
    </xf>
    <xf borderId="0" fillId="0" fontId="4" numFmtId="9" xfId="0" applyFont="1" applyNumberFormat="1"/>
    <xf borderId="0" fillId="0" fontId="4" numFmtId="49" xfId="0" applyAlignment="1" applyFont="1" applyNumberFormat="1">
      <alignment horizontal="center"/>
    </xf>
    <xf borderId="0" fillId="0" fontId="4" numFmtId="0" xfId="0" applyAlignment="1" applyFont="1">
      <alignment horizontal="center"/>
    </xf>
    <xf borderId="1" fillId="2" fontId="2" numFmtId="0" xfId="0" applyAlignment="1" applyBorder="1" applyFont="1">
      <alignment horizontal="center" shrinkToFit="0" vertical="top" wrapText="1"/>
    </xf>
    <xf borderId="1" fillId="10" fontId="6" numFmtId="0" xfId="0" applyAlignment="1" applyBorder="1" applyFill="1" applyFont="1">
      <alignment horizontal="center"/>
    </xf>
    <xf borderId="1" fillId="11" fontId="6" numFmtId="0" xfId="0" applyAlignment="1" applyBorder="1" applyFill="1" applyFont="1">
      <alignment horizontal="center"/>
    </xf>
    <xf borderId="1" fillId="12" fontId="6" numFmtId="0" xfId="0" applyAlignment="1" applyBorder="1" applyFill="1" applyFont="1">
      <alignment horizontal="center"/>
    </xf>
    <xf borderId="0" fillId="0" fontId="7" numFmtId="0" xfId="0" applyFont="1"/>
    <xf borderId="1" fillId="13" fontId="4" numFmtId="0" xfId="0" applyBorder="1" applyFill="1" applyFont="1"/>
    <xf borderId="0" fillId="0" fontId="4" numFmtId="0" xfId="0" applyAlignment="1" applyFont="1">
      <alignment horizontal="left"/>
    </xf>
    <xf borderId="0" fillId="0" fontId="4" numFmtId="0" xfId="0" applyFont="1"/>
    <xf borderId="3" fillId="2" fontId="2" numFmtId="0" xfId="0" applyAlignment="1" applyBorder="1" applyFont="1">
      <alignment horizontal="center" vertical="top"/>
    </xf>
    <xf borderId="4" fillId="0" fontId="8" numFmtId="0" xfId="0" applyBorder="1" applyFont="1"/>
    <xf borderId="5" fillId="0" fontId="8" numFmtId="0" xfId="0" applyBorder="1" applyFont="1"/>
    <xf borderId="1" fillId="4" fontId="4" numFmtId="0" xfId="0" applyAlignment="1" applyBorder="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5" width="10.71"/>
    <col customWidth="1" min="6" max="6" width="12.71"/>
    <col customWidth="1" min="7" max="7" width="12.57"/>
    <col customWidth="1" min="8" max="26" width="10.71"/>
  </cols>
  <sheetData>
    <row r="1">
      <c r="C1" s="1"/>
      <c r="D1" s="1"/>
      <c r="E1" s="1"/>
    </row>
    <row r="2">
      <c r="C2" s="1" t="s">
        <v>0</v>
      </c>
      <c r="D2" s="1" t="s">
        <v>1</v>
      </c>
      <c r="E2" s="1" t="s">
        <v>1</v>
      </c>
    </row>
    <row r="3">
      <c r="B3" s="2" t="s">
        <v>2</v>
      </c>
      <c r="C3" s="2" t="s">
        <v>3</v>
      </c>
      <c r="D3" s="2" t="s">
        <v>4</v>
      </c>
      <c r="E3" s="2" t="s">
        <v>5</v>
      </c>
      <c r="F3" s="2" t="s">
        <v>6</v>
      </c>
      <c r="G3" s="2" t="s">
        <v>7</v>
      </c>
      <c r="H3" s="3" t="s">
        <v>8</v>
      </c>
    </row>
    <row r="4">
      <c r="B4" s="4" t="s">
        <v>9</v>
      </c>
      <c r="C4" s="5">
        <f>ABS('Ejercicio 1'!G4)</f>
        <v>2.25</v>
      </c>
      <c r="D4" s="5">
        <f>ABS('Ejercicio 2'!H4)</f>
        <v>3.5</v>
      </c>
      <c r="E4" s="5">
        <f>ABS('Ejercicio 3'!F4)</f>
        <v>2.75</v>
      </c>
      <c r="F4" s="6">
        <f t="shared" ref="F4:F12" si="1">SUM(C4:E4)</f>
        <v>8.5</v>
      </c>
      <c r="G4" s="6">
        <f>ABS('Notas práctica'!L4)</f>
        <v>9.75</v>
      </c>
      <c r="H4" s="7">
        <v>9.0</v>
      </c>
    </row>
    <row r="5">
      <c r="B5" s="4" t="s">
        <v>10</v>
      </c>
      <c r="C5" s="5">
        <f>ABS('Ejercicio 1'!G5)</f>
        <v>0</v>
      </c>
      <c r="D5" s="5">
        <f>ABS('Ejercicio 2'!H5)</f>
        <v>0</v>
      </c>
      <c r="E5" s="5">
        <f>ABS('Ejercicio 3'!F5)</f>
        <v>1.5</v>
      </c>
      <c r="F5" s="6">
        <f t="shared" si="1"/>
        <v>1.5</v>
      </c>
      <c r="G5" s="6">
        <f>ABS('Notas práctica'!L5)</f>
        <v>1</v>
      </c>
      <c r="H5" s="7">
        <v>2.0</v>
      </c>
    </row>
    <row r="6">
      <c r="B6" s="4" t="s">
        <v>11</v>
      </c>
      <c r="C6" s="5">
        <f>ABS('Ejercicio 1'!G6)</f>
        <v>0</v>
      </c>
      <c r="D6" s="5">
        <f>ABS('Ejercicio 2'!H6)</f>
        <v>0</v>
      </c>
      <c r="E6" s="5">
        <f>ABS('Ejercicio 3'!F6)</f>
        <v>0</v>
      </c>
      <c r="F6" s="6">
        <f t="shared" si="1"/>
        <v>0</v>
      </c>
      <c r="G6" s="6">
        <f>ABS('Notas práctica'!L6)</f>
        <v>1</v>
      </c>
      <c r="H6" s="7">
        <v>1.0</v>
      </c>
    </row>
    <row r="7">
      <c r="B7" s="4" t="s">
        <v>12</v>
      </c>
      <c r="C7" s="5">
        <f>ABS('Ejercicio 1'!G7)</f>
        <v>2.375</v>
      </c>
      <c r="D7" s="5">
        <f>ABS('Ejercicio 2'!H7)</f>
        <v>1.625</v>
      </c>
      <c r="E7" s="5">
        <f>ABS('Ejercicio 3'!F7)</f>
        <v>2.875</v>
      </c>
      <c r="F7" s="6">
        <f t="shared" si="1"/>
        <v>6.875</v>
      </c>
      <c r="G7" s="6">
        <f>ABS('Notas práctica'!L7)</f>
        <v>7.625</v>
      </c>
      <c r="H7" s="7">
        <v>7.0</v>
      </c>
    </row>
    <row r="8">
      <c r="B8" s="4" t="s">
        <v>13</v>
      </c>
      <c r="C8" s="5">
        <f>ABS('Ejercicio 1'!G8)</f>
        <v>1.375</v>
      </c>
      <c r="D8" s="5">
        <f>ABS('Ejercicio 2'!H8)</f>
        <v>2.25</v>
      </c>
      <c r="E8" s="5">
        <f>ABS('Ejercicio 3'!F8)</f>
        <v>2.875</v>
      </c>
      <c r="F8" s="6">
        <f t="shared" si="1"/>
        <v>6.5</v>
      </c>
      <c r="G8" s="6">
        <f>ABS('Notas práctica'!L8)</f>
        <v>8.625</v>
      </c>
      <c r="H8" s="7">
        <v>7.0</v>
      </c>
    </row>
    <row r="9">
      <c r="B9" s="4" t="s">
        <v>14</v>
      </c>
      <c r="C9" s="5">
        <f>ABS('Ejercicio 1'!G9)</f>
        <v>2.25</v>
      </c>
      <c r="D9" s="5">
        <f>ABS('Ejercicio 2'!H9)</f>
        <v>3.25</v>
      </c>
      <c r="E9" s="5">
        <f>ABS('Ejercicio 3'!F9)</f>
        <v>2.75</v>
      </c>
      <c r="F9" s="6">
        <f t="shared" si="1"/>
        <v>8.25</v>
      </c>
      <c r="G9" s="6">
        <f>ABS('Notas práctica'!L9)</f>
        <v>10</v>
      </c>
      <c r="H9" s="7">
        <v>9.0</v>
      </c>
    </row>
    <row r="10">
      <c r="B10" s="4" t="s">
        <v>15</v>
      </c>
      <c r="C10" s="5">
        <f>ABS('Ejercicio 1'!G10)</f>
        <v>0</v>
      </c>
      <c r="D10" s="5">
        <f>ABS('Ejercicio 2'!H10)</f>
        <v>0</v>
      </c>
      <c r="E10" s="5">
        <f>ABS('Ejercicio 3'!F10)</f>
        <v>0</v>
      </c>
      <c r="F10" s="6">
        <f t="shared" si="1"/>
        <v>0</v>
      </c>
      <c r="G10" s="6">
        <f>ABS('Notas práctica'!L10)</f>
        <v>1</v>
      </c>
      <c r="H10" s="7">
        <v>1.0</v>
      </c>
    </row>
    <row r="11">
      <c r="B11" s="4" t="s">
        <v>16</v>
      </c>
      <c r="C11" s="5">
        <f>ABS('Ejercicio 1'!G11)</f>
        <v>2.5</v>
      </c>
      <c r="D11" s="5">
        <f>ABS('Ejercicio 2'!H11)</f>
        <v>2.875</v>
      </c>
      <c r="E11" s="5">
        <f>ABS('Ejercicio 3'!F11)</f>
        <v>3.5</v>
      </c>
      <c r="F11" s="6">
        <f t="shared" si="1"/>
        <v>8.875</v>
      </c>
      <c r="G11" s="6">
        <f>ABS('Notas práctica'!L11)</f>
        <v>9.75</v>
      </c>
      <c r="H11" s="7">
        <v>9.0</v>
      </c>
    </row>
    <row r="12">
      <c r="B12" s="4" t="s">
        <v>17</v>
      </c>
      <c r="C12" s="5">
        <f>ABS('Ejercicio 1'!G12)</f>
        <v>2.875</v>
      </c>
      <c r="D12" s="5">
        <f>ABS('Ejercicio 2'!H12)</f>
        <v>3</v>
      </c>
      <c r="E12" s="5">
        <f>ABS('Ejercicio 3'!F12)</f>
        <v>3.5</v>
      </c>
      <c r="F12" s="6">
        <f t="shared" si="1"/>
        <v>9.375</v>
      </c>
      <c r="G12" s="6">
        <f>ABS('Notas práctica'!L12)</f>
        <v>8</v>
      </c>
      <c r="H12" s="7">
        <v>9.0</v>
      </c>
    </row>
    <row r="13">
      <c r="B13" s="4" t="s">
        <v>18</v>
      </c>
      <c r="C13" s="5">
        <f>ABS('Ejercicio 1'!G13)</f>
        <v>0</v>
      </c>
      <c r="D13" s="5">
        <f>ABS('Ejercicio 2'!H13)</f>
        <v>0</v>
      </c>
      <c r="E13" s="5">
        <f>ABS('Ejercicio 3'!F13)</f>
        <v>0</v>
      </c>
      <c r="F13" s="6">
        <v>8.0</v>
      </c>
      <c r="G13" s="6">
        <f>ABS('Notas práctica'!L13)</f>
        <v>9.875</v>
      </c>
      <c r="H13" s="7">
        <v>9.0</v>
      </c>
    </row>
    <row r="14">
      <c r="B14" s="4" t="s">
        <v>19</v>
      </c>
      <c r="C14" s="5">
        <f>ABS('Ejercicio 1'!G14)</f>
        <v>0</v>
      </c>
      <c r="D14" s="5">
        <f>ABS('Ejercicio 2'!H14)</f>
        <v>0</v>
      </c>
      <c r="E14" s="5">
        <f>ABS('Ejercicio 3'!F14)</f>
        <v>0</v>
      </c>
      <c r="F14" s="6">
        <f t="shared" ref="F14:F47" si="2">SUM(C14:E14)</f>
        <v>0</v>
      </c>
      <c r="G14" s="6">
        <f>ABS('Notas práctica'!L14)</f>
        <v>1</v>
      </c>
      <c r="H14" s="7">
        <v>1.0</v>
      </c>
    </row>
    <row r="15">
      <c r="B15" s="4" t="s">
        <v>20</v>
      </c>
      <c r="C15" s="5">
        <f>ABS('Ejercicio 1'!G15)</f>
        <v>0</v>
      </c>
      <c r="D15" s="5">
        <f>ABS('Ejercicio 2'!H15)</f>
        <v>0</v>
      </c>
      <c r="E15" s="5">
        <f>ABS('Ejercicio 3'!F15)</f>
        <v>0</v>
      </c>
      <c r="F15" s="6">
        <f t="shared" si="2"/>
        <v>0</v>
      </c>
      <c r="G15" s="6">
        <f>ABS('Notas práctica'!L15)</f>
        <v>1</v>
      </c>
      <c r="H15" s="7">
        <v>1.0</v>
      </c>
    </row>
    <row r="16">
      <c r="B16" s="4" t="s">
        <v>21</v>
      </c>
      <c r="C16" s="5">
        <f>ABS('Ejercicio 1'!G16)</f>
        <v>2.875</v>
      </c>
      <c r="D16" s="5">
        <f>ABS('Ejercicio 2'!H16)</f>
        <v>2.175</v>
      </c>
      <c r="E16" s="5">
        <f>ABS('Ejercicio 3'!F16)</f>
        <v>3.5</v>
      </c>
      <c r="F16" s="6">
        <f t="shared" si="2"/>
        <v>8.55</v>
      </c>
      <c r="G16" s="6">
        <f>ABS('Notas práctica'!L16)</f>
        <v>10</v>
      </c>
      <c r="H16" s="7">
        <v>9.0</v>
      </c>
    </row>
    <row r="17">
      <c r="B17" s="4" t="s">
        <v>22</v>
      </c>
      <c r="C17" s="5">
        <f>ABS('Ejercicio 1'!G17)</f>
        <v>3</v>
      </c>
      <c r="D17" s="5">
        <f>ABS('Ejercicio 2'!H17)</f>
        <v>3.5</v>
      </c>
      <c r="E17" s="5">
        <f>ABS('Ejercicio 3'!F17)</f>
        <v>3.5</v>
      </c>
      <c r="F17" s="6">
        <f t="shared" si="2"/>
        <v>10</v>
      </c>
      <c r="G17" s="6">
        <f>ABS('Notas práctica'!L17)</f>
        <v>10</v>
      </c>
      <c r="H17" s="7">
        <v>10.0</v>
      </c>
    </row>
    <row r="18">
      <c r="B18" s="4" t="s">
        <v>23</v>
      </c>
      <c r="C18" s="5">
        <f>ABS('Ejercicio 1'!G18)</f>
        <v>2</v>
      </c>
      <c r="D18" s="5">
        <f>ABS('Ejercicio 2'!H18)</f>
        <v>1.25</v>
      </c>
      <c r="E18" s="5">
        <f>ABS('Ejercicio 3'!F18)</f>
        <v>2.125</v>
      </c>
      <c r="F18" s="6">
        <f t="shared" si="2"/>
        <v>5.375</v>
      </c>
      <c r="G18" s="6">
        <f>ABS('Notas práctica'!L18)</f>
        <v>7.5</v>
      </c>
      <c r="H18" s="7">
        <v>6.0</v>
      </c>
    </row>
    <row r="19">
      <c r="B19" s="4" t="s">
        <v>24</v>
      </c>
      <c r="C19" s="5">
        <f>ABS('Ejercicio 1'!G19)</f>
        <v>0</v>
      </c>
      <c r="D19" s="5">
        <f>ABS('Ejercicio 2'!H19)</f>
        <v>1.125</v>
      </c>
      <c r="E19" s="5">
        <f>ABS('Ejercicio 3'!F19)</f>
        <v>2.25</v>
      </c>
      <c r="F19" s="8">
        <f t="shared" si="2"/>
        <v>3.375</v>
      </c>
      <c r="G19" s="6">
        <f>ABS('Notas práctica'!L19)</f>
        <v>7.5</v>
      </c>
      <c r="H19" s="7">
        <v>4.0</v>
      </c>
    </row>
    <row r="20">
      <c r="B20" s="4" t="s">
        <v>25</v>
      </c>
      <c r="C20" s="5">
        <f>ABS('Ejercicio 1'!G20)</f>
        <v>0</v>
      </c>
      <c r="D20" s="5">
        <f>ABS('Ejercicio 2'!H20)</f>
        <v>0</v>
      </c>
      <c r="E20" s="5">
        <f>ABS('Ejercicio 3'!F20)</f>
        <v>0</v>
      </c>
      <c r="F20" s="6">
        <f t="shared" si="2"/>
        <v>0</v>
      </c>
      <c r="G20" s="6">
        <f>ABS('Notas práctica'!L20)</f>
        <v>1</v>
      </c>
      <c r="H20" s="7">
        <v>1.0</v>
      </c>
    </row>
    <row r="21" ht="15.75" customHeight="1">
      <c r="B21" s="4" t="s">
        <v>26</v>
      </c>
      <c r="C21" s="5">
        <f>ABS('Ejercicio 1'!G21)</f>
        <v>0</v>
      </c>
      <c r="D21" s="5">
        <f>ABS('Ejercicio 2'!H21)</f>
        <v>0</v>
      </c>
      <c r="E21" s="5">
        <f>ABS('Ejercicio 3'!F21)</f>
        <v>0</v>
      </c>
      <c r="F21" s="6">
        <f t="shared" si="2"/>
        <v>0</v>
      </c>
      <c r="G21" s="6">
        <f>ABS('Notas práctica'!L21)</f>
        <v>1</v>
      </c>
      <c r="H21" s="7">
        <v>1.0</v>
      </c>
    </row>
    <row r="22" ht="15.75" customHeight="1">
      <c r="B22" s="4" t="s">
        <v>27</v>
      </c>
      <c r="C22" s="5">
        <f>ABS('Ejercicio 1'!G22)</f>
        <v>0</v>
      </c>
      <c r="D22" s="5">
        <f>ABS('Ejercicio 2'!H22)</f>
        <v>0</v>
      </c>
      <c r="E22" s="5">
        <f>ABS('Ejercicio 3'!F22)</f>
        <v>0</v>
      </c>
      <c r="F22" s="6">
        <f t="shared" si="2"/>
        <v>0</v>
      </c>
      <c r="G22" s="6">
        <f>ABS('Notas práctica'!L22)</f>
        <v>1</v>
      </c>
      <c r="H22" s="7">
        <v>1.0</v>
      </c>
    </row>
    <row r="23" ht="15.75" customHeight="1">
      <c r="B23" s="4" t="s">
        <v>28</v>
      </c>
      <c r="C23" s="5">
        <f>ABS('Ejercicio 1'!G23)</f>
        <v>0</v>
      </c>
      <c r="D23" s="5">
        <f>ABS('Ejercicio 2'!H23)</f>
        <v>0</v>
      </c>
      <c r="E23" s="5">
        <f>ABS('Ejercicio 3'!F23)</f>
        <v>0</v>
      </c>
      <c r="F23" s="6">
        <f t="shared" si="2"/>
        <v>0</v>
      </c>
      <c r="G23" s="6">
        <f>ABS('Notas práctica'!L23)</f>
        <v>1</v>
      </c>
      <c r="H23" s="7">
        <v>1.0</v>
      </c>
    </row>
    <row r="24" ht="15.75" customHeight="1">
      <c r="B24" s="4" t="s">
        <v>29</v>
      </c>
      <c r="C24" s="5">
        <f>ABS('Ejercicio 1'!G24)</f>
        <v>1.5</v>
      </c>
      <c r="D24" s="5">
        <f>ABS('Ejercicio 2'!H24)</f>
        <v>2.375</v>
      </c>
      <c r="E24" s="5">
        <f>ABS('Ejercicio 3'!F24)</f>
        <v>1.75</v>
      </c>
      <c r="F24" s="6">
        <f t="shared" si="2"/>
        <v>5.625</v>
      </c>
      <c r="G24" s="6">
        <f>ABS('Notas práctica'!L24)</f>
        <v>10</v>
      </c>
      <c r="H24" s="7">
        <v>7.0</v>
      </c>
    </row>
    <row r="25" ht="15.75" customHeight="1">
      <c r="B25" s="4" t="s">
        <v>30</v>
      </c>
      <c r="C25" s="5">
        <f>ABS('Ejercicio 1'!G25)</f>
        <v>0</v>
      </c>
      <c r="D25" s="5">
        <f>ABS('Ejercicio 2'!H25)</f>
        <v>0</v>
      </c>
      <c r="E25" s="5">
        <f>ABS('Ejercicio 3'!F25)</f>
        <v>0</v>
      </c>
      <c r="F25" s="6">
        <f t="shared" si="2"/>
        <v>0</v>
      </c>
      <c r="G25" s="6">
        <f>ABS('Notas práctica'!L25)</f>
        <v>1</v>
      </c>
      <c r="H25" s="7">
        <v>1.0</v>
      </c>
    </row>
    <row r="26" ht="15.75" customHeight="1">
      <c r="B26" s="4" t="s">
        <v>31</v>
      </c>
      <c r="C26" s="5">
        <f>ABS('Ejercicio 1'!G26)</f>
        <v>0</v>
      </c>
      <c r="D26" s="5">
        <f>ABS('Ejercicio 2'!H26)</f>
        <v>0</v>
      </c>
      <c r="E26" s="5">
        <f>ABS('Ejercicio 3'!F26)</f>
        <v>0</v>
      </c>
      <c r="F26" s="6">
        <f t="shared" si="2"/>
        <v>0</v>
      </c>
      <c r="G26" s="6">
        <f>ABS('Notas práctica'!L26)</f>
        <v>1</v>
      </c>
      <c r="H26" s="7">
        <v>1.0</v>
      </c>
    </row>
    <row r="27" ht="15.75" customHeight="1">
      <c r="B27" s="4" t="s">
        <v>32</v>
      </c>
      <c r="C27" s="5">
        <f>ABS('Ejercicio 1'!G27)</f>
        <v>0</v>
      </c>
      <c r="D27" s="5">
        <f>ABS('Ejercicio 2'!H27)</f>
        <v>0</v>
      </c>
      <c r="E27" s="5">
        <f>ABS('Ejercicio 3'!F27)</f>
        <v>0</v>
      </c>
      <c r="F27" s="6">
        <f t="shared" si="2"/>
        <v>0</v>
      </c>
      <c r="G27" s="6">
        <f>ABS('Notas práctica'!L27)</f>
        <v>1</v>
      </c>
      <c r="H27" s="7">
        <v>1.0</v>
      </c>
    </row>
    <row r="28" ht="15.75" customHeight="1">
      <c r="B28" s="4" t="s">
        <v>33</v>
      </c>
      <c r="C28" s="5">
        <f>ABS('Ejercicio 1'!G28)</f>
        <v>2.375</v>
      </c>
      <c r="D28" s="5">
        <f>ABS('Ejercicio 2'!H28)</f>
        <v>3.5</v>
      </c>
      <c r="E28" s="5">
        <f>ABS('Ejercicio 3'!F28)</f>
        <v>2.875</v>
      </c>
      <c r="F28" s="6">
        <f t="shared" si="2"/>
        <v>8.75</v>
      </c>
      <c r="G28" s="6">
        <f>ABS('Notas práctica'!L28)</f>
        <v>9.625</v>
      </c>
      <c r="H28" s="7">
        <v>9.0</v>
      </c>
    </row>
    <row r="29" ht="15.75" customHeight="1">
      <c r="B29" s="4" t="s">
        <v>34</v>
      </c>
      <c r="C29" s="5">
        <f>ABS('Ejercicio 1'!G29)</f>
        <v>0</v>
      </c>
      <c r="D29" s="5">
        <f>ABS('Ejercicio 2'!H29)</f>
        <v>0</v>
      </c>
      <c r="E29" s="5">
        <f>ABS('Ejercicio 3'!F29)</f>
        <v>0</v>
      </c>
      <c r="F29" s="6">
        <f t="shared" si="2"/>
        <v>0</v>
      </c>
      <c r="G29" s="9">
        <f>ABS('Notas práctica'!L29)</f>
        <v>0</v>
      </c>
      <c r="H29" s="10" t="s">
        <v>35</v>
      </c>
    </row>
    <row r="30" ht="15.75" customHeight="1">
      <c r="B30" s="4" t="s">
        <v>36</v>
      </c>
      <c r="C30" s="5">
        <f>ABS('Ejercicio 1'!G30)</f>
        <v>1.75</v>
      </c>
      <c r="D30" s="5">
        <f>ABS('Ejercicio 2'!H30)</f>
        <v>2.125</v>
      </c>
      <c r="E30" s="5">
        <f>ABS('Ejercicio 3'!F30)</f>
        <v>1.75</v>
      </c>
      <c r="F30" s="6">
        <f t="shared" si="2"/>
        <v>5.625</v>
      </c>
      <c r="G30" s="8">
        <f>ABS('Notas práctica'!L30)</f>
        <v>3</v>
      </c>
      <c r="H30" s="7">
        <v>4.0</v>
      </c>
    </row>
    <row r="31" ht="15.75" customHeight="1">
      <c r="B31" s="4" t="s">
        <v>37</v>
      </c>
      <c r="C31" s="5">
        <f>ABS('Ejercicio 1'!G31)</f>
        <v>0.375</v>
      </c>
      <c r="D31" s="5">
        <f>ABS('Ejercicio 2'!H31)</f>
        <v>1.375</v>
      </c>
      <c r="E31" s="5">
        <f>ABS('Ejercicio 3'!F31)</f>
        <v>1.375</v>
      </c>
      <c r="F31" s="6">
        <f t="shared" si="2"/>
        <v>3.125</v>
      </c>
      <c r="G31" s="6">
        <f>ABS('Notas práctica'!L31)</f>
        <v>1</v>
      </c>
      <c r="H31" s="7">
        <v>2.0</v>
      </c>
    </row>
    <row r="32" ht="15.75" customHeight="1">
      <c r="B32" s="4" t="s">
        <v>29</v>
      </c>
      <c r="C32" s="5">
        <f>ABS('Ejercicio 1'!G32)</f>
        <v>0.75</v>
      </c>
      <c r="D32" s="5">
        <f>ABS('Ejercicio 2'!H32)</f>
        <v>0.5</v>
      </c>
      <c r="E32" s="5">
        <f>ABS('Ejercicio 3'!F32)</f>
        <v>2</v>
      </c>
      <c r="F32" s="8">
        <f t="shared" si="2"/>
        <v>3.25</v>
      </c>
      <c r="G32" s="6">
        <f>ABS('Notas práctica'!L32)</f>
        <v>10</v>
      </c>
      <c r="H32" s="7">
        <v>4.0</v>
      </c>
    </row>
    <row r="33" ht="15.75" customHeight="1">
      <c r="B33" s="4" t="s">
        <v>38</v>
      </c>
      <c r="C33" s="5">
        <f>ABS('Ejercicio 1'!G33)</f>
        <v>2.5</v>
      </c>
      <c r="D33" s="5">
        <f>ABS('Ejercicio 2'!H33)</f>
        <v>3</v>
      </c>
      <c r="E33" s="5">
        <f>ABS('Ejercicio 3'!F33)</f>
        <v>3.125</v>
      </c>
      <c r="F33" s="6">
        <f t="shared" si="2"/>
        <v>8.625</v>
      </c>
      <c r="G33" s="6">
        <f>ABS('Notas práctica'!L33)</f>
        <v>9.875</v>
      </c>
      <c r="H33" s="7">
        <v>9.0</v>
      </c>
    </row>
    <row r="34" ht="15.75" customHeight="1">
      <c r="B34" s="4" t="s">
        <v>39</v>
      </c>
      <c r="C34" s="11">
        <f>ABS('Ejercicio 1'!G34)</f>
        <v>0.75</v>
      </c>
      <c r="D34" s="5">
        <f>ABS('Ejercicio 2'!H34)</f>
        <v>1.875</v>
      </c>
      <c r="E34" s="5">
        <f>ABS('Ejercicio 3'!F34)</f>
        <v>2</v>
      </c>
      <c r="F34" s="6">
        <f t="shared" si="2"/>
        <v>4.625</v>
      </c>
      <c r="G34" s="6">
        <f>ABS('Notas práctica'!L34)</f>
        <v>1</v>
      </c>
      <c r="H34" s="7">
        <v>4.0</v>
      </c>
    </row>
    <row r="35" ht="15.75" customHeight="1">
      <c r="B35" s="4" t="s">
        <v>40</v>
      </c>
      <c r="C35" s="5">
        <f>ABS('Ejercicio 1'!G35)</f>
        <v>0</v>
      </c>
      <c r="D35" s="5">
        <f>ABS('Ejercicio 2'!H35)</f>
        <v>0</v>
      </c>
      <c r="E35" s="5">
        <f>ABS('Ejercicio 3'!F35)</f>
        <v>0</v>
      </c>
      <c r="F35" s="6">
        <f t="shared" si="2"/>
        <v>0</v>
      </c>
      <c r="G35" s="6">
        <f>ABS('Notas práctica'!L35)</f>
        <v>1</v>
      </c>
      <c r="H35" s="7">
        <v>1.0</v>
      </c>
    </row>
    <row r="36" ht="15.75" customHeight="1">
      <c r="B36" s="4" t="s">
        <v>41</v>
      </c>
      <c r="C36" s="5">
        <f>ABS('Ejercicio 1'!G36)</f>
        <v>0</v>
      </c>
      <c r="D36" s="5">
        <f>ABS('Ejercicio 2'!H36)</f>
        <v>0</v>
      </c>
      <c r="E36" s="5">
        <f>ABS('Ejercicio 3'!F36)</f>
        <v>0</v>
      </c>
      <c r="F36" s="6">
        <f t="shared" si="2"/>
        <v>0</v>
      </c>
      <c r="G36" s="6">
        <f>ABS('Notas práctica'!L36)</f>
        <v>1</v>
      </c>
      <c r="H36" s="7">
        <v>1.0</v>
      </c>
    </row>
    <row r="37" ht="15.75" customHeight="1">
      <c r="B37" s="4" t="s">
        <v>42</v>
      </c>
      <c r="C37" s="5">
        <f>ABS('Ejercicio 1'!G37)</f>
        <v>0</v>
      </c>
      <c r="D37" s="5">
        <f>ABS('Ejercicio 2'!H37)</f>
        <v>0</v>
      </c>
      <c r="E37" s="5">
        <f>ABS('Ejercicio 3'!F37)</f>
        <v>0</v>
      </c>
      <c r="F37" s="6">
        <f t="shared" si="2"/>
        <v>0</v>
      </c>
      <c r="G37" s="6">
        <f>ABS('Notas práctica'!L37)</f>
        <v>1</v>
      </c>
      <c r="H37" s="7">
        <v>1.0</v>
      </c>
    </row>
    <row r="38" ht="15.75" customHeight="1">
      <c r="B38" s="4" t="s">
        <v>43</v>
      </c>
      <c r="C38" s="5">
        <f>ABS('Ejercicio 1'!G38)</f>
        <v>0</v>
      </c>
      <c r="D38" s="5">
        <f>ABS('Ejercicio 2'!H38)</f>
        <v>0</v>
      </c>
      <c r="E38" s="5">
        <f>ABS('Ejercicio 3'!F38)</f>
        <v>0</v>
      </c>
      <c r="F38" s="6">
        <f t="shared" si="2"/>
        <v>0</v>
      </c>
      <c r="G38" s="6">
        <f>ABS('Notas práctica'!L38)</f>
        <v>1</v>
      </c>
      <c r="H38" s="7">
        <v>1.0</v>
      </c>
    </row>
    <row r="39" ht="15.75" customHeight="1">
      <c r="B39" s="4" t="s">
        <v>44</v>
      </c>
      <c r="C39" s="5">
        <f>ABS('Ejercicio 1'!G39)</f>
        <v>0</v>
      </c>
      <c r="D39" s="5">
        <f>ABS('Ejercicio 2'!H39)</f>
        <v>0</v>
      </c>
      <c r="E39" s="5">
        <f>ABS('Ejercicio 3'!F39)</f>
        <v>0</v>
      </c>
      <c r="F39" s="6">
        <f t="shared" si="2"/>
        <v>0</v>
      </c>
      <c r="G39" s="6">
        <f>ABS('Notas práctica'!L39)</f>
        <v>1</v>
      </c>
      <c r="H39" s="7">
        <v>1.0</v>
      </c>
    </row>
    <row r="40" ht="15.75" customHeight="1">
      <c r="B40" s="4" t="s">
        <v>45</v>
      </c>
      <c r="C40" s="5">
        <f>ABS('Ejercicio 1'!G40)</f>
        <v>2.375</v>
      </c>
      <c r="D40" s="5">
        <f>ABS('Ejercicio 2'!H40)</f>
        <v>2.875</v>
      </c>
      <c r="E40" s="5">
        <f>ABS('Ejercicio 3'!F40)</f>
        <v>2.25</v>
      </c>
      <c r="F40" s="6">
        <f t="shared" si="2"/>
        <v>7.5</v>
      </c>
      <c r="G40" s="6">
        <f>ABS('Notas práctica'!L40)</f>
        <v>8</v>
      </c>
      <c r="H40" s="7">
        <v>8.0</v>
      </c>
    </row>
    <row r="41" ht="15.75" customHeight="1">
      <c r="B41" s="4" t="s">
        <v>46</v>
      </c>
      <c r="C41" s="5">
        <f>ABS('Ejercicio 1'!G41)</f>
        <v>0</v>
      </c>
      <c r="D41" s="5">
        <f>ABS('Ejercicio 2'!H41)</f>
        <v>0</v>
      </c>
      <c r="E41" s="5">
        <f>ABS('Ejercicio 3'!F41)</f>
        <v>0</v>
      </c>
      <c r="F41" s="6">
        <f t="shared" si="2"/>
        <v>0</v>
      </c>
      <c r="G41" s="6">
        <f>ABS('Notas práctica'!L41)</f>
        <v>1</v>
      </c>
      <c r="H41" s="7">
        <v>1.0</v>
      </c>
    </row>
    <row r="42" ht="15.75" customHeight="1">
      <c r="B42" s="4" t="s">
        <v>47</v>
      </c>
      <c r="C42" s="5">
        <f>ABS('Ejercicio 1'!G42)</f>
        <v>0.75</v>
      </c>
      <c r="D42" s="5">
        <f>ABS('Ejercicio 2'!H42)</f>
        <v>0.5</v>
      </c>
      <c r="E42" s="5">
        <f>ABS('Ejercicio 3'!F42)</f>
        <v>0.25</v>
      </c>
      <c r="F42" s="8">
        <f t="shared" si="2"/>
        <v>1.5</v>
      </c>
      <c r="G42" s="6">
        <f>ABS('Notas práctica'!L42)</f>
        <v>9.375</v>
      </c>
      <c r="H42" s="7">
        <v>4.0</v>
      </c>
    </row>
    <row r="43" ht="15.75" customHeight="1">
      <c r="B43" s="4" t="s">
        <v>48</v>
      </c>
      <c r="C43" s="5">
        <f>ABS('Ejercicio 1'!G43)</f>
        <v>0.25</v>
      </c>
      <c r="D43" s="5">
        <f>ABS('Ejercicio 2'!H43)</f>
        <v>1.625</v>
      </c>
      <c r="E43" s="5">
        <f>ABS('Ejercicio 3'!F43)</f>
        <v>0.25</v>
      </c>
      <c r="F43" s="6">
        <f t="shared" si="2"/>
        <v>2.125</v>
      </c>
      <c r="G43" s="9">
        <f>ABS('Notas práctica'!L43)</f>
        <v>0</v>
      </c>
      <c r="H43" s="10" t="s">
        <v>35</v>
      </c>
    </row>
    <row r="44" ht="15.75" customHeight="1">
      <c r="B44" s="4" t="s">
        <v>49</v>
      </c>
      <c r="C44" s="5">
        <f>ABS('Ejercicio 1'!G44)</f>
        <v>0</v>
      </c>
      <c r="D44" s="5">
        <f>ABS('Ejercicio 2'!H44)</f>
        <v>0.25</v>
      </c>
      <c r="E44" s="5">
        <f>ABS('Ejercicio 3'!F44)</f>
        <v>1.25</v>
      </c>
      <c r="F44" s="6">
        <f t="shared" si="2"/>
        <v>1.5</v>
      </c>
      <c r="G44" s="6">
        <f>ABS('Notas práctica'!L44)</f>
        <v>3</v>
      </c>
      <c r="H44" s="7">
        <v>2.0</v>
      </c>
    </row>
    <row r="45" ht="15.75" customHeight="1">
      <c r="B45" s="4" t="s">
        <v>50</v>
      </c>
      <c r="C45" s="5">
        <f>ABS('Ejercicio 1'!G45)</f>
        <v>0</v>
      </c>
      <c r="D45" s="5">
        <f>ABS('Ejercicio 2'!H45)</f>
        <v>1.125</v>
      </c>
      <c r="E45" s="5">
        <f>ABS('Ejercicio 3'!F45)</f>
        <v>3.25</v>
      </c>
      <c r="F45" s="8">
        <f t="shared" si="2"/>
        <v>4.375</v>
      </c>
      <c r="G45" s="6">
        <f>ABS('Notas práctica'!L45)</f>
        <v>6.875</v>
      </c>
      <c r="H45" s="7">
        <v>4.0</v>
      </c>
    </row>
    <row r="46" ht="15.75" customHeight="1">
      <c r="B46" s="4" t="s">
        <v>51</v>
      </c>
      <c r="C46" s="5">
        <f>ABS('Ejercicio 1'!G46)</f>
        <v>1.875</v>
      </c>
      <c r="D46" s="5">
        <f>ABS('Ejercicio 2'!H46)</f>
        <v>3.375</v>
      </c>
      <c r="E46" s="5">
        <f>ABS('Ejercicio 3'!F46)</f>
        <v>3.25</v>
      </c>
      <c r="F46" s="6">
        <f t="shared" si="2"/>
        <v>8.5</v>
      </c>
      <c r="G46" s="6">
        <f>ABS('Notas práctica'!L46)</f>
        <v>10</v>
      </c>
      <c r="H46" s="7">
        <v>9.0</v>
      </c>
    </row>
    <row r="47" ht="15.75" customHeight="1">
      <c r="B47" s="4" t="s">
        <v>52</v>
      </c>
      <c r="C47" s="5">
        <f>ABS('Ejercicio 1'!G47)</f>
        <v>0</v>
      </c>
      <c r="D47" s="5">
        <f>ABS('Ejercicio 2'!H47)</f>
        <v>0</v>
      </c>
      <c r="E47" s="5">
        <f>ABS('Ejercicio 3'!F47)</f>
        <v>0</v>
      </c>
      <c r="F47" s="6">
        <f t="shared" si="2"/>
        <v>0</v>
      </c>
      <c r="G47" s="6">
        <f>ABS('Notas práctica'!L47)</f>
        <v>1</v>
      </c>
      <c r="H47" s="7">
        <v>1.0</v>
      </c>
    </row>
    <row r="48" ht="15.75" customHeight="1">
      <c r="B48" s="4" t="s">
        <v>53</v>
      </c>
      <c r="C48" s="5">
        <f>ABS('Ejercicio 1'!G48)</f>
        <v>0</v>
      </c>
      <c r="D48" s="5">
        <f>ABS('Ejercicio 2'!H48)</f>
        <v>0</v>
      </c>
      <c r="E48" s="5">
        <f>ABS('Ejercicio 3'!F48)</f>
        <v>0</v>
      </c>
      <c r="F48" s="6">
        <v>9.75</v>
      </c>
      <c r="G48" s="6">
        <f>ABS('Notas práctica'!L48)</f>
        <v>10</v>
      </c>
      <c r="H48" s="7">
        <v>10.0</v>
      </c>
    </row>
    <row r="49" ht="15.75" customHeight="1">
      <c r="B49" s="4" t="s">
        <v>54</v>
      </c>
      <c r="C49" s="5">
        <f>ABS('Ejercicio 1'!G49)</f>
        <v>0</v>
      </c>
      <c r="D49" s="5">
        <f>ABS('Ejercicio 2'!H49)</f>
        <v>0</v>
      </c>
      <c r="E49" s="5">
        <f>ABS('Ejercicio 3'!F49)</f>
        <v>0</v>
      </c>
      <c r="F49" s="6">
        <f>SUM(C49:E49)</f>
        <v>0</v>
      </c>
      <c r="G49" s="6">
        <f>ABS('Notas práctica'!L49)</f>
        <v>1</v>
      </c>
      <c r="H49" s="7">
        <v>1.0</v>
      </c>
    </row>
    <row r="50" ht="15.75" customHeight="1">
      <c r="B50" s="4" t="s">
        <v>55</v>
      </c>
      <c r="C50" s="5">
        <f>ABS('Ejercicio 1'!G50)</f>
        <v>2.625</v>
      </c>
      <c r="D50" s="11">
        <f>ABS('Ejercicio 2'!H50)</f>
        <v>0.75</v>
      </c>
      <c r="E50" s="5">
        <f>ABS('Ejercicio 3'!F50)</f>
        <v>1.75</v>
      </c>
      <c r="F50" s="6">
        <v>4.0</v>
      </c>
      <c r="G50" s="9">
        <f>ABS('Notas práctica'!L50)</f>
        <v>0</v>
      </c>
      <c r="H50" s="10" t="s">
        <v>35</v>
      </c>
    </row>
    <row r="51" ht="15.75" customHeight="1"/>
    <row r="52" ht="15.75" customHeight="1"/>
    <row r="53" ht="15.75" customHeight="1"/>
    <row r="54" ht="15.75" customHeight="1">
      <c r="B54" s="12" t="s">
        <v>56</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54:G54"/>
  </mergeCell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0.71"/>
    <col customWidth="1" min="3" max="3" width="7.14"/>
    <col customWidth="1" min="4" max="4" width="113.0"/>
    <col customWidth="1" min="5" max="5" width="16.29"/>
    <col customWidth="1" min="6" max="6" width="10.29"/>
    <col customWidth="1" min="7" max="26" width="10.71"/>
  </cols>
  <sheetData>
    <row r="3">
      <c r="C3" s="13" t="s">
        <v>57</v>
      </c>
      <c r="D3" s="13" t="s">
        <v>58</v>
      </c>
      <c r="E3" s="13" t="s">
        <v>59</v>
      </c>
    </row>
    <row r="4">
      <c r="B4" s="14" t="s">
        <v>3</v>
      </c>
      <c r="C4" s="15">
        <v>101.0</v>
      </c>
      <c r="D4" s="15" t="s">
        <v>60</v>
      </c>
      <c r="E4" s="15" t="s">
        <v>61</v>
      </c>
    </row>
    <row r="5">
      <c r="B5" s="16"/>
      <c r="C5" s="15">
        <v>102.0</v>
      </c>
      <c r="D5" s="15" t="s">
        <v>62</v>
      </c>
      <c r="E5" s="15" t="s">
        <v>63</v>
      </c>
    </row>
    <row r="6">
      <c r="B6" s="16"/>
      <c r="C6" s="15">
        <v>103.0</v>
      </c>
      <c r="D6" s="15" t="s">
        <v>64</v>
      </c>
      <c r="E6" s="15">
        <v>0.125</v>
      </c>
    </row>
    <row r="7">
      <c r="B7" s="16"/>
      <c r="C7" s="15">
        <v>104.0</v>
      </c>
      <c r="D7" s="15" t="s">
        <v>65</v>
      </c>
      <c r="E7" s="15">
        <v>0.125</v>
      </c>
    </row>
    <row r="8">
      <c r="B8" s="16"/>
      <c r="C8" s="15">
        <v>105.0</v>
      </c>
      <c r="D8" s="15" t="s">
        <v>66</v>
      </c>
      <c r="E8" s="15">
        <v>0.125</v>
      </c>
    </row>
    <row r="9">
      <c r="B9" s="16"/>
      <c r="C9" s="15">
        <v>106.0</v>
      </c>
      <c r="D9" s="15" t="s">
        <v>67</v>
      </c>
      <c r="E9" s="15">
        <v>0.125</v>
      </c>
    </row>
    <row r="10">
      <c r="B10" s="16"/>
      <c r="C10" s="15">
        <v>107.0</v>
      </c>
      <c r="D10" s="15" t="s">
        <v>68</v>
      </c>
      <c r="E10" s="15">
        <v>0.125</v>
      </c>
    </row>
    <row r="11">
      <c r="B11" s="16"/>
      <c r="C11" s="15">
        <v>108.0</v>
      </c>
      <c r="D11" s="15" t="s">
        <v>69</v>
      </c>
      <c r="E11" s="15" t="s">
        <v>63</v>
      </c>
    </row>
    <row r="12">
      <c r="B12" s="16"/>
      <c r="C12" s="15">
        <v>109.0</v>
      </c>
      <c r="D12" s="15" t="s">
        <v>70</v>
      </c>
      <c r="E12" s="15">
        <v>0.125</v>
      </c>
    </row>
    <row r="13">
      <c r="B13" s="16"/>
      <c r="C13" s="15">
        <v>110.0</v>
      </c>
      <c r="D13" s="17" t="s">
        <v>71</v>
      </c>
      <c r="E13" s="15" t="s">
        <v>72</v>
      </c>
    </row>
    <row r="14">
      <c r="B14" s="16"/>
      <c r="C14" s="15">
        <v>111.0</v>
      </c>
    </row>
    <row r="15">
      <c r="B15" s="16"/>
    </row>
    <row r="16">
      <c r="B16" s="14" t="s">
        <v>4</v>
      </c>
      <c r="C16" s="15">
        <v>201.0</v>
      </c>
      <c r="D16" s="15" t="s">
        <v>60</v>
      </c>
      <c r="E16" s="15" t="s">
        <v>73</v>
      </c>
    </row>
    <row r="17">
      <c r="B17" s="16"/>
      <c r="C17" s="15">
        <v>202.0</v>
      </c>
      <c r="D17" s="15" t="s">
        <v>74</v>
      </c>
      <c r="E17" s="15">
        <v>0.125</v>
      </c>
    </row>
    <row r="18">
      <c r="B18" s="16"/>
      <c r="C18" s="15">
        <v>203.0</v>
      </c>
      <c r="D18" s="15" t="s">
        <v>70</v>
      </c>
      <c r="E18" s="15">
        <v>0.125</v>
      </c>
    </row>
    <row r="19">
      <c r="B19" s="16"/>
      <c r="C19" s="15">
        <v>204.0</v>
      </c>
      <c r="D19" s="15" t="s">
        <v>75</v>
      </c>
      <c r="E19" s="15" t="s">
        <v>76</v>
      </c>
    </row>
    <row r="20">
      <c r="B20" s="16"/>
      <c r="C20" s="15">
        <v>205.0</v>
      </c>
      <c r="D20" s="15" t="s">
        <v>77</v>
      </c>
      <c r="E20" s="15">
        <v>0.125</v>
      </c>
    </row>
    <row r="21" ht="15.75" customHeight="1">
      <c r="B21" s="16"/>
      <c r="C21" s="15">
        <v>206.0</v>
      </c>
      <c r="D21" s="15" t="s">
        <v>78</v>
      </c>
      <c r="E21" s="15">
        <v>0.25</v>
      </c>
    </row>
    <row r="22" ht="15.75" customHeight="1">
      <c r="B22" s="16"/>
      <c r="C22" s="15">
        <v>207.0</v>
      </c>
      <c r="D22" s="15" t="s">
        <v>79</v>
      </c>
      <c r="E22" s="15">
        <v>0.125</v>
      </c>
    </row>
    <row r="23" ht="15.75" customHeight="1">
      <c r="B23" s="16"/>
      <c r="C23" s="15">
        <v>208.0</v>
      </c>
      <c r="D23" s="15" t="s">
        <v>80</v>
      </c>
      <c r="E23" s="15">
        <v>0.125</v>
      </c>
    </row>
    <row r="24" ht="15.75" customHeight="1">
      <c r="B24" s="16"/>
      <c r="C24" s="15">
        <v>209.0</v>
      </c>
      <c r="D24" s="15" t="s">
        <v>81</v>
      </c>
      <c r="E24" s="15" t="s">
        <v>72</v>
      </c>
    </row>
    <row r="25" ht="15.75" customHeight="1">
      <c r="B25" s="16"/>
      <c r="C25" s="15">
        <v>210.0</v>
      </c>
      <c r="D25" s="15" t="s">
        <v>82</v>
      </c>
      <c r="E25" s="15">
        <v>0.25</v>
      </c>
    </row>
    <row r="26" ht="15.75" customHeight="1">
      <c r="B26" s="16"/>
      <c r="C26" s="15">
        <v>211.0</v>
      </c>
      <c r="D26" s="15" t="s">
        <v>83</v>
      </c>
      <c r="E26" s="15">
        <v>0.125</v>
      </c>
    </row>
    <row r="27" ht="15.75" customHeight="1">
      <c r="B27" s="16"/>
      <c r="C27" s="15">
        <v>212.0</v>
      </c>
      <c r="D27" s="15" t="s">
        <v>84</v>
      </c>
      <c r="E27" s="15" t="s">
        <v>85</v>
      </c>
    </row>
    <row r="28" ht="15.75" customHeight="1">
      <c r="B28" s="16"/>
      <c r="C28" s="15">
        <v>213.0</v>
      </c>
      <c r="D28" s="15" t="s">
        <v>86</v>
      </c>
      <c r="E28" s="15" t="s">
        <v>63</v>
      </c>
    </row>
    <row r="29" ht="15.75" customHeight="1">
      <c r="B29" s="16"/>
      <c r="C29" s="15">
        <v>214.0</v>
      </c>
      <c r="D29" s="15" t="s">
        <v>87</v>
      </c>
      <c r="E29" s="15" t="s">
        <v>63</v>
      </c>
    </row>
    <row r="30" ht="15.75" customHeight="1">
      <c r="B30" s="16"/>
      <c r="C30" s="15">
        <v>215.0</v>
      </c>
    </row>
    <row r="31" ht="15.75" customHeight="1">
      <c r="B31" s="16"/>
    </row>
    <row r="32" ht="15.75" customHeight="1">
      <c r="B32" s="14" t="s">
        <v>5</v>
      </c>
      <c r="C32" s="15">
        <v>301.0</v>
      </c>
      <c r="D32" s="15" t="s">
        <v>88</v>
      </c>
      <c r="E32" s="15">
        <v>0.5</v>
      </c>
    </row>
    <row r="33" ht="15.75" customHeight="1">
      <c r="B33" s="16"/>
      <c r="C33" s="15">
        <v>302.0</v>
      </c>
      <c r="D33" s="15" t="s">
        <v>89</v>
      </c>
      <c r="E33" s="15">
        <v>0.5</v>
      </c>
    </row>
    <row r="34" ht="15.75" customHeight="1">
      <c r="B34" s="16"/>
      <c r="C34" s="15">
        <v>303.0</v>
      </c>
      <c r="D34" s="15" t="s">
        <v>90</v>
      </c>
      <c r="E34" s="15" t="s">
        <v>63</v>
      </c>
    </row>
    <row r="35" ht="15.75" customHeight="1">
      <c r="B35" s="16"/>
      <c r="C35" s="15">
        <v>304.0</v>
      </c>
      <c r="D35" s="15" t="s">
        <v>91</v>
      </c>
      <c r="E35" s="15">
        <v>0.25</v>
      </c>
    </row>
    <row r="36" ht="15.75" customHeight="1">
      <c r="B36" s="16"/>
      <c r="C36" s="15">
        <v>305.0</v>
      </c>
      <c r="D36" s="15" t="s">
        <v>92</v>
      </c>
      <c r="E36" s="15">
        <v>0.25</v>
      </c>
    </row>
    <row r="37" ht="15.75" customHeight="1">
      <c r="B37" s="16"/>
      <c r="C37" s="15">
        <v>306.0</v>
      </c>
      <c r="D37" s="15" t="s">
        <v>86</v>
      </c>
      <c r="E37" s="15" t="s">
        <v>63</v>
      </c>
    </row>
    <row r="38" ht="15.75" customHeight="1">
      <c r="B38" s="16"/>
      <c r="C38" s="15">
        <v>307.0</v>
      </c>
      <c r="D38" s="15" t="s">
        <v>78</v>
      </c>
      <c r="E38" s="15">
        <v>0.25</v>
      </c>
    </row>
    <row r="39" ht="15.75" customHeight="1">
      <c r="B39" s="16"/>
      <c r="C39" s="15">
        <v>308.0</v>
      </c>
      <c r="D39" s="15" t="s">
        <v>70</v>
      </c>
      <c r="E39" s="15">
        <v>0.125</v>
      </c>
    </row>
    <row r="40" ht="15.75" customHeight="1">
      <c r="B40" s="16"/>
      <c r="C40" s="15">
        <v>309.0</v>
      </c>
      <c r="D40" s="15" t="s">
        <v>74</v>
      </c>
      <c r="E40" s="15">
        <v>0.125</v>
      </c>
    </row>
    <row r="41" ht="15.75" customHeight="1">
      <c r="B41" s="16"/>
      <c r="C41" s="15">
        <v>310.0</v>
      </c>
      <c r="D41" s="15" t="s">
        <v>93</v>
      </c>
      <c r="E41" s="15">
        <v>0.125</v>
      </c>
    </row>
    <row r="42" ht="15.75" customHeight="1">
      <c r="B42" s="16"/>
      <c r="C42" s="15">
        <v>311.0</v>
      </c>
      <c r="D42" s="15" t="s">
        <v>94</v>
      </c>
      <c r="E42" s="15">
        <v>0.125</v>
      </c>
    </row>
    <row r="43" ht="15.75" customHeight="1">
      <c r="B43" s="16"/>
      <c r="C43" s="15">
        <v>312.0</v>
      </c>
      <c r="D43" s="15" t="s">
        <v>77</v>
      </c>
      <c r="E43" s="15">
        <v>0.125</v>
      </c>
    </row>
    <row r="44" ht="15.75" customHeight="1">
      <c r="B44" s="16"/>
      <c r="C44" s="15">
        <v>313.0</v>
      </c>
      <c r="D44" s="15" t="s">
        <v>95</v>
      </c>
      <c r="E44" s="15">
        <v>0.5</v>
      </c>
    </row>
    <row r="45" ht="15.75" customHeight="1">
      <c r="B45" s="16"/>
      <c r="C45" s="15">
        <v>314.0</v>
      </c>
      <c r="D45" s="15" t="s">
        <v>96</v>
      </c>
      <c r="E45" s="15">
        <v>0.25</v>
      </c>
    </row>
    <row r="46" ht="15.75" customHeight="1">
      <c r="C46" s="16">
        <v>315.0</v>
      </c>
      <c r="D46" s="15" t="s">
        <v>97</v>
      </c>
      <c r="E46" s="15">
        <v>0.25</v>
      </c>
    </row>
    <row r="47" ht="15.75" customHeight="1">
      <c r="C47" s="16">
        <v>316.0</v>
      </c>
      <c r="D47" s="15" t="s">
        <v>98</v>
      </c>
      <c r="E47" s="15">
        <v>0.125</v>
      </c>
    </row>
    <row r="48" ht="15.75" customHeight="1">
      <c r="C48" s="16">
        <v>317.0</v>
      </c>
      <c r="D48" s="15" t="s">
        <v>99</v>
      </c>
      <c r="E48" s="15">
        <v>0.25</v>
      </c>
    </row>
    <row r="49" ht="15.75" customHeight="1">
      <c r="B49" s="16"/>
      <c r="C49" s="16">
        <v>318.0</v>
      </c>
      <c r="D49" s="15" t="s">
        <v>100</v>
      </c>
      <c r="E49" s="15" t="s">
        <v>72</v>
      </c>
    </row>
    <row r="50" ht="15.75" customHeight="1">
      <c r="B50" s="16"/>
      <c r="C50" s="16">
        <v>319.0</v>
      </c>
      <c r="D50" s="15" t="s">
        <v>101</v>
      </c>
      <c r="E50" s="15">
        <v>0.5</v>
      </c>
    </row>
    <row r="51" ht="15.75" customHeight="1">
      <c r="C51" s="16">
        <v>320.0</v>
      </c>
      <c r="D51" s="15" t="s">
        <v>102</v>
      </c>
      <c r="E51" s="15">
        <v>0.5</v>
      </c>
    </row>
    <row r="52" ht="15.75" customHeight="1">
      <c r="C52" s="16">
        <v>321.0</v>
      </c>
      <c r="D52" s="15" t="s">
        <v>103</v>
      </c>
      <c r="E52" s="15">
        <v>0.5</v>
      </c>
    </row>
    <row r="53" ht="15.75" customHeight="1">
      <c r="C53" s="16">
        <v>322.0</v>
      </c>
      <c r="D53" s="15" t="s">
        <v>81</v>
      </c>
      <c r="E53" s="15" t="s">
        <v>72</v>
      </c>
    </row>
    <row r="54" ht="15.75" customHeight="1">
      <c r="C54" s="16">
        <v>323.0</v>
      </c>
      <c r="D54" s="15" t="s">
        <v>104</v>
      </c>
      <c r="E54" s="15" t="s">
        <v>72</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c r="C71" s="18"/>
    </row>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0.71"/>
    <col customWidth="1" min="3" max="3" width="13.0"/>
    <col customWidth="1" min="4" max="4" width="15.57"/>
    <col customWidth="1" min="5" max="5" width="16.14"/>
    <col customWidth="1" min="6" max="6" width="20.43"/>
    <col customWidth="1" min="7" max="7" width="11.14"/>
    <col customWidth="1" min="8" max="8" width="10.71"/>
    <col customWidth="1" min="9" max="9" width="14.0"/>
    <col customWidth="1" min="10" max="10" width="15.86"/>
    <col customWidth="1" min="11" max="11" width="16.14"/>
    <col customWidth="1" min="12" max="12" width="20.43"/>
    <col customWidth="1" min="13" max="13" width="19.86"/>
    <col customWidth="1" min="14" max="26" width="10.71"/>
  </cols>
  <sheetData>
    <row r="2">
      <c r="C2" s="19">
        <v>0.25</v>
      </c>
      <c r="D2" s="19">
        <v>1.0</v>
      </c>
      <c r="E2" s="19">
        <v>0.75</v>
      </c>
      <c r="F2" s="19">
        <v>1.0</v>
      </c>
    </row>
    <row r="3" ht="15.75" customHeight="1">
      <c r="B3" s="20" t="s">
        <v>2</v>
      </c>
      <c r="C3" s="20" t="s">
        <v>105</v>
      </c>
      <c r="D3" s="20" t="s">
        <v>106</v>
      </c>
      <c r="E3" s="20" t="s">
        <v>107</v>
      </c>
      <c r="F3" s="20" t="s">
        <v>108</v>
      </c>
      <c r="G3" s="20" t="s">
        <v>109</v>
      </c>
      <c r="H3" s="19"/>
      <c r="I3" s="20" t="s">
        <v>105</v>
      </c>
      <c r="J3" s="20" t="s">
        <v>106</v>
      </c>
      <c r="K3" s="20" t="s">
        <v>107</v>
      </c>
      <c r="L3" s="20" t="s">
        <v>108</v>
      </c>
    </row>
    <row r="4">
      <c r="B4" s="4" t="s">
        <v>9</v>
      </c>
      <c r="C4" s="21">
        <v>0.25</v>
      </c>
      <c r="D4" s="21">
        <v>1.0</v>
      </c>
      <c r="E4" s="22">
        <v>0.625</v>
      </c>
      <c r="F4" s="22">
        <v>0.375</v>
      </c>
      <c r="G4" s="15">
        <f t="shared" ref="G4:G50" si="1">SUM(C4:F4)</f>
        <v>2.25</v>
      </c>
      <c r="K4" s="15">
        <v>106.0</v>
      </c>
      <c r="L4" s="15" t="s">
        <v>110</v>
      </c>
    </row>
    <row r="5">
      <c r="B5" s="4" t="s">
        <v>10</v>
      </c>
      <c r="C5" s="23">
        <v>0.0</v>
      </c>
      <c r="D5" s="23">
        <v>0.0</v>
      </c>
      <c r="E5" s="23">
        <v>0.0</v>
      </c>
      <c r="F5" s="23">
        <v>0.0</v>
      </c>
      <c r="G5" s="15">
        <f t="shared" si="1"/>
        <v>0</v>
      </c>
    </row>
    <row r="6">
      <c r="B6" s="4" t="s">
        <v>11</v>
      </c>
      <c r="C6" s="23">
        <v>0.0</v>
      </c>
      <c r="D6" s="23">
        <v>0.0</v>
      </c>
      <c r="E6" s="23">
        <v>0.0</v>
      </c>
      <c r="F6" s="23">
        <v>0.0</v>
      </c>
      <c r="G6" s="15">
        <f t="shared" si="1"/>
        <v>0</v>
      </c>
      <c r="H6" s="15" t="s">
        <v>111</v>
      </c>
    </row>
    <row r="7">
      <c r="A7" s="24"/>
      <c r="B7" s="4" t="s">
        <v>12</v>
      </c>
      <c r="C7" s="21">
        <v>0.25</v>
      </c>
      <c r="D7" s="21">
        <v>1.0</v>
      </c>
      <c r="E7" s="22">
        <v>0.625</v>
      </c>
      <c r="F7" s="22">
        <v>0.5</v>
      </c>
      <c r="G7" s="15">
        <f t="shared" si="1"/>
        <v>2.375</v>
      </c>
      <c r="J7" s="15" t="s">
        <v>112</v>
      </c>
      <c r="K7" s="15">
        <v>106.0</v>
      </c>
      <c r="L7" s="15">
        <v>108.0</v>
      </c>
      <c r="N7" s="24"/>
      <c r="O7" s="24"/>
      <c r="P7" s="24"/>
      <c r="Q7" s="24"/>
      <c r="R7" s="24"/>
      <c r="S7" s="24"/>
      <c r="T7" s="24"/>
      <c r="U7" s="24"/>
      <c r="V7" s="24"/>
      <c r="W7" s="24"/>
      <c r="X7" s="24"/>
      <c r="Y7" s="24"/>
      <c r="Z7" s="24"/>
    </row>
    <row r="8">
      <c r="B8" s="4" t="s">
        <v>13</v>
      </c>
      <c r="C8" s="21">
        <v>0.25</v>
      </c>
      <c r="D8" s="22">
        <v>0.5</v>
      </c>
      <c r="E8" s="22">
        <v>0.625</v>
      </c>
      <c r="F8" s="23">
        <v>0.0</v>
      </c>
      <c r="G8" s="15">
        <f t="shared" si="1"/>
        <v>1.375</v>
      </c>
      <c r="J8" s="15">
        <v>102.0</v>
      </c>
      <c r="K8" s="15">
        <v>106.0</v>
      </c>
    </row>
    <row r="9">
      <c r="B9" s="4" t="s">
        <v>14</v>
      </c>
      <c r="C9" s="21">
        <v>0.25</v>
      </c>
      <c r="D9" s="21">
        <v>1.0</v>
      </c>
      <c r="E9" s="22">
        <v>0.625</v>
      </c>
      <c r="F9" s="22">
        <v>0.375</v>
      </c>
      <c r="G9" s="15">
        <f t="shared" si="1"/>
        <v>2.25</v>
      </c>
      <c r="J9" s="15" t="s">
        <v>113</v>
      </c>
      <c r="K9" s="15" t="s">
        <v>114</v>
      </c>
      <c r="L9" s="15" t="s">
        <v>110</v>
      </c>
    </row>
    <row r="10">
      <c r="B10" s="4" t="s">
        <v>15</v>
      </c>
      <c r="C10" s="23">
        <v>0.0</v>
      </c>
      <c r="D10" s="23">
        <v>0.0</v>
      </c>
      <c r="E10" s="23">
        <v>0.0</v>
      </c>
      <c r="F10" s="23">
        <v>0.0</v>
      </c>
      <c r="G10" s="15">
        <f t="shared" si="1"/>
        <v>0</v>
      </c>
      <c r="H10" s="15" t="s">
        <v>111</v>
      </c>
    </row>
    <row r="11">
      <c r="B11" s="4" t="s">
        <v>16</v>
      </c>
      <c r="C11" s="21">
        <v>0.25</v>
      </c>
      <c r="D11" s="21">
        <v>1.0</v>
      </c>
      <c r="E11" s="21">
        <v>0.75</v>
      </c>
      <c r="F11" s="22">
        <v>0.5</v>
      </c>
      <c r="G11" s="15">
        <f t="shared" si="1"/>
        <v>2.5</v>
      </c>
      <c r="L11" s="15">
        <v>108.0</v>
      </c>
    </row>
    <row r="12">
      <c r="B12" s="4" t="s">
        <v>17</v>
      </c>
      <c r="C12" s="21">
        <v>0.25</v>
      </c>
      <c r="D12" s="21">
        <v>1.0</v>
      </c>
      <c r="E12" s="22">
        <v>0.625</v>
      </c>
      <c r="F12" s="21">
        <v>1.0</v>
      </c>
      <c r="G12" s="15">
        <f t="shared" si="1"/>
        <v>2.875</v>
      </c>
      <c r="K12" s="15">
        <v>106.0</v>
      </c>
      <c r="L12" s="15" t="s">
        <v>115</v>
      </c>
    </row>
    <row r="13">
      <c r="B13" s="4" t="s">
        <v>18</v>
      </c>
      <c r="C13" s="25"/>
      <c r="D13" s="25"/>
      <c r="E13" s="25"/>
      <c r="F13" s="25"/>
      <c r="G13" s="15">
        <f t="shared" si="1"/>
        <v>0</v>
      </c>
    </row>
    <row r="14">
      <c r="B14" s="4" t="s">
        <v>19</v>
      </c>
      <c r="C14" s="23">
        <v>0.0</v>
      </c>
      <c r="D14" s="23">
        <v>0.0</v>
      </c>
      <c r="E14" s="23">
        <v>0.0</v>
      </c>
      <c r="F14" s="23">
        <v>0.0</v>
      </c>
      <c r="G14" s="15">
        <f t="shared" si="1"/>
        <v>0</v>
      </c>
      <c r="H14" s="15" t="s">
        <v>111</v>
      </c>
    </row>
    <row r="15">
      <c r="B15" s="4" t="s">
        <v>20</v>
      </c>
      <c r="C15" s="23">
        <v>0.0</v>
      </c>
      <c r="D15" s="23">
        <v>0.0</v>
      </c>
      <c r="E15" s="23">
        <v>0.0</v>
      </c>
      <c r="F15" s="23">
        <v>0.0</v>
      </c>
      <c r="G15" s="15">
        <f t="shared" si="1"/>
        <v>0</v>
      </c>
      <c r="H15" s="15" t="s">
        <v>111</v>
      </c>
    </row>
    <row r="16">
      <c r="B16" s="4" t="s">
        <v>21</v>
      </c>
      <c r="C16" s="21">
        <v>0.25</v>
      </c>
      <c r="D16" s="21">
        <v>1.0</v>
      </c>
      <c r="E16" s="22">
        <v>0.625</v>
      </c>
      <c r="F16" s="21">
        <v>1.0</v>
      </c>
      <c r="G16" s="15">
        <f t="shared" si="1"/>
        <v>2.875</v>
      </c>
      <c r="K16" s="15">
        <v>106.0</v>
      </c>
      <c r="L16" s="15" t="s">
        <v>116</v>
      </c>
    </row>
    <row r="17">
      <c r="B17" s="4" t="s">
        <v>22</v>
      </c>
      <c r="C17" s="21">
        <v>0.25</v>
      </c>
      <c r="D17" s="21">
        <v>1.0</v>
      </c>
      <c r="E17" s="21">
        <v>0.75</v>
      </c>
      <c r="F17" s="21">
        <v>1.0</v>
      </c>
      <c r="G17" s="15">
        <f t="shared" si="1"/>
        <v>3</v>
      </c>
    </row>
    <row r="18">
      <c r="B18" s="4" t="s">
        <v>23</v>
      </c>
      <c r="C18" s="23">
        <v>0.0</v>
      </c>
      <c r="D18" s="21">
        <v>1.0</v>
      </c>
      <c r="E18" s="22">
        <v>0.625</v>
      </c>
      <c r="F18" s="22">
        <v>0.375</v>
      </c>
      <c r="G18" s="15">
        <f t="shared" si="1"/>
        <v>2</v>
      </c>
      <c r="K18" s="15">
        <v>106.0</v>
      </c>
      <c r="L18" s="15" t="s">
        <v>110</v>
      </c>
    </row>
    <row r="19">
      <c r="B19" s="4" t="s">
        <v>24</v>
      </c>
      <c r="C19" s="23">
        <v>0.0</v>
      </c>
      <c r="D19" s="23">
        <v>0.0</v>
      </c>
      <c r="E19" s="23">
        <v>0.0</v>
      </c>
      <c r="F19" s="23">
        <v>0.0</v>
      </c>
      <c r="G19" s="15">
        <f t="shared" si="1"/>
        <v>0</v>
      </c>
    </row>
    <row r="20">
      <c r="B20" s="4" t="s">
        <v>25</v>
      </c>
      <c r="C20" s="23">
        <v>0.0</v>
      </c>
      <c r="D20" s="23">
        <v>0.0</v>
      </c>
      <c r="E20" s="23">
        <v>0.0</v>
      </c>
      <c r="F20" s="23">
        <v>0.0</v>
      </c>
      <c r="G20" s="15">
        <f t="shared" si="1"/>
        <v>0</v>
      </c>
    </row>
    <row r="21" ht="15.75" customHeight="1">
      <c r="B21" s="4" t="s">
        <v>26</v>
      </c>
      <c r="C21" s="23">
        <v>0.0</v>
      </c>
      <c r="D21" s="23">
        <v>0.0</v>
      </c>
      <c r="E21" s="23">
        <v>0.0</v>
      </c>
      <c r="F21" s="23">
        <v>0.0</v>
      </c>
      <c r="G21" s="15">
        <f t="shared" si="1"/>
        <v>0</v>
      </c>
      <c r="H21" s="15" t="s">
        <v>111</v>
      </c>
    </row>
    <row r="22" ht="15.75" customHeight="1">
      <c r="B22" s="4" t="s">
        <v>27</v>
      </c>
      <c r="C22" s="23">
        <v>0.0</v>
      </c>
      <c r="D22" s="23">
        <v>0.0</v>
      </c>
      <c r="E22" s="23">
        <v>0.0</v>
      </c>
      <c r="F22" s="23">
        <v>0.0</v>
      </c>
      <c r="G22" s="15">
        <f t="shared" si="1"/>
        <v>0</v>
      </c>
      <c r="H22" s="15" t="s">
        <v>111</v>
      </c>
    </row>
    <row r="23" ht="15.75" customHeight="1">
      <c r="B23" s="4" t="s">
        <v>28</v>
      </c>
      <c r="C23" s="23">
        <v>0.0</v>
      </c>
      <c r="D23" s="23">
        <v>0.0</v>
      </c>
      <c r="E23" s="23">
        <v>0.0</v>
      </c>
      <c r="F23" s="23">
        <v>0.0</v>
      </c>
      <c r="G23" s="15">
        <f t="shared" si="1"/>
        <v>0</v>
      </c>
    </row>
    <row r="24" ht="15.75" customHeight="1">
      <c r="B24" s="4" t="s">
        <v>29</v>
      </c>
      <c r="C24" s="23">
        <v>0.0</v>
      </c>
      <c r="D24" s="22">
        <v>0.5</v>
      </c>
      <c r="E24" s="22">
        <v>0.625</v>
      </c>
      <c r="F24" s="22">
        <v>0.375</v>
      </c>
      <c r="G24" s="15">
        <f t="shared" si="1"/>
        <v>1.5</v>
      </c>
      <c r="J24" s="15">
        <v>102.0</v>
      </c>
      <c r="K24" s="15">
        <v>106.0</v>
      </c>
      <c r="L24" s="15" t="s">
        <v>110</v>
      </c>
    </row>
    <row r="25" ht="15.75" customHeight="1">
      <c r="B25" s="4" t="s">
        <v>30</v>
      </c>
      <c r="C25" s="23">
        <v>0.0</v>
      </c>
      <c r="D25" s="23">
        <v>0.0</v>
      </c>
      <c r="E25" s="23">
        <v>0.0</v>
      </c>
      <c r="F25" s="23">
        <v>0.0</v>
      </c>
      <c r="G25" s="15">
        <f t="shared" si="1"/>
        <v>0</v>
      </c>
      <c r="H25" s="15" t="s">
        <v>111</v>
      </c>
    </row>
    <row r="26" ht="15.75" customHeight="1">
      <c r="B26" s="4" t="s">
        <v>31</v>
      </c>
      <c r="C26" s="23">
        <v>0.0</v>
      </c>
      <c r="D26" s="23">
        <v>0.0</v>
      </c>
      <c r="E26" s="23">
        <v>0.0</v>
      </c>
      <c r="F26" s="23">
        <v>0.0</v>
      </c>
      <c r="G26" s="15">
        <f t="shared" si="1"/>
        <v>0</v>
      </c>
      <c r="H26" s="15" t="s">
        <v>111</v>
      </c>
    </row>
    <row r="27" ht="15.75" customHeight="1">
      <c r="B27" s="4" t="s">
        <v>32</v>
      </c>
      <c r="C27" s="23">
        <v>0.0</v>
      </c>
      <c r="D27" s="23">
        <v>0.0</v>
      </c>
      <c r="E27" s="23">
        <v>0.0</v>
      </c>
      <c r="F27" s="23">
        <v>0.0</v>
      </c>
      <c r="G27" s="15">
        <f t="shared" si="1"/>
        <v>0</v>
      </c>
    </row>
    <row r="28" ht="15.75" customHeight="1">
      <c r="B28" s="4" t="s">
        <v>33</v>
      </c>
      <c r="C28" s="21">
        <v>0.25</v>
      </c>
      <c r="D28" s="22">
        <v>0.875</v>
      </c>
      <c r="E28" s="21">
        <v>0.75</v>
      </c>
      <c r="F28" s="22">
        <v>0.5</v>
      </c>
      <c r="G28" s="15">
        <f t="shared" si="1"/>
        <v>2.375</v>
      </c>
      <c r="J28" s="15" t="s">
        <v>117</v>
      </c>
      <c r="L28" s="15">
        <v>108.0</v>
      </c>
    </row>
    <row r="29" ht="15.75" customHeight="1">
      <c r="B29" s="4" t="s">
        <v>34</v>
      </c>
      <c r="C29" s="23">
        <v>0.0</v>
      </c>
      <c r="D29" s="23">
        <v>0.0</v>
      </c>
      <c r="E29" s="23">
        <v>0.0</v>
      </c>
      <c r="F29" s="23">
        <v>0.0</v>
      </c>
      <c r="G29" s="15">
        <f t="shared" si="1"/>
        <v>0</v>
      </c>
    </row>
    <row r="30" ht="15.75" customHeight="1">
      <c r="B30" s="4" t="s">
        <v>36</v>
      </c>
      <c r="C30" s="21">
        <v>0.25</v>
      </c>
      <c r="D30" s="21">
        <v>1.0</v>
      </c>
      <c r="E30" s="22">
        <v>0.5</v>
      </c>
      <c r="F30" s="23">
        <v>0.0</v>
      </c>
      <c r="G30" s="15">
        <f t="shared" si="1"/>
        <v>1.75</v>
      </c>
      <c r="K30" s="15">
        <v>110.0</v>
      </c>
    </row>
    <row r="31" ht="15.75" customHeight="1">
      <c r="B31" s="4" t="s">
        <v>37</v>
      </c>
      <c r="C31" s="23">
        <v>0.0</v>
      </c>
      <c r="D31" s="22">
        <v>0.375</v>
      </c>
      <c r="E31" s="23">
        <v>0.0</v>
      </c>
      <c r="F31" s="23">
        <v>0.0</v>
      </c>
      <c r="G31" s="15">
        <f t="shared" si="1"/>
        <v>0.375</v>
      </c>
      <c r="J31" s="15" t="s">
        <v>118</v>
      </c>
    </row>
    <row r="32" ht="15.75" customHeight="1">
      <c r="B32" s="4" t="s">
        <v>29</v>
      </c>
      <c r="C32" s="21">
        <v>0.25</v>
      </c>
      <c r="D32" s="23">
        <v>0.0</v>
      </c>
      <c r="E32" s="22">
        <v>0.5</v>
      </c>
      <c r="F32" s="23">
        <v>0.0</v>
      </c>
      <c r="G32" s="15">
        <f t="shared" si="1"/>
        <v>0.75</v>
      </c>
      <c r="K32" s="15" t="s">
        <v>119</v>
      </c>
    </row>
    <row r="33" ht="15.75" customHeight="1">
      <c r="B33" s="4" t="s">
        <v>38</v>
      </c>
      <c r="C33" s="21">
        <v>0.25</v>
      </c>
      <c r="D33" s="21">
        <v>1.0</v>
      </c>
      <c r="E33" s="21">
        <v>0.75</v>
      </c>
      <c r="F33" s="22">
        <v>0.5</v>
      </c>
      <c r="G33" s="15">
        <f t="shared" si="1"/>
        <v>2.5</v>
      </c>
      <c r="L33" s="15">
        <v>108.0</v>
      </c>
    </row>
    <row r="34" ht="15.75" customHeight="1">
      <c r="B34" s="4" t="s">
        <v>39</v>
      </c>
      <c r="C34" s="21">
        <v>0.25</v>
      </c>
      <c r="D34" s="23">
        <v>0.0</v>
      </c>
      <c r="E34" s="22">
        <v>0.5</v>
      </c>
      <c r="F34" s="23">
        <v>0.0</v>
      </c>
      <c r="G34" s="15">
        <f t="shared" si="1"/>
        <v>0.75</v>
      </c>
      <c r="J34" s="15" t="s">
        <v>120</v>
      </c>
      <c r="K34" s="15" t="s">
        <v>119</v>
      </c>
    </row>
    <row r="35" ht="15.75" customHeight="1">
      <c r="B35" s="4" t="s">
        <v>40</v>
      </c>
      <c r="C35" s="23">
        <v>0.0</v>
      </c>
      <c r="D35" s="23">
        <v>0.0</v>
      </c>
      <c r="E35" s="23">
        <v>0.0</v>
      </c>
      <c r="F35" s="23">
        <v>0.0</v>
      </c>
      <c r="G35" s="15">
        <f t="shared" si="1"/>
        <v>0</v>
      </c>
      <c r="H35" s="15" t="s">
        <v>111</v>
      </c>
    </row>
    <row r="36" ht="15.75" customHeight="1">
      <c r="B36" s="4" t="s">
        <v>41</v>
      </c>
      <c r="C36" s="23">
        <v>0.0</v>
      </c>
      <c r="D36" s="23">
        <v>0.0</v>
      </c>
      <c r="E36" s="23">
        <v>0.0</v>
      </c>
      <c r="F36" s="23">
        <v>0.0</v>
      </c>
      <c r="G36" s="15">
        <f t="shared" si="1"/>
        <v>0</v>
      </c>
    </row>
    <row r="37" ht="15.75" customHeight="1">
      <c r="B37" s="4" t="s">
        <v>42</v>
      </c>
      <c r="C37" s="23">
        <v>0.0</v>
      </c>
      <c r="D37" s="23">
        <v>0.0</v>
      </c>
      <c r="E37" s="23">
        <v>0.0</v>
      </c>
      <c r="F37" s="23">
        <v>0.0</v>
      </c>
      <c r="G37" s="15">
        <f t="shared" si="1"/>
        <v>0</v>
      </c>
    </row>
    <row r="38" ht="15.75" customHeight="1">
      <c r="B38" s="4" t="s">
        <v>43</v>
      </c>
      <c r="C38" s="23">
        <v>0.0</v>
      </c>
      <c r="D38" s="23">
        <v>0.0</v>
      </c>
      <c r="E38" s="23">
        <v>0.0</v>
      </c>
      <c r="F38" s="23">
        <v>0.0</v>
      </c>
      <c r="G38" s="15">
        <f t="shared" si="1"/>
        <v>0</v>
      </c>
    </row>
    <row r="39" ht="15.75" customHeight="1">
      <c r="B39" s="4" t="s">
        <v>44</v>
      </c>
      <c r="C39" s="23">
        <v>0.0</v>
      </c>
      <c r="D39" s="23">
        <v>0.0</v>
      </c>
      <c r="E39" s="23">
        <v>0.0</v>
      </c>
      <c r="F39" s="23">
        <v>0.0</v>
      </c>
      <c r="G39" s="15">
        <f t="shared" si="1"/>
        <v>0</v>
      </c>
      <c r="H39" s="15" t="s">
        <v>121</v>
      </c>
    </row>
    <row r="40" ht="15.75" customHeight="1">
      <c r="B40" s="4" t="s">
        <v>45</v>
      </c>
      <c r="C40" s="21">
        <v>0.25</v>
      </c>
      <c r="D40" s="21">
        <v>1.0</v>
      </c>
      <c r="E40" s="22">
        <v>0.625</v>
      </c>
      <c r="F40" s="22">
        <v>0.5</v>
      </c>
      <c r="G40" s="15">
        <f t="shared" si="1"/>
        <v>2.375</v>
      </c>
      <c r="K40" s="15">
        <v>106.0</v>
      </c>
      <c r="L40" s="15">
        <v>108.0</v>
      </c>
    </row>
    <row r="41" ht="15.75" customHeight="1">
      <c r="B41" s="4" t="s">
        <v>46</v>
      </c>
      <c r="C41" s="23">
        <v>0.0</v>
      </c>
      <c r="D41" s="23">
        <v>0.0</v>
      </c>
      <c r="E41" s="23">
        <v>0.0</v>
      </c>
      <c r="F41" s="23">
        <v>0.0</v>
      </c>
      <c r="G41" s="15">
        <f t="shared" si="1"/>
        <v>0</v>
      </c>
    </row>
    <row r="42" ht="15.75" customHeight="1">
      <c r="B42" s="4" t="s">
        <v>47</v>
      </c>
      <c r="C42" s="21">
        <v>0.25</v>
      </c>
      <c r="D42" s="22">
        <v>0.5</v>
      </c>
      <c r="E42" s="23">
        <v>0.0</v>
      </c>
      <c r="F42" s="23">
        <v>0.0</v>
      </c>
      <c r="G42" s="15">
        <f t="shared" si="1"/>
        <v>0.75</v>
      </c>
      <c r="I42" s="15" t="s">
        <v>122</v>
      </c>
      <c r="J42" s="15">
        <v>102.0</v>
      </c>
      <c r="K42" s="15" t="s">
        <v>123</v>
      </c>
    </row>
    <row r="43" ht="15.75" customHeight="1">
      <c r="B43" s="4" t="s">
        <v>48</v>
      </c>
      <c r="C43" s="21">
        <v>0.25</v>
      </c>
      <c r="D43" s="23">
        <v>0.0</v>
      </c>
      <c r="E43" s="23">
        <v>0.0</v>
      </c>
      <c r="F43" s="23">
        <v>0.0</v>
      </c>
      <c r="G43" s="15">
        <f t="shared" si="1"/>
        <v>0.25</v>
      </c>
      <c r="J43" s="15" t="s">
        <v>124</v>
      </c>
      <c r="K43" s="15" t="s">
        <v>125</v>
      </c>
    </row>
    <row r="44" ht="15.75" customHeight="1">
      <c r="B44" s="4" t="s">
        <v>49</v>
      </c>
      <c r="C44" s="23">
        <v>0.0</v>
      </c>
      <c r="D44" s="23">
        <v>0.0</v>
      </c>
      <c r="E44" s="23">
        <v>0.0</v>
      </c>
      <c r="F44" s="23">
        <v>0.0</v>
      </c>
      <c r="G44" s="15">
        <f t="shared" si="1"/>
        <v>0</v>
      </c>
    </row>
    <row r="45" ht="15.75" customHeight="1">
      <c r="B45" s="4" t="s">
        <v>50</v>
      </c>
      <c r="C45" s="23">
        <v>0.0</v>
      </c>
      <c r="D45" s="23">
        <v>0.0</v>
      </c>
      <c r="E45" s="23">
        <v>0.0</v>
      </c>
      <c r="F45" s="23">
        <v>0.0</v>
      </c>
      <c r="G45" s="15">
        <f t="shared" si="1"/>
        <v>0</v>
      </c>
      <c r="J45" s="15" t="s">
        <v>126</v>
      </c>
    </row>
    <row r="46" ht="15.75" customHeight="1">
      <c r="B46" s="4" t="s">
        <v>51</v>
      </c>
      <c r="C46" s="21">
        <v>0.25</v>
      </c>
      <c r="D46" s="21">
        <v>1.0</v>
      </c>
      <c r="E46" s="22">
        <v>0.625</v>
      </c>
      <c r="F46" s="23">
        <v>0.0</v>
      </c>
      <c r="G46" s="15">
        <f t="shared" si="1"/>
        <v>1.875</v>
      </c>
      <c r="K46" s="15">
        <v>103.0</v>
      </c>
    </row>
    <row r="47" ht="15.75" customHeight="1">
      <c r="B47" s="4" t="s">
        <v>52</v>
      </c>
      <c r="C47" s="23">
        <v>0.0</v>
      </c>
      <c r="D47" s="23">
        <v>0.0</v>
      </c>
      <c r="E47" s="23">
        <v>0.0</v>
      </c>
      <c r="F47" s="23">
        <v>0.0</v>
      </c>
      <c r="G47" s="15">
        <f t="shared" si="1"/>
        <v>0</v>
      </c>
    </row>
    <row r="48" ht="15.75" customHeight="1">
      <c r="B48" s="4" t="s">
        <v>53</v>
      </c>
      <c r="C48" s="25"/>
      <c r="D48" s="25"/>
      <c r="E48" s="25"/>
      <c r="F48" s="25"/>
      <c r="G48" s="15">
        <f t="shared" si="1"/>
        <v>0</v>
      </c>
    </row>
    <row r="49" ht="15.75" customHeight="1">
      <c r="B49" s="4" t="s">
        <v>54</v>
      </c>
      <c r="C49" s="23">
        <v>0.0</v>
      </c>
      <c r="D49" s="23">
        <v>0.0</v>
      </c>
      <c r="E49" s="23">
        <v>0.0</v>
      </c>
      <c r="F49" s="23">
        <v>0.0</v>
      </c>
      <c r="G49" s="15">
        <f t="shared" si="1"/>
        <v>0</v>
      </c>
      <c r="H49" s="15" t="s">
        <v>111</v>
      </c>
    </row>
    <row r="50" ht="15.75" customHeight="1">
      <c r="B50" s="4" t="s">
        <v>55</v>
      </c>
      <c r="C50" s="23">
        <v>0.0</v>
      </c>
      <c r="D50" s="21">
        <v>1.0</v>
      </c>
      <c r="E50" s="22">
        <v>0.625</v>
      </c>
      <c r="F50" s="21">
        <v>1.0</v>
      </c>
      <c r="G50" s="15">
        <f t="shared" si="1"/>
        <v>2.625</v>
      </c>
      <c r="K50" s="15">
        <v>106.0</v>
      </c>
    </row>
    <row r="51" ht="15.75" customHeight="1">
      <c r="C51" s="19"/>
      <c r="D51" s="19"/>
      <c r="E51" s="19"/>
      <c r="F51" s="19"/>
      <c r="I51" s="26"/>
      <c r="J51" s="26"/>
    </row>
    <row r="52" ht="17.25" customHeight="1">
      <c r="C52" s="20" t="s">
        <v>105</v>
      </c>
      <c r="D52" s="20" t="s">
        <v>106</v>
      </c>
      <c r="E52" s="20" t="s">
        <v>107</v>
      </c>
      <c r="F52" s="20" t="s">
        <v>108</v>
      </c>
      <c r="G52" s="19"/>
      <c r="H52" s="19"/>
      <c r="I52" s="20" t="s">
        <v>105</v>
      </c>
      <c r="J52" s="20" t="s">
        <v>106</v>
      </c>
      <c r="K52" s="20" t="s">
        <v>107</v>
      </c>
      <c r="L52" s="20" t="s">
        <v>108</v>
      </c>
    </row>
    <row r="53" ht="15.75" customHeight="1">
      <c r="C53" s="19">
        <v>0.25</v>
      </c>
      <c r="D53" s="19">
        <v>1.0</v>
      </c>
      <c r="E53" s="19">
        <v>0.75</v>
      </c>
      <c r="F53" s="19">
        <v>1.0</v>
      </c>
    </row>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11.43"/>
    <col customWidth="1" min="3" max="3" width="13.43"/>
    <col customWidth="1" min="4" max="4" width="15.86"/>
    <col customWidth="1" min="5" max="6" width="19.29"/>
    <col customWidth="1" min="7" max="7" width="15.86"/>
    <col customWidth="1" min="8" max="9" width="10.71"/>
    <col customWidth="1" min="10" max="10" width="13.43"/>
    <col customWidth="1" min="11" max="11" width="15.14"/>
    <col customWidth="1" min="12" max="12" width="19.29"/>
    <col customWidth="1" min="13" max="13" width="14.0"/>
    <col customWidth="1" min="14" max="14" width="22.29"/>
    <col customWidth="1" min="15" max="26" width="10.71"/>
  </cols>
  <sheetData>
    <row r="2">
      <c r="C2" s="19">
        <v>0.25</v>
      </c>
      <c r="D2" s="19">
        <v>0.75</v>
      </c>
      <c r="E2" s="19">
        <v>0.5</v>
      </c>
      <c r="F2" s="19">
        <v>1.0</v>
      </c>
      <c r="G2" s="19">
        <v>1.0</v>
      </c>
    </row>
    <row r="3">
      <c r="B3" s="3" t="s">
        <v>2</v>
      </c>
      <c r="C3" s="3" t="s">
        <v>127</v>
      </c>
      <c r="D3" s="3" t="s">
        <v>128</v>
      </c>
      <c r="E3" s="3" t="s">
        <v>129</v>
      </c>
      <c r="F3" s="3" t="s">
        <v>130</v>
      </c>
      <c r="G3" s="3" t="s">
        <v>131</v>
      </c>
      <c r="H3" s="3" t="s">
        <v>109</v>
      </c>
      <c r="I3" s="19"/>
      <c r="J3" s="3" t="s">
        <v>127</v>
      </c>
      <c r="K3" s="3" t="s">
        <v>128</v>
      </c>
      <c r="L3" s="3" t="s">
        <v>129</v>
      </c>
      <c r="M3" s="3" t="s">
        <v>130</v>
      </c>
      <c r="N3" s="3" t="s">
        <v>131</v>
      </c>
    </row>
    <row r="4">
      <c r="B4" s="4" t="s">
        <v>9</v>
      </c>
      <c r="C4" s="21">
        <v>0.25</v>
      </c>
      <c r="D4" s="21">
        <v>0.75</v>
      </c>
      <c r="E4" s="21">
        <v>0.5</v>
      </c>
      <c r="F4" s="21">
        <v>1.0</v>
      </c>
      <c r="G4" s="21">
        <v>1.0</v>
      </c>
      <c r="H4" s="15">
        <f t="shared" ref="H4:H50" si="1">SUM(C4:G4)</f>
        <v>3.5</v>
      </c>
    </row>
    <row r="5">
      <c r="B5" s="4" t="s">
        <v>10</v>
      </c>
      <c r="C5" s="23">
        <v>0.0</v>
      </c>
      <c r="D5" s="23">
        <v>0.0</v>
      </c>
      <c r="E5" s="23">
        <v>0.0</v>
      </c>
      <c r="F5" s="23">
        <v>0.0</v>
      </c>
      <c r="G5" s="23">
        <v>0.0</v>
      </c>
      <c r="H5" s="15">
        <f t="shared" si="1"/>
        <v>0</v>
      </c>
      <c r="I5" s="15" t="s">
        <v>121</v>
      </c>
    </row>
    <row r="6">
      <c r="B6" s="4" t="s">
        <v>11</v>
      </c>
      <c r="C6" s="23">
        <v>0.0</v>
      </c>
      <c r="D6" s="23">
        <v>0.0</v>
      </c>
      <c r="E6" s="23">
        <v>0.0</v>
      </c>
      <c r="F6" s="23">
        <v>0.0</v>
      </c>
      <c r="G6" s="23">
        <v>0.0</v>
      </c>
      <c r="H6" s="15">
        <f t="shared" si="1"/>
        <v>0</v>
      </c>
    </row>
    <row r="7">
      <c r="B7" s="4" t="s">
        <v>12</v>
      </c>
      <c r="C7" s="23">
        <v>0.0</v>
      </c>
      <c r="D7" s="21">
        <v>0.75</v>
      </c>
      <c r="E7" s="22">
        <v>0.375</v>
      </c>
      <c r="F7" s="23">
        <v>0.0</v>
      </c>
      <c r="G7" s="22">
        <v>0.5</v>
      </c>
      <c r="H7" s="15">
        <f t="shared" si="1"/>
        <v>1.625</v>
      </c>
      <c r="K7" s="15" t="s">
        <v>132</v>
      </c>
      <c r="L7" s="15">
        <v>208.0</v>
      </c>
      <c r="M7" s="15">
        <v>204.0</v>
      </c>
      <c r="N7" s="15">
        <v>213.0</v>
      </c>
    </row>
    <row r="8">
      <c r="B8" s="4" t="s">
        <v>13</v>
      </c>
      <c r="C8" s="22">
        <v>0.125</v>
      </c>
      <c r="D8" s="21">
        <v>0.75</v>
      </c>
      <c r="E8" s="22">
        <v>0.375</v>
      </c>
      <c r="F8" s="21">
        <v>1.0</v>
      </c>
      <c r="G8" s="23">
        <v>0.0</v>
      </c>
      <c r="H8" s="15">
        <f t="shared" si="1"/>
        <v>2.25</v>
      </c>
      <c r="J8" s="15">
        <v>211.0</v>
      </c>
      <c r="L8" s="15">
        <v>208.0</v>
      </c>
      <c r="N8" s="15" t="s">
        <v>133</v>
      </c>
    </row>
    <row r="9">
      <c r="B9" s="4" t="s">
        <v>14</v>
      </c>
      <c r="C9" s="21">
        <v>0.25</v>
      </c>
      <c r="D9" s="22">
        <v>0.5</v>
      </c>
      <c r="E9" s="21">
        <v>0.5</v>
      </c>
      <c r="F9" s="21">
        <v>1.0</v>
      </c>
      <c r="G9" s="21">
        <v>1.0</v>
      </c>
      <c r="H9" s="15">
        <f t="shared" si="1"/>
        <v>3.25</v>
      </c>
      <c r="K9" s="15">
        <v>209.0</v>
      </c>
      <c r="N9" s="15" t="s">
        <v>134</v>
      </c>
    </row>
    <row r="10">
      <c r="B10" s="4" t="s">
        <v>15</v>
      </c>
      <c r="C10" s="23">
        <v>0.0</v>
      </c>
      <c r="D10" s="23">
        <v>0.0</v>
      </c>
      <c r="E10" s="23">
        <v>0.0</v>
      </c>
      <c r="F10" s="23">
        <v>0.0</v>
      </c>
      <c r="G10" s="23">
        <v>0.0</v>
      </c>
      <c r="H10" s="15">
        <f t="shared" si="1"/>
        <v>0</v>
      </c>
    </row>
    <row r="11">
      <c r="B11" s="4" t="s">
        <v>16</v>
      </c>
      <c r="C11" s="21">
        <v>0.25</v>
      </c>
      <c r="D11" s="21">
        <v>0.75</v>
      </c>
      <c r="E11" s="22">
        <v>0.375</v>
      </c>
      <c r="F11" s="21">
        <v>1.0</v>
      </c>
      <c r="G11" s="22">
        <v>0.5</v>
      </c>
      <c r="H11" s="15">
        <f t="shared" si="1"/>
        <v>2.875</v>
      </c>
      <c r="L11" s="15">
        <v>203.0</v>
      </c>
      <c r="N11" s="15">
        <v>213.0</v>
      </c>
    </row>
    <row r="12">
      <c r="B12" s="4" t="s">
        <v>17</v>
      </c>
      <c r="C12" s="21">
        <v>0.25</v>
      </c>
      <c r="D12" s="21">
        <v>0.75</v>
      </c>
      <c r="E12" s="21">
        <v>0.5</v>
      </c>
      <c r="F12" s="21">
        <v>1.0</v>
      </c>
      <c r="G12" s="22">
        <v>0.5</v>
      </c>
      <c r="H12" s="15">
        <f t="shared" si="1"/>
        <v>3</v>
      </c>
      <c r="N12" s="15">
        <v>213.0</v>
      </c>
    </row>
    <row r="13">
      <c r="B13" s="4" t="s">
        <v>18</v>
      </c>
      <c r="C13" s="25"/>
      <c r="D13" s="25"/>
      <c r="E13" s="25"/>
      <c r="F13" s="25"/>
      <c r="G13" s="25"/>
      <c r="H13" s="15">
        <f t="shared" si="1"/>
        <v>0</v>
      </c>
    </row>
    <row r="14">
      <c r="B14" s="4" t="s">
        <v>19</v>
      </c>
      <c r="C14" s="23">
        <v>0.0</v>
      </c>
      <c r="D14" s="23">
        <v>0.0</v>
      </c>
      <c r="E14" s="23">
        <v>0.0</v>
      </c>
      <c r="F14" s="23">
        <v>0.0</v>
      </c>
      <c r="G14" s="23">
        <v>0.0</v>
      </c>
      <c r="H14" s="15">
        <f t="shared" si="1"/>
        <v>0</v>
      </c>
    </row>
    <row r="15">
      <c r="B15" s="4" t="s">
        <v>20</v>
      </c>
      <c r="C15" s="23">
        <v>0.0</v>
      </c>
      <c r="D15" s="23">
        <v>0.0</v>
      </c>
      <c r="E15" s="23">
        <v>0.0</v>
      </c>
      <c r="F15" s="23">
        <v>0.0</v>
      </c>
      <c r="G15" s="23">
        <v>0.0</v>
      </c>
      <c r="H15" s="15">
        <f t="shared" si="1"/>
        <v>0</v>
      </c>
    </row>
    <row r="16">
      <c r="B16" s="4" t="s">
        <v>21</v>
      </c>
      <c r="C16" s="21">
        <v>0.25</v>
      </c>
      <c r="D16" s="22">
        <v>0.675</v>
      </c>
      <c r="E16" s="22">
        <v>0.25</v>
      </c>
      <c r="F16" s="21">
        <v>1.0</v>
      </c>
      <c r="G16" s="23">
        <v>0.0</v>
      </c>
      <c r="H16" s="15">
        <f t="shared" si="1"/>
        <v>2.175</v>
      </c>
      <c r="K16" s="15">
        <v>203.0</v>
      </c>
      <c r="L16" s="15" t="s">
        <v>135</v>
      </c>
      <c r="N16" s="15" t="s">
        <v>136</v>
      </c>
    </row>
    <row r="17">
      <c r="B17" s="4" t="s">
        <v>22</v>
      </c>
      <c r="C17" s="21">
        <v>0.25</v>
      </c>
      <c r="D17" s="21">
        <v>0.75</v>
      </c>
      <c r="E17" s="21">
        <v>0.5</v>
      </c>
      <c r="F17" s="21">
        <v>1.0</v>
      </c>
      <c r="G17" s="21">
        <v>1.0</v>
      </c>
      <c r="H17" s="15">
        <f t="shared" si="1"/>
        <v>3.5</v>
      </c>
    </row>
    <row r="18">
      <c r="B18" s="4" t="s">
        <v>23</v>
      </c>
      <c r="C18" s="23">
        <v>0.0</v>
      </c>
      <c r="D18" s="22">
        <v>0.5</v>
      </c>
      <c r="E18" s="22">
        <v>0.25</v>
      </c>
      <c r="F18" s="22">
        <v>0.5</v>
      </c>
      <c r="G18" s="23">
        <v>0.0</v>
      </c>
      <c r="H18" s="15">
        <f t="shared" si="1"/>
        <v>1.25</v>
      </c>
      <c r="K18" s="27">
        <v>209.0</v>
      </c>
      <c r="L18" s="27" t="s">
        <v>137</v>
      </c>
      <c r="M18" s="27"/>
    </row>
    <row r="19">
      <c r="B19" s="4" t="s">
        <v>24</v>
      </c>
      <c r="C19" s="22">
        <v>0.125</v>
      </c>
      <c r="D19" s="21">
        <v>0.75</v>
      </c>
      <c r="E19" s="22">
        <v>0.25</v>
      </c>
      <c r="F19" s="23">
        <v>0.0</v>
      </c>
      <c r="G19" s="23">
        <v>0.0</v>
      </c>
      <c r="H19" s="15">
        <f t="shared" si="1"/>
        <v>1.125</v>
      </c>
      <c r="J19" s="15">
        <v>211.0</v>
      </c>
      <c r="K19" s="27"/>
      <c r="L19" s="27" t="s">
        <v>137</v>
      </c>
      <c r="M19" s="27">
        <v>204.0</v>
      </c>
    </row>
    <row r="20">
      <c r="B20" s="4" t="s">
        <v>25</v>
      </c>
      <c r="C20" s="23">
        <v>0.0</v>
      </c>
      <c r="D20" s="23">
        <v>0.0</v>
      </c>
      <c r="E20" s="23">
        <v>0.0</v>
      </c>
      <c r="F20" s="23">
        <v>0.0</v>
      </c>
      <c r="G20" s="23">
        <v>0.0</v>
      </c>
      <c r="H20" s="15">
        <f t="shared" si="1"/>
        <v>0</v>
      </c>
    </row>
    <row r="21" ht="15.75" customHeight="1">
      <c r="B21" s="4" t="s">
        <v>26</v>
      </c>
      <c r="C21" s="23">
        <v>0.0</v>
      </c>
      <c r="D21" s="23">
        <v>0.0</v>
      </c>
      <c r="E21" s="23">
        <v>0.0</v>
      </c>
      <c r="F21" s="23">
        <v>0.0</v>
      </c>
      <c r="G21" s="23">
        <v>0.0</v>
      </c>
      <c r="H21" s="15">
        <f t="shared" si="1"/>
        <v>0</v>
      </c>
    </row>
    <row r="22" ht="15.75" customHeight="1">
      <c r="B22" s="4" t="s">
        <v>27</v>
      </c>
      <c r="C22" s="23">
        <v>0.0</v>
      </c>
      <c r="D22" s="23">
        <v>0.0</v>
      </c>
      <c r="E22" s="23">
        <v>0.0</v>
      </c>
      <c r="F22" s="23">
        <v>0.0</v>
      </c>
      <c r="G22" s="23">
        <v>0.0</v>
      </c>
      <c r="H22" s="15">
        <f t="shared" si="1"/>
        <v>0</v>
      </c>
    </row>
    <row r="23" ht="15.75" customHeight="1">
      <c r="B23" s="4" t="s">
        <v>28</v>
      </c>
      <c r="C23" s="23">
        <v>0.0</v>
      </c>
      <c r="D23" s="23">
        <v>0.0</v>
      </c>
      <c r="E23" s="23">
        <v>0.0</v>
      </c>
      <c r="F23" s="23">
        <v>0.0</v>
      </c>
      <c r="G23" s="23">
        <v>0.0</v>
      </c>
      <c r="H23" s="15">
        <f t="shared" si="1"/>
        <v>0</v>
      </c>
    </row>
    <row r="24" ht="15.75" customHeight="1">
      <c r="B24" s="4" t="s">
        <v>29</v>
      </c>
      <c r="C24" s="23">
        <v>0.0</v>
      </c>
      <c r="D24" s="22">
        <v>0.5</v>
      </c>
      <c r="E24" s="22">
        <v>0.375</v>
      </c>
      <c r="F24" s="21">
        <v>1.0</v>
      </c>
      <c r="G24" s="22">
        <v>0.5</v>
      </c>
      <c r="H24" s="15">
        <f t="shared" si="1"/>
        <v>2.375</v>
      </c>
      <c r="K24" s="15">
        <v>212.0</v>
      </c>
      <c r="L24" s="15">
        <v>208.0</v>
      </c>
      <c r="M24" s="15">
        <v>213.0</v>
      </c>
    </row>
    <row r="25" ht="15.75" customHeight="1">
      <c r="B25" s="4" t="s">
        <v>30</v>
      </c>
      <c r="C25" s="23">
        <v>0.0</v>
      </c>
      <c r="D25" s="23">
        <v>0.0</v>
      </c>
      <c r="E25" s="23">
        <v>0.0</v>
      </c>
      <c r="F25" s="23">
        <v>0.0</v>
      </c>
      <c r="G25" s="23">
        <v>0.0</v>
      </c>
      <c r="H25" s="15">
        <f t="shared" si="1"/>
        <v>0</v>
      </c>
    </row>
    <row r="26" ht="15.75" customHeight="1">
      <c r="B26" s="4" t="s">
        <v>31</v>
      </c>
      <c r="C26" s="23">
        <v>0.0</v>
      </c>
      <c r="D26" s="23">
        <v>0.0</v>
      </c>
      <c r="E26" s="23">
        <v>0.0</v>
      </c>
      <c r="F26" s="23">
        <v>0.0</v>
      </c>
      <c r="G26" s="23">
        <v>0.0</v>
      </c>
      <c r="H26" s="15">
        <f t="shared" si="1"/>
        <v>0</v>
      </c>
    </row>
    <row r="27" ht="15.75" customHeight="1">
      <c r="B27" s="4" t="s">
        <v>32</v>
      </c>
      <c r="C27" s="23">
        <v>0.0</v>
      </c>
      <c r="D27" s="23">
        <v>0.0</v>
      </c>
      <c r="E27" s="23">
        <v>0.0</v>
      </c>
      <c r="F27" s="23">
        <v>0.0</v>
      </c>
      <c r="G27" s="23">
        <v>0.0</v>
      </c>
      <c r="H27" s="15">
        <f t="shared" si="1"/>
        <v>0</v>
      </c>
    </row>
    <row r="28" ht="15.75" customHeight="1">
      <c r="B28" s="4" t="s">
        <v>33</v>
      </c>
      <c r="C28" s="21">
        <v>0.25</v>
      </c>
      <c r="D28" s="21">
        <v>0.75</v>
      </c>
      <c r="E28" s="21">
        <v>0.5</v>
      </c>
      <c r="F28" s="21">
        <v>1.0</v>
      </c>
      <c r="G28" s="21">
        <v>1.0</v>
      </c>
      <c r="H28" s="15">
        <f t="shared" si="1"/>
        <v>3.5</v>
      </c>
    </row>
    <row r="29" ht="15.75" customHeight="1">
      <c r="B29" s="4" t="s">
        <v>34</v>
      </c>
      <c r="C29" s="23">
        <v>0.0</v>
      </c>
      <c r="D29" s="23">
        <v>0.0</v>
      </c>
      <c r="E29" s="23">
        <v>0.0</v>
      </c>
      <c r="F29" s="23">
        <v>0.0</v>
      </c>
      <c r="G29" s="23">
        <v>0.0</v>
      </c>
      <c r="H29" s="15">
        <f t="shared" si="1"/>
        <v>0</v>
      </c>
      <c r="L29" s="27"/>
      <c r="M29" s="27"/>
    </row>
    <row r="30" ht="15.75" customHeight="1">
      <c r="B30" s="4" t="s">
        <v>36</v>
      </c>
      <c r="C30" s="21">
        <v>0.25</v>
      </c>
      <c r="D30" s="22">
        <v>0.375</v>
      </c>
      <c r="E30" s="21">
        <v>0.5</v>
      </c>
      <c r="F30" s="21">
        <v>1.0</v>
      </c>
      <c r="G30" s="23">
        <v>0.0</v>
      </c>
      <c r="H30" s="15">
        <f t="shared" si="1"/>
        <v>2.125</v>
      </c>
      <c r="K30" s="15">
        <v>212.0</v>
      </c>
    </row>
    <row r="31" ht="15.75" customHeight="1">
      <c r="B31" s="4" t="s">
        <v>37</v>
      </c>
      <c r="C31" s="22">
        <v>0.125</v>
      </c>
      <c r="D31" s="21">
        <v>0.75</v>
      </c>
      <c r="E31" s="23">
        <v>0.0</v>
      </c>
      <c r="F31" s="22">
        <v>0.5</v>
      </c>
      <c r="G31" s="23">
        <v>0.0</v>
      </c>
      <c r="H31" s="15">
        <f t="shared" si="1"/>
        <v>1.375</v>
      </c>
      <c r="J31" s="15">
        <v>211.0</v>
      </c>
    </row>
    <row r="32" ht="15.75" customHeight="1">
      <c r="B32" s="4" t="s">
        <v>29</v>
      </c>
      <c r="C32" s="21">
        <v>0.25</v>
      </c>
      <c r="D32" s="23">
        <v>0.0</v>
      </c>
      <c r="E32" s="22">
        <v>0.25</v>
      </c>
      <c r="F32" s="23">
        <v>0.0</v>
      </c>
      <c r="G32" s="23">
        <v>0.0</v>
      </c>
      <c r="H32" s="15">
        <f t="shared" si="1"/>
        <v>0.5</v>
      </c>
      <c r="K32" s="15" t="s">
        <v>138</v>
      </c>
      <c r="M32" s="15">
        <v>204.0</v>
      </c>
    </row>
    <row r="33" ht="15.75" customHeight="1">
      <c r="B33" s="4" t="s">
        <v>38</v>
      </c>
      <c r="C33" s="21">
        <v>0.25</v>
      </c>
      <c r="D33" s="21">
        <v>0.75</v>
      </c>
      <c r="E33" s="21">
        <v>0.5</v>
      </c>
      <c r="F33" s="21">
        <v>1.0</v>
      </c>
      <c r="G33" s="22">
        <v>0.5</v>
      </c>
      <c r="H33" s="15">
        <f t="shared" si="1"/>
        <v>3</v>
      </c>
      <c r="M33" s="15">
        <v>213.0</v>
      </c>
    </row>
    <row r="34" ht="15.75" customHeight="1">
      <c r="B34" s="4" t="s">
        <v>39</v>
      </c>
      <c r="C34" s="23">
        <v>0.0</v>
      </c>
      <c r="D34" s="22">
        <v>0.5</v>
      </c>
      <c r="E34" s="22">
        <v>0.375</v>
      </c>
      <c r="F34" s="21">
        <v>1.0</v>
      </c>
      <c r="G34" s="23">
        <v>0.0</v>
      </c>
      <c r="H34" s="15">
        <f t="shared" si="1"/>
        <v>1.875</v>
      </c>
      <c r="K34" s="15" t="s">
        <v>139</v>
      </c>
      <c r="L34" s="15">
        <v>207.0</v>
      </c>
    </row>
    <row r="35" ht="15.75" customHeight="1">
      <c r="B35" s="4" t="s">
        <v>40</v>
      </c>
      <c r="C35" s="23">
        <v>0.0</v>
      </c>
      <c r="D35" s="23">
        <v>0.0</v>
      </c>
      <c r="E35" s="23">
        <v>0.0</v>
      </c>
      <c r="F35" s="23">
        <v>0.0</v>
      </c>
      <c r="G35" s="23">
        <v>0.0</v>
      </c>
      <c r="H35" s="15">
        <f t="shared" si="1"/>
        <v>0</v>
      </c>
    </row>
    <row r="36" ht="15.75" customHeight="1">
      <c r="B36" s="4" t="s">
        <v>41</v>
      </c>
      <c r="C36" s="23">
        <v>0.0</v>
      </c>
      <c r="D36" s="23">
        <v>0.0</v>
      </c>
      <c r="E36" s="23">
        <v>0.0</v>
      </c>
      <c r="F36" s="23">
        <v>0.0</v>
      </c>
      <c r="G36" s="23">
        <v>0.0</v>
      </c>
      <c r="H36" s="15">
        <f t="shared" si="1"/>
        <v>0</v>
      </c>
    </row>
    <row r="37" ht="15.75" customHeight="1">
      <c r="B37" s="4" t="s">
        <v>42</v>
      </c>
      <c r="C37" s="23">
        <v>0.0</v>
      </c>
      <c r="D37" s="23">
        <v>0.0</v>
      </c>
      <c r="E37" s="23">
        <v>0.0</v>
      </c>
      <c r="F37" s="23">
        <v>0.0</v>
      </c>
      <c r="G37" s="23">
        <v>0.0</v>
      </c>
      <c r="H37" s="15">
        <f t="shared" si="1"/>
        <v>0</v>
      </c>
    </row>
    <row r="38" ht="15.75" customHeight="1">
      <c r="B38" s="4" t="s">
        <v>43</v>
      </c>
      <c r="C38" s="23">
        <v>0.0</v>
      </c>
      <c r="D38" s="23">
        <v>0.0</v>
      </c>
      <c r="E38" s="23">
        <v>0.0</v>
      </c>
      <c r="F38" s="23">
        <v>0.0</v>
      </c>
      <c r="G38" s="23">
        <v>0.0</v>
      </c>
      <c r="H38" s="15">
        <f t="shared" si="1"/>
        <v>0</v>
      </c>
    </row>
    <row r="39" ht="15.75" customHeight="1">
      <c r="B39" s="4" t="s">
        <v>44</v>
      </c>
      <c r="C39" s="23">
        <v>0.0</v>
      </c>
      <c r="D39" s="23">
        <v>0.0</v>
      </c>
      <c r="E39" s="23">
        <v>0.0</v>
      </c>
      <c r="F39" s="23">
        <v>0.0</v>
      </c>
      <c r="G39" s="23">
        <v>0.0</v>
      </c>
      <c r="H39" s="15">
        <f t="shared" si="1"/>
        <v>0</v>
      </c>
    </row>
    <row r="40" ht="15.75" customHeight="1">
      <c r="B40" s="4" t="s">
        <v>45</v>
      </c>
      <c r="C40" s="22">
        <v>0.125</v>
      </c>
      <c r="D40" s="21">
        <v>0.75</v>
      </c>
      <c r="E40" s="21">
        <v>0.5</v>
      </c>
      <c r="F40" s="21">
        <v>1.0</v>
      </c>
      <c r="G40" s="22">
        <v>0.5</v>
      </c>
      <c r="H40" s="15">
        <f t="shared" si="1"/>
        <v>2.875</v>
      </c>
      <c r="J40" s="15">
        <v>211.0</v>
      </c>
      <c r="N40" s="15">
        <v>213.0</v>
      </c>
    </row>
    <row r="41" ht="15.75" customHeight="1">
      <c r="B41" s="4" t="s">
        <v>46</v>
      </c>
      <c r="C41" s="23">
        <v>0.0</v>
      </c>
      <c r="D41" s="23">
        <v>0.0</v>
      </c>
      <c r="E41" s="23">
        <v>0.0</v>
      </c>
      <c r="F41" s="23">
        <v>0.0</v>
      </c>
      <c r="G41" s="23">
        <v>0.0</v>
      </c>
      <c r="H41" s="15">
        <f t="shared" si="1"/>
        <v>0</v>
      </c>
    </row>
    <row r="42" ht="15.75" customHeight="1">
      <c r="B42" s="4" t="s">
        <v>47</v>
      </c>
      <c r="C42" s="22">
        <v>0.125</v>
      </c>
      <c r="D42" s="22">
        <v>0.375</v>
      </c>
      <c r="E42" s="23">
        <v>0.0</v>
      </c>
      <c r="F42" s="23">
        <v>0.0</v>
      </c>
      <c r="G42" s="23">
        <v>0.0</v>
      </c>
      <c r="H42" s="15">
        <f t="shared" si="1"/>
        <v>0.5</v>
      </c>
      <c r="J42" s="15">
        <v>211.0</v>
      </c>
      <c r="K42" s="15">
        <v>212.0</v>
      </c>
    </row>
    <row r="43" ht="15.75" customHeight="1">
      <c r="B43" s="4" t="s">
        <v>48</v>
      </c>
      <c r="C43" s="22">
        <v>0.125</v>
      </c>
      <c r="D43" s="23">
        <v>0.0</v>
      </c>
      <c r="E43" s="21">
        <v>0.5</v>
      </c>
      <c r="F43" s="21">
        <v>1.0</v>
      </c>
      <c r="G43" s="23">
        <v>0.0</v>
      </c>
      <c r="H43" s="15">
        <f t="shared" si="1"/>
        <v>1.625</v>
      </c>
      <c r="J43" s="15">
        <v>205.0</v>
      </c>
    </row>
    <row r="44" ht="15.75" customHeight="1">
      <c r="B44" s="4" t="s">
        <v>49</v>
      </c>
      <c r="C44" s="21">
        <v>0.25</v>
      </c>
      <c r="D44" s="23">
        <v>0.0</v>
      </c>
      <c r="E44" s="23">
        <v>0.0</v>
      </c>
      <c r="F44" s="23">
        <v>0.0</v>
      </c>
      <c r="G44" s="23">
        <v>0.0</v>
      </c>
      <c r="H44" s="15">
        <f t="shared" si="1"/>
        <v>0.25</v>
      </c>
    </row>
    <row r="45" ht="15.75" customHeight="1">
      <c r="B45" s="4" t="s">
        <v>50</v>
      </c>
      <c r="C45" s="23">
        <v>0.0</v>
      </c>
      <c r="D45" s="21">
        <v>0.75</v>
      </c>
      <c r="E45" s="22">
        <v>0.375</v>
      </c>
      <c r="F45" s="23">
        <v>0.0</v>
      </c>
      <c r="G45" s="23">
        <v>0.0</v>
      </c>
      <c r="H45" s="15">
        <f t="shared" si="1"/>
        <v>1.125</v>
      </c>
      <c r="L45" s="15">
        <v>207.0</v>
      </c>
      <c r="M45" s="15">
        <v>204.0</v>
      </c>
      <c r="N45" s="15" t="s">
        <v>140</v>
      </c>
    </row>
    <row r="46" ht="15.75" customHeight="1">
      <c r="B46" s="4" t="s">
        <v>51</v>
      </c>
      <c r="C46" s="22">
        <v>0.125</v>
      </c>
      <c r="D46" s="21">
        <v>0.75</v>
      </c>
      <c r="E46" s="21">
        <v>0.5</v>
      </c>
      <c r="F46" s="21">
        <v>1.0</v>
      </c>
      <c r="G46" s="21">
        <v>1.0</v>
      </c>
      <c r="H46" s="15">
        <f t="shared" si="1"/>
        <v>3.375</v>
      </c>
      <c r="J46" s="15" t="s">
        <v>141</v>
      </c>
    </row>
    <row r="47" ht="15.75" customHeight="1">
      <c r="B47" s="4" t="s">
        <v>52</v>
      </c>
      <c r="C47" s="23">
        <v>0.0</v>
      </c>
      <c r="D47" s="23">
        <v>0.0</v>
      </c>
      <c r="E47" s="23">
        <v>0.0</v>
      </c>
      <c r="F47" s="23">
        <v>0.0</v>
      </c>
      <c r="G47" s="23">
        <v>0.0</v>
      </c>
      <c r="H47" s="15">
        <f t="shared" si="1"/>
        <v>0</v>
      </c>
    </row>
    <row r="48" ht="15.75" customHeight="1">
      <c r="B48" s="4" t="s">
        <v>53</v>
      </c>
      <c r="C48" s="25"/>
      <c r="D48" s="25"/>
      <c r="E48" s="25"/>
      <c r="F48" s="25"/>
      <c r="G48" s="25"/>
      <c r="H48" s="15">
        <f t="shared" si="1"/>
        <v>0</v>
      </c>
    </row>
    <row r="49" ht="15.75" customHeight="1">
      <c r="B49" s="4" t="s">
        <v>54</v>
      </c>
      <c r="C49" s="23">
        <v>0.0</v>
      </c>
      <c r="D49" s="23">
        <v>0.0</v>
      </c>
      <c r="E49" s="23">
        <v>0.0</v>
      </c>
      <c r="F49" s="23">
        <v>0.0</v>
      </c>
      <c r="G49" s="23">
        <v>0.0</v>
      </c>
      <c r="H49" s="15">
        <f t="shared" si="1"/>
        <v>0</v>
      </c>
    </row>
    <row r="50" ht="15.75" customHeight="1">
      <c r="B50" s="4" t="s">
        <v>55</v>
      </c>
      <c r="C50" s="23">
        <v>0.0</v>
      </c>
      <c r="D50" s="22">
        <v>0.5</v>
      </c>
      <c r="E50" s="22">
        <v>0.25</v>
      </c>
      <c r="F50" s="23">
        <v>0.0</v>
      </c>
      <c r="G50" s="23">
        <v>0.0</v>
      </c>
      <c r="H50" s="15">
        <f t="shared" si="1"/>
        <v>0.75</v>
      </c>
      <c r="J50" s="15" t="s">
        <v>142</v>
      </c>
      <c r="K50" s="15" t="s">
        <v>139</v>
      </c>
      <c r="L50" s="15" t="s">
        <v>135</v>
      </c>
      <c r="M50" s="15">
        <v>204.0</v>
      </c>
    </row>
    <row r="51" ht="15.75" customHeight="1">
      <c r="C51" s="19">
        <v>0.25</v>
      </c>
      <c r="D51" s="19">
        <v>0.75</v>
      </c>
      <c r="E51" s="19">
        <v>0.5</v>
      </c>
      <c r="F51" s="19">
        <v>1.0</v>
      </c>
      <c r="G51" s="19">
        <v>1.0</v>
      </c>
    </row>
    <row r="52" ht="15.75" customHeight="1">
      <c r="C52" s="3" t="s">
        <v>127</v>
      </c>
      <c r="D52" s="3" t="s">
        <v>128</v>
      </c>
      <c r="E52" s="3" t="s">
        <v>129</v>
      </c>
      <c r="F52" s="3" t="s">
        <v>130</v>
      </c>
      <c r="G52" s="3" t="s">
        <v>131</v>
      </c>
      <c r="H52" s="3" t="s">
        <v>109</v>
      </c>
      <c r="J52" s="3" t="s">
        <v>127</v>
      </c>
      <c r="K52" s="3" t="s">
        <v>128</v>
      </c>
      <c r="L52" s="3" t="s">
        <v>129</v>
      </c>
      <c r="M52" s="3" t="s">
        <v>130</v>
      </c>
      <c r="N52" s="3" t="s">
        <v>131</v>
      </c>
    </row>
    <row r="53" ht="15.75" customHeight="1">
      <c r="C53" s="19"/>
      <c r="D53" s="19"/>
      <c r="E53" s="19"/>
      <c r="F53" s="19"/>
      <c r="G53" s="19"/>
    </row>
    <row r="54" ht="15.75" customHeight="1"/>
    <row r="55" ht="15.75" customHeight="1"/>
    <row r="56" ht="15.75" customHeight="1">
      <c r="D56" s="22">
        <v>0.45</v>
      </c>
    </row>
    <row r="57" ht="15.75" customHeight="1">
      <c r="D57" s="23">
        <v>0.0</v>
      </c>
    </row>
    <row r="58" ht="15.75" customHeight="1">
      <c r="D58" s="21">
        <v>0.5</v>
      </c>
    </row>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11.43"/>
    <col customWidth="1" min="3" max="3" width="17.71"/>
    <col customWidth="1" min="4" max="4" width="18.43"/>
    <col customWidth="1" min="5" max="5" width="20.0"/>
    <col customWidth="1" min="6" max="7" width="11.43"/>
    <col customWidth="1" min="8" max="8" width="17.57"/>
    <col customWidth="1" min="9" max="9" width="20.0"/>
    <col customWidth="1" min="10" max="10" width="15.14"/>
    <col customWidth="1" min="11" max="26" width="10.71"/>
  </cols>
  <sheetData>
    <row r="2">
      <c r="C2" s="19">
        <v>1.5</v>
      </c>
      <c r="D2" s="19">
        <v>0.5</v>
      </c>
      <c r="E2" s="19">
        <v>1.5</v>
      </c>
    </row>
    <row r="3">
      <c r="B3" s="3" t="s">
        <v>2</v>
      </c>
      <c r="C3" s="3" t="s">
        <v>143</v>
      </c>
      <c r="D3" s="3" t="s">
        <v>144</v>
      </c>
      <c r="E3" s="3" t="s">
        <v>145</v>
      </c>
      <c r="F3" s="3" t="s">
        <v>109</v>
      </c>
      <c r="G3" s="27"/>
      <c r="H3" s="3" t="s">
        <v>143</v>
      </c>
      <c r="I3" s="3" t="s">
        <v>144</v>
      </c>
      <c r="J3" s="3" t="s">
        <v>145</v>
      </c>
    </row>
    <row r="4">
      <c r="B4" s="4" t="s">
        <v>9</v>
      </c>
      <c r="C4" s="21">
        <v>1.5</v>
      </c>
      <c r="D4" s="21">
        <v>0.5</v>
      </c>
      <c r="E4" s="22">
        <v>0.75</v>
      </c>
      <c r="F4" s="15">
        <f t="shared" ref="F4:F50" si="1">SUM(C4:E4)</f>
        <v>2.75</v>
      </c>
      <c r="J4" s="15" t="s">
        <v>146</v>
      </c>
    </row>
    <row r="5">
      <c r="B5" s="4" t="s">
        <v>10</v>
      </c>
      <c r="C5" s="22">
        <v>1.25</v>
      </c>
      <c r="D5" s="22">
        <v>0.25</v>
      </c>
      <c r="E5" s="23">
        <v>0.0</v>
      </c>
      <c r="F5" s="15">
        <f t="shared" si="1"/>
        <v>1.5</v>
      </c>
      <c r="G5" s="15" t="s">
        <v>147</v>
      </c>
      <c r="H5" s="15">
        <v>317.0</v>
      </c>
      <c r="I5" s="15">
        <v>304.0</v>
      </c>
    </row>
    <row r="6">
      <c r="B6" s="4" t="s">
        <v>11</v>
      </c>
      <c r="C6" s="23">
        <v>0.0</v>
      </c>
      <c r="D6" s="23">
        <v>0.0</v>
      </c>
      <c r="E6" s="23">
        <v>0.0</v>
      </c>
      <c r="F6" s="15">
        <f t="shared" si="1"/>
        <v>0</v>
      </c>
    </row>
    <row r="7">
      <c r="B7" s="4" t="s">
        <v>12</v>
      </c>
      <c r="C7" s="22">
        <v>1.375</v>
      </c>
      <c r="D7" s="22">
        <v>0.125</v>
      </c>
      <c r="E7" s="22">
        <v>1.375</v>
      </c>
      <c r="F7" s="15">
        <f t="shared" si="1"/>
        <v>2.875</v>
      </c>
      <c r="H7" s="15">
        <v>308.0</v>
      </c>
      <c r="I7" s="15" t="s">
        <v>148</v>
      </c>
      <c r="J7" s="15">
        <v>311.0</v>
      </c>
    </row>
    <row r="8">
      <c r="B8" s="4" t="s">
        <v>13</v>
      </c>
      <c r="C8" s="22">
        <v>1.375</v>
      </c>
      <c r="D8" s="22">
        <v>0.25</v>
      </c>
      <c r="E8" s="22">
        <v>1.25</v>
      </c>
      <c r="F8" s="15">
        <f t="shared" si="1"/>
        <v>2.875</v>
      </c>
      <c r="H8" s="15">
        <v>311.0</v>
      </c>
      <c r="I8" s="15">
        <v>304.0</v>
      </c>
      <c r="J8" s="15">
        <v>314.0</v>
      </c>
    </row>
    <row r="9">
      <c r="B9" s="4" t="s">
        <v>14</v>
      </c>
      <c r="C9" s="22">
        <v>1.0</v>
      </c>
      <c r="D9" s="21">
        <v>0.5</v>
      </c>
      <c r="E9" s="22">
        <v>1.25</v>
      </c>
      <c r="F9" s="15">
        <f t="shared" si="1"/>
        <v>2.75</v>
      </c>
      <c r="H9" s="15">
        <v>322.0</v>
      </c>
      <c r="J9" s="15">
        <v>314.0</v>
      </c>
    </row>
    <row r="10">
      <c r="B10" s="4" t="s">
        <v>15</v>
      </c>
      <c r="C10" s="23">
        <v>0.0</v>
      </c>
      <c r="D10" s="23">
        <v>0.0</v>
      </c>
      <c r="E10" s="23">
        <v>0.0</v>
      </c>
      <c r="F10" s="15">
        <f t="shared" si="1"/>
        <v>0</v>
      </c>
    </row>
    <row r="11">
      <c r="B11" s="4" t="s">
        <v>16</v>
      </c>
      <c r="C11" s="21">
        <v>1.5</v>
      </c>
      <c r="D11" s="21">
        <v>0.5</v>
      </c>
      <c r="E11" s="21">
        <v>1.5</v>
      </c>
      <c r="F11" s="15">
        <f t="shared" si="1"/>
        <v>3.5</v>
      </c>
      <c r="H11" s="15">
        <v>317.0</v>
      </c>
    </row>
    <row r="12">
      <c r="B12" s="4" t="s">
        <v>17</v>
      </c>
      <c r="C12" s="21">
        <v>1.5</v>
      </c>
      <c r="D12" s="21">
        <v>0.5</v>
      </c>
      <c r="E12" s="21">
        <v>1.5</v>
      </c>
      <c r="F12" s="15">
        <f t="shared" si="1"/>
        <v>3.5</v>
      </c>
    </row>
    <row r="13">
      <c r="B13" s="4" t="s">
        <v>18</v>
      </c>
      <c r="C13" s="25"/>
      <c r="D13" s="25"/>
      <c r="E13" s="25"/>
      <c r="F13" s="15">
        <f t="shared" si="1"/>
        <v>0</v>
      </c>
    </row>
    <row r="14">
      <c r="B14" s="4" t="s">
        <v>19</v>
      </c>
      <c r="C14" s="23">
        <v>0.0</v>
      </c>
      <c r="D14" s="23">
        <v>0.0</v>
      </c>
      <c r="E14" s="23">
        <v>0.0</v>
      </c>
      <c r="F14" s="15">
        <f t="shared" si="1"/>
        <v>0</v>
      </c>
    </row>
    <row r="15">
      <c r="B15" s="4" t="s">
        <v>20</v>
      </c>
      <c r="C15" s="23">
        <v>0.0</v>
      </c>
      <c r="D15" s="23">
        <v>0.0</v>
      </c>
      <c r="E15" s="23">
        <v>0.0</v>
      </c>
      <c r="F15" s="15">
        <f t="shared" si="1"/>
        <v>0</v>
      </c>
    </row>
    <row r="16">
      <c r="B16" s="4" t="s">
        <v>21</v>
      </c>
      <c r="C16" s="21">
        <v>1.5</v>
      </c>
      <c r="D16" s="21">
        <v>0.5</v>
      </c>
      <c r="E16" s="21">
        <v>1.5</v>
      </c>
      <c r="F16" s="15">
        <f t="shared" si="1"/>
        <v>3.5</v>
      </c>
    </row>
    <row r="17">
      <c r="B17" s="4" t="s">
        <v>22</v>
      </c>
      <c r="C17" s="21">
        <v>1.5</v>
      </c>
      <c r="D17" s="21">
        <v>0.5</v>
      </c>
      <c r="E17" s="21">
        <v>1.5</v>
      </c>
      <c r="F17" s="15">
        <f t="shared" si="1"/>
        <v>3.5</v>
      </c>
    </row>
    <row r="18">
      <c r="B18" s="4" t="s">
        <v>23</v>
      </c>
      <c r="C18" s="22">
        <v>1.25</v>
      </c>
      <c r="D18" s="21">
        <v>0.5</v>
      </c>
      <c r="E18" s="22">
        <v>0.375</v>
      </c>
      <c r="F18" s="15">
        <f t="shared" si="1"/>
        <v>2.125</v>
      </c>
      <c r="H18" s="15" t="s">
        <v>149</v>
      </c>
      <c r="J18" s="15" t="s">
        <v>150</v>
      </c>
    </row>
    <row r="19">
      <c r="B19" s="4" t="s">
        <v>24</v>
      </c>
      <c r="C19" s="22">
        <v>1.375</v>
      </c>
      <c r="D19" s="21">
        <v>0.5</v>
      </c>
      <c r="E19" s="22">
        <v>0.375</v>
      </c>
      <c r="F19" s="15">
        <f t="shared" si="1"/>
        <v>2.25</v>
      </c>
      <c r="H19" s="15">
        <v>311.0</v>
      </c>
      <c r="J19" s="15" t="s">
        <v>151</v>
      </c>
    </row>
    <row r="20">
      <c r="B20" s="4" t="s">
        <v>25</v>
      </c>
      <c r="C20" s="23">
        <v>0.0</v>
      </c>
      <c r="D20" s="23">
        <v>0.0</v>
      </c>
      <c r="E20" s="23">
        <v>0.0</v>
      </c>
      <c r="F20" s="15">
        <f t="shared" si="1"/>
        <v>0</v>
      </c>
    </row>
    <row r="21" ht="15.75" customHeight="1">
      <c r="B21" s="4" t="s">
        <v>26</v>
      </c>
      <c r="C21" s="23">
        <v>0.0</v>
      </c>
      <c r="D21" s="23">
        <v>0.0</v>
      </c>
      <c r="E21" s="23">
        <v>0.0</v>
      </c>
      <c r="F21" s="15">
        <f t="shared" si="1"/>
        <v>0</v>
      </c>
      <c r="G21" s="15" t="s">
        <v>111</v>
      </c>
    </row>
    <row r="22" ht="15.75" customHeight="1">
      <c r="B22" s="4" t="s">
        <v>27</v>
      </c>
      <c r="C22" s="23">
        <v>0.0</v>
      </c>
      <c r="D22" s="23">
        <v>0.0</v>
      </c>
      <c r="E22" s="23">
        <v>0.0</v>
      </c>
      <c r="F22" s="15">
        <f t="shared" si="1"/>
        <v>0</v>
      </c>
      <c r="G22" s="15" t="s">
        <v>111</v>
      </c>
    </row>
    <row r="23" ht="15.75" customHeight="1">
      <c r="B23" s="4" t="s">
        <v>28</v>
      </c>
      <c r="C23" s="23">
        <v>0.0</v>
      </c>
      <c r="D23" s="23">
        <v>0.0</v>
      </c>
      <c r="E23" s="23">
        <v>0.0</v>
      </c>
      <c r="F23" s="15">
        <f t="shared" si="1"/>
        <v>0</v>
      </c>
    </row>
    <row r="24" ht="15.75" customHeight="1">
      <c r="B24" s="4" t="s">
        <v>29</v>
      </c>
      <c r="C24" s="22">
        <v>1.25</v>
      </c>
      <c r="D24" s="22">
        <v>0.25</v>
      </c>
      <c r="E24" s="22">
        <v>0.25</v>
      </c>
      <c r="F24" s="15">
        <f t="shared" si="1"/>
        <v>1.75</v>
      </c>
      <c r="H24" s="15">
        <v>317.0</v>
      </c>
      <c r="I24" s="15" t="s">
        <v>152</v>
      </c>
      <c r="J24" s="15" t="s">
        <v>153</v>
      </c>
    </row>
    <row r="25" ht="15.75" customHeight="1">
      <c r="B25" s="4" t="s">
        <v>30</v>
      </c>
      <c r="C25" s="23">
        <v>0.0</v>
      </c>
      <c r="D25" s="23">
        <v>0.0</v>
      </c>
      <c r="E25" s="23">
        <v>0.0</v>
      </c>
      <c r="F25" s="15">
        <f t="shared" si="1"/>
        <v>0</v>
      </c>
      <c r="G25" s="15" t="s">
        <v>111</v>
      </c>
    </row>
    <row r="26" ht="15.75" customHeight="1">
      <c r="B26" s="4" t="s">
        <v>31</v>
      </c>
      <c r="C26" s="23">
        <v>0.0</v>
      </c>
      <c r="D26" s="23">
        <v>0.0</v>
      </c>
      <c r="E26" s="23">
        <v>0.0</v>
      </c>
      <c r="F26" s="15">
        <f t="shared" si="1"/>
        <v>0</v>
      </c>
      <c r="G26" s="15" t="s">
        <v>111</v>
      </c>
    </row>
    <row r="27" ht="15.75" customHeight="1">
      <c r="B27" s="4" t="s">
        <v>32</v>
      </c>
      <c r="C27" s="23">
        <v>0.0</v>
      </c>
      <c r="D27" s="23">
        <v>0.0</v>
      </c>
      <c r="E27" s="23">
        <v>0.0</v>
      </c>
      <c r="F27" s="15">
        <f t="shared" si="1"/>
        <v>0</v>
      </c>
    </row>
    <row r="28" ht="15.75" customHeight="1">
      <c r="B28" s="4" t="s">
        <v>33</v>
      </c>
      <c r="C28" s="22">
        <v>1.375</v>
      </c>
      <c r="D28" s="22">
        <v>0.25</v>
      </c>
      <c r="E28" s="22">
        <v>1.25</v>
      </c>
      <c r="F28" s="15">
        <f t="shared" si="1"/>
        <v>2.875</v>
      </c>
      <c r="H28" s="15">
        <v>308.0</v>
      </c>
      <c r="I28" s="15">
        <v>304.0</v>
      </c>
      <c r="J28" s="15">
        <v>314.0</v>
      </c>
    </row>
    <row r="29" ht="15.75" customHeight="1">
      <c r="B29" s="4" t="s">
        <v>34</v>
      </c>
      <c r="C29" s="23">
        <v>0.0</v>
      </c>
      <c r="D29" s="23">
        <v>0.0</v>
      </c>
      <c r="E29" s="23">
        <v>0.0</v>
      </c>
      <c r="F29" s="15">
        <f t="shared" si="1"/>
        <v>0</v>
      </c>
    </row>
    <row r="30" ht="15.75" customHeight="1">
      <c r="B30" s="4" t="s">
        <v>36</v>
      </c>
      <c r="C30" s="22">
        <v>0.75</v>
      </c>
      <c r="D30" s="22">
        <v>0.25</v>
      </c>
      <c r="E30" s="22">
        <v>0.75</v>
      </c>
      <c r="F30" s="15">
        <f t="shared" si="1"/>
        <v>1.75</v>
      </c>
      <c r="H30" s="15" t="s">
        <v>154</v>
      </c>
      <c r="I30" s="15">
        <v>304.0</v>
      </c>
      <c r="J30" s="15">
        <v>303.0</v>
      </c>
    </row>
    <row r="31" ht="15.75" customHeight="1">
      <c r="B31" s="4" t="s">
        <v>37</v>
      </c>
      <c r="C31" s="22">
        <v>0.875</v>
      </c>
      <c r="D31" s="21">
        <v>0.5</v>
      </c>
      <c r="E31" s="23">
        <v>0.0</v>
      </c>
      <c r="F31" s="15">
        <f t="shared" si="1"/>
        <v>1.375</v>
      </c>
      <c r="H31" s="15" t="s">
        <v>155</v>
      </c>
      <c r="J31" s="15" t="s">
        <v>156</v>
      </c>
    </row>
    <row r="32" ht="15.75" customHeight="1">
      <c r="B32" s="4" t="s">
        <v>29</v>
      </c>
      <c r="C32" s="22">
        <v>1.0</v>
      </c>
      <c r="D32" s="21">
        <v>0.5</v>
      </c>
      <c r="E32" s="22">
        <v>0.5</v>
      </c>
      <c r="F32" s="15">
        <f t="shared" si="1"/>
        <v>2</v>
      </c>
      <c r="H32" s="15" t="s">
        <v>157</v>
      </c>
      <c r="J32" s="15" t="s">
        <v>158</v>
      </c>
    </row>
    <row r="33" ht="15.75" customHeight="1">
      <c r="B33" s="4" t="s">
        <v>38</v>
      </c>
      <c r="C33" s="22">
        <v>1.375</v>
      </c>
      <c r="D33" s="21">
        <v>0.5</v>
      </c>
      <c r="E33" s="22">
        <v>1.25</v>
      </c>
      <c r="F33" s="15">
        <f t="shared" si="1"/>
        <v>3.125</v>
      </c>
      <c r="H33" s="15">
        <v>308.0</v>
      </c>
      <c r="J33" s="15" t="s">
        <v>159</v>
      </c>
    </row>
    <row r="34" ht="15.75" customHeight="1">
      <c r="B34" s="4" t="s">
        <v>39</v>
      </c>
      <c r="C34" s="22">
        <v>1.25</v>
      </c>
      <c r="D34" s="21">
        <v>0.5</v>
      </c>
      <c r="E34" s="22">
        <v>0.25</v>
      </c>
      <c r="F34" s="15">
        <f t="shared" si="1"/>
        <v>2</v>
      </c>
      <c r="H34" s="15" t="s">
        <v>160</v>
      </c>
      <c r="J34" s="15" t="s">
        <v>161</v>
      </c>
    </row>
    <row r="35" ht="15.75" customHeight="1">
      <c r="B35" s="4" t="s">
        <v>40</v>
      </c>
      <c r="C35" s="23">
        <v>0.0</v>
      </c>
      <c r="D35" s="23">
        <v>0.0</v>
      </c>
      <c r="E35" s="23">
        <v>0.0</v>
      </c>
      <c r="F35" s="15">
        <f t="shared" si="1"/>
        <v>0</v>
      </c>
    </row>
    <row r="36" ht="15.75" customHeight="1">
      <c r="B36" s="4" t="s">
        <v>41</v>
      </c>
      <c r="C36" s="23">
        <v>0.0</v>
      </c>
      <c r="D36" s="23">
        <v>0.0</v>
      </c>
      <c r="E36" s="23">
        <v>0.0</v>
      </c>
      <c r="F36" s="15">
        <f t="shared" si="1"/>
        <v>0</v>
      </c>
    </row>
    <row r="37" ht="15.75" customHeight="1">
      <c r="B37" s="4" t="s">
        <v>42</v>
      </c>
      <c r="C37" s="23">
        <v>0.0</v>
      </c>
      <c r="D37" s="23">
        <v>0.0</v>
      </c>
      <c r="E37" s="23">
        <v>0.0</v>
      </c>
      <c r="F37" s="15">
        <f t="shared" si="1"/>
        <v>0</v>
      </c>
    </row>
    <row r="38" ht="15.75" customHeight="1">
      <c r="B38" s="4" t="s">
        <v>43</v>
      </c>
      <c r="C38" s="23">
        <v>0.0</v>
      </c>
      <c r="D38" s="23">
        <v>0.0</v>
      </c>
      <c r="E38" s="23">
        <v>0.0</v>
      </c>
      <c r="F38" s="15">
        <f t="shared" si="1"/>
        <v>0</v>
      </c>
    </row>
    <row r="39" ht="15.75" customHeight="1">
      <c r="B39" s="4" t="s">
        <v>44</v>
      </c>
      <c r="C39" s="23">
        <v>0.0</v>
      </c>
      <c r="D39" s="23">
        <v>0.0</v>
      </c>
      <c r="E39" s="23">
        <v>0.0</v>
      </c>
      <c r="F39" s="15">
        <f t="shared" si="1"/>
        <v>0</v>
      </c>
    </row>
    <row r="40" ht="15.75" customHeight="1">
      <c r="B40" s="4" t="s">
        <v>45</v>
      </c>
      <c r="C40" s="22">
        <v>1.25</v>
      </c>
      <c r="D40" s="22">
        <v>0.25</v>
      </c>
      <c r="E40" s="22">
        <v>0.75</v>
      </c>
      <c r="F40" s="15">
        <f t="shared" si="1"/>
        <v>2.25</v>
      </c>
      <c r="H40" s="15">
        <v>317.0</v>
      </c>
      <c r="I40" s="15">
        <v>304.0</v>
      </c>
      <c r="J40" s="15">
        <v>303.0</v>
      </c>
    </row>
    <row r="41" ht="15.75" customHeight="1">
      <c r="B41" s="4" t="s">
        <v>46</v>
      </c>
      <c r="C41" s="23">
        <v>0.0</v>
      </c>
      <c r="D41" s="23">
        <v>0.0</v>
      </c>
      <c r="E41" s="23">
        <v>0.0</v>
      </c>
      <c r="F41" s="15">
        <f t="shared" si="1"/>
        <v>0</v>
      </c>
    </row>
    <row r="42" ht="15.75" customHeight="1">
      <c r="B42" s="4" t="s">
        <v>47</v>
      </c>
      <c r="C42" s="22">
        <v>0.25</v>
      </c>
      <c r="D42" s="23">
        <v>0.0</v>
      </c>
      <c r="E42" s="23">
        <v>0.0</v>
      </c>
      <c r="F42" s="15">
        <f t="shared" si="1"/>
        <v>0.25</v>
      </c>
      <c r="H42" s="15" t="s">
        <v>162</v>
      </c>
      <c r="I42" s="15" t="s">
        <v>163</v>
      </c>
      <c r="J42" s="15" t="s">
        <v>164</v>
      </c>
    </row>
    <row r="43" ht="15.75" customHeight="1">
      <c r="B43" s="4" t="s">
        <v>48</v>
      </c>
      <c r="C43" s="23">
        <v>0.0</v>
      </c>
      <c r="D43" s="22">
        <v>0.25</v>
      </c>
      <c r="E43" s="23">
        <v>0.0</v>
      </c>
      <c r="F43" s="15">
        <f t="shared" si="1"/>
        <v>0.25</v>
      </c>
      <c r="H43" s="15" t="s">
        <v>165</v>
      </c>
      <c r="I43" s="15">
        <v>304.0</v>
      </c>
      <c r="J43" s="15" t="s">
        <v>166</v>
      </c>
    </row>
    <row r="44" ht="15.75" customHeight="1">
      <c r="B44" s="4" t="s">
        <v>49</v>
      </c>
      <c r="C44" s="22">
        <v>0.625</v>
      </c>
      <c r="D44" s="22">
        <v>0.25</v>
      </c>
      <c r="E44" s="22">
        <v>0.375</v>
      </c>
      <c r="F44" s="15">
        <f t="shared" si="1"/>
        <v>1.25</v>
      </c>
      <c r="H44" s="15" t="s">
        <v>167</v>
      </c>
      <c r="I44" s="15">
        <v>304.0</v>
      </c>
      <c r="J44" s="15" t="s">
        <v>168</v>
      </c>
    </row>
    <row r="45" ht="15.75" customHeight="1">
      <c r="B45" s="4" t="s">
        <v>50</v>
      </c>
      <c r="C45" s="22">
        <v>1.25</v>
      </c>
      <c r="D45" s="21">
        <v>0.5</v>
      </c>
      <c r="E45" s="21">
        <v>1.5</v>
      </c>
      <c r="F45" s="15">
        <f t="shared" si="1"/>
        <v>3.25</v>
      </c>
      <c r="H45" s="15" t="s">
        <v>169</v>
      </c>
      <c r="J45" s="15" t="s">
        <v>170</v>
      </c>
    </row>
    <row r="46" ht="15.75" customHeight="1">
      <c r="B46" s="4" t="s">
        <v>51</v>
      </c>
      <c r="C46" s="21">
        <v>1.5</v>
      </c>
      <c r="D46" s="21">
        <v>0.5</v>
      </c>
      <c r="E46" s="22">
        <v>1.25</v>
      </c>
      <c r="F46" s="15">
        <f t="shared" si="1"/>
        <v>3.25</v>
      </c>
      <c r="J46" s="15">
        <v>314.0</v>
      </c>
    </row>
    <row r="47" ht="15.75" customHeight="1">
      <c r="B47" s="4" t="s">
        <v>52</v>
      </c>
      <c r="C47" s="23">
        <v>0.0</v>
      </c>
      <c r="D47" s="23">
        <v>0.0</v>
      </c>
      <c r="E47" s="23">
        <v>0.0</v>
      </c>
      <c r="F47" s="15">
        <f t="shared" si="1"/>
        <v>0</v>
      </c>
    </row>
    <row r="48" ht="15.75" customHeight="1">
      <c r="B48" s="4" t="s">
        <v>53</v>
      </c>
      <c r="C48" s="25"/>
      <c r="D48" s="25"/>
      <c r="E48" s="25"/>
      <c r="F48" s="15">
        <f t="shared" si="1"/>
        <v>0</v>
      </c>
    </row>
    <row r="49" ht="15.75" customHeight="1">
      <c r="B49" s="4" t="s">
        <v>54</v>
      </c>
      <c r="C49" s="23">
        <v>0.0</v>
      </c>
      <c r="D49" s="23">
        <v>0.0</v>
      </c>
      <c r="E49" s="23">
        <v>0.0</v>
      </c>
      <c r="F49" s="15">
        <f t="shared" si="1"/>
        <v>0</v>
      </c>
    </row>
    <row r="50" ht="15.75" customHeight="1">
      <c r="B50" s="4" t="s">
        <v>55</v>
      </c>
      <c r="C50" s="22">
        <v>1.25</v>
      </c>
      <c r="D50" s="21">
        <v>0.5</v>
      </c>
      <c r="E50" s="23">
        <v>0.0</v>
      </c>
      <c r="F50" s="15">
        <f t="shared" si="1"/>
        <v>1.75</v>
      </c>
      <c r="H50" s="15" t="s">
        <v>171</v>
      </c>
      <c r="I50" s="15" t="s">
        <v>172</v>
      </c>
    </row>
    <row r="51" ht="15.75" customHeight="1"/>
    <row r="52" ht="15.75" customHeight="1">
      <c r="C52" s="3" t="s">
        <v>143</v>
      </c>
      <c r="D52" s="3" t="s">
        <v>144</v>
      </c>
      <c r="E52" s="3" t="s">
        <v>145</v>
      </c>
      <c r="H52" s="3" t="s">
        <v>143</v>
      </c>
      <c r="I52" s="3" t="s">
        <v>144</v>
      </c>
      <c r="J52" s="3" t="s">
        <v>145</v>
      </c>
    </row>
    <row r="53" ht="15.75" customHeight="1">
      <c r="C53" s="19">
        <v>1.5</v>
      </c>
      <c r="D53" s="19">
        <v>0.5</v>
      </c>
      <c r="E53" s="19">
        <v>1.5</v>
      </c>
    </row>
    <row r="54" ht="15.75" customHeight="1"/>
    <row r="55" ht="15.75" customHeight="1">
      <c r="C55" s="22">
        <v>0.45</v>
      </c>
    </row>
    <row r="56" ht="15.75" customHeight="1">
      <c r="C56" s="23">
        <v>0.0</v>
      </c>
    </row>
    <row r="57" ht="15.75" customHeight="1">
      <c r="C57" s="21">
        <v>0.5</v>
      </c>
    </row>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3">
      <c r="B3" s="3" t="s">
        <v>2</v>
      </c>
      <c r="C3" s="28" t="s">
        <v>173</v>
      </c>
      <c r="D3" s="29"/>
      <c r="E3" s="29"/>
      <c r="F3" s="29"/>
      <c r="G3" s="29"/>
      <c r="H3" s="29"/>
      <c r="I3" s="29"/>
      <c r="J3" s="29"/>
      <c r="K3" s="30"/>
      <c r="L3" s="3" t="s">
        <v>174</v>
      </c>
      <c r="M3" s="3" t="s">
        <v>175</v>
      </c>
    </row>
    <row r="4">
      <c r="B4" s="4" t="s">
        <v>9</v>
      </c>
      <c r="C4" s="15">
        <v>238.0</v>
      </c>
      <c r="L4" s="31">
        <v>9.75</v>
      </c>
      <c r="M4" s="31" t="s">
        <v>176</v>
      </c>
    </row>
    <row r="5">
      <c r="B5" s="4" t="s">
        <v>10</v>
      </c>
      <c r="L5" s="31">
        <v>1.0</v>
      </c>
      <c r="M5" s="31" t="s">
        <v>177</v>
      </c>
    </row>
    <row r="6">
      <c r="B6" s="4" t="s">
        <v>11</v>
      </c>
      <c r="L6" s="31">
        <v>1.0</v>
      </c>
      <c r="M6" s="31" t="s">
        <v>177</v>
      </c>
    </row>
    <row r="7">
      <c r="B7" s="4" t="s">
        <v>12</v>
      </c>
      <c r="C7" s="15">
        <v>281.0</v>
      </c>
      <c r="D7" s="15" t="s">
        <v>178</v>
      </c>
      <c r="E7" s="15">
        <v>235.0</v>
      </c>
      <c r="F7" s="15">
        <v>289.0</v>
      </c>
      <c r="L7" s="31">
        <v>7.625</v>
      </c>
      <c r="M7" s="31" t="s">
        <v>176</v>
      </c>
    </row>
    <row r="8">
      <c r="B8" s="4" t="s">
        <v>13</v>
      </c>
      <c r="C8" s="15" t="s">
        <v>179</v>
      </c>
      <c r="D8" s="15">
        <v>238.0</v>
      </c>
      <c r="E8" s="15">
        <v>281.0</v>
      </c>
      <c r="L8" s="31">
        <v>8.625</v>
      </c>
      <c r="M8" s="31" t="s">
        <v>176</v>
      </c>
    </row>
    <row r="9">
      <c r="B9" s="4" t="s">
        <v>14</v>
      </c>
      <c r="L9" s="31">
        <v>10.0</v>
      </c>
      <c r="M9" s="31" t="s">
        <v>176</v>
      </c>
    </row>
    <row r="10">
      <c r="B10" s="4" t="s">
        <v>15</v>
      </c>
      <c r="L10" s="31">
        <v>1.0</v>
      </c>
      <c r="M10" s="31" t="s">
        <v>111</v>
      </c>
    </row>
    <row r="11">
      <c r="B11" s="4" t="s">
        <v>16</v>
      </c>
      <c r="C11" s="15">
        <v>238.0</v>
      </c>
      <c r="L11" s="31">
        <v>9.75</v>
      </c>
      <c r="M11" s="31" t="s">
        <v>176</v>
      </c>
      <c r="N11" s="15" t="s">
        <v>180</v>
      </c>
    </row>
    <row r="12">
      <c r="B12" s="4" t="s">
        <v>17</v>
      </c>
      <c r="C12" s="15">
        <v>276.0</v>
      </c>
      <c r="D12" s="15" t="s">
        <v>181</v>
      </c>
      <c r="E12" s="15" t="s">
        <v>182</v>
      </c>
      <c r="L12" s="31">
        <v>8.0</v>
      </c>
      <c r="M12" s="31" t="s">
        <v>176</v>
      </c>
    </row>
    <row r="13">
      <c r="B13" s="4" t="s">
        <v>18</v>
      </c>
      <c r="C13" s="15">
        <v>281.0</v>
      </c>
      <c r="L13" s="31">
        <v>9.875</v>
      </c>
      <c r="M13" s="31" t="s">
        <v>176</v>
      </c>
    </row>
    <row r="14">
      <c r="B14" s="4" t="s">
        <v>19</v>
      </c>
      <c r="L14" s="31">
        <v>1.0</v>
      </c>
      <c r="M14" s="31" t="s">
        <v>111</v>
      </c>
    </row>
    <row r="15">
      <c r="B15" s="4" t="s">
        <v>20</v>
      </c>
      <c r="L15" s="31">
        <v>1.0</v>
      </c>
      <c r="M15" s="31" t="s">
        <v>111</v>
      </c>
    </row>
    <row r="16">
      <c r="B16" s="4" t="s">
        <v>21</v>
      </c>
      <c r="L16" s="31">
        <v>10.0</v>
      </c>
      <c r="M16" s="31" t="s">
        <v>176</v>
      </c>
    </row>
    <row r="17">
      <c r="B17" s="4" t="s">
        <v>22</v>
      </c>
      <c r="L17" s="31">
        <v>10.0</v>
      </c>
      <c r="M17" s="31" t="s">
        <v>176</v>
      </c>
    </row>
    <row r="18">
      <c r="B18" s="4" t="s">
        <v>23</v>
      </c>
      <c r="C18" s="15" t="s">
        <v>183</v>
      </c>
      <c r="D18" s="15">
        <v>238.0</v>
      </c>
      <c r="E18" s="15">
        <v>289.0</v>
      </c>
      <c r="F18" s="15" t="s">
        <v>184</v>
      </c>
      <c r="G18" s="15" t="s">
        <v>182</v>
      </c>
      <c r="L18" s="31">
        <v>7.5</v>
      </c>
      <c r="M18" s="31" t="s">
        <v>176</v>
      </c>
    </row>
    <row r="19">
      <c r="B19" s="4" t="s">
        <v>24</v>
      </c>
      <c r="C19" s="15">
        <v>233.0</v>
      </c>
      <c r="D19" s="15">
        <v>235.0</v>
      </c>
      <c r="E19" s="15">
        <v>282.0</v>
      </c>
      <c r="F19" s="15">
        <v>238.0</v>
      </c>
      <c r="L19" s="31">
        <v>7.5</v>
      </c>
      <c r="M19" s="31" t="s">
        <v>176</v>
      </c>
    </row>
    <row r="20">
      <c r="B20" s="4" t="s">
        <v>25</v>
      </c>
      <c r="L20" s="31">
        <v>1.0</v>
      </c>
      <c r="M20" s="31" t="s">
        <v>177</v>
      </c>
    </row>
    <row r="21" ht="15.75" customHeight="1">
      <c r="B21" s="4" t="s">
        <v>26</v>
      </c>
      <c r="L21" s="31">
        <v>1.0</v>
      </c>
      <c r="M21" s="31" t="s">
        <v>111</v>
      </c>
    </row>
    <row r="22" ht="15.75" customHeight="1">
      <c r="B22" s="4" t="s">
        <v>27</v>
      </c>
      <c r="L22" s="31">
        <v>1.0</v>
      </c>
      <c r="M22" s="31" t="s">
        <v>111</v>
      </c>
    </row>
    <row r="23" ht="15.75" customHeight="1">
      <c r="B23" s="4" t="s">
        <v>28</v>
      </c>
      <c r="L23" s="31">
        <v>1.0</v>
      </c>
      <c r="M23" s="31" t="s">
        <v>177</v>
      </c>
    </row>
    <row r="24" ht="15.75" customHeight="1">
      <c r="B24" s="4" t="s">
        <v>29</v>
      </c>
      <c r="L24" s="31">
        <v>10.0</v>
      </c>
      <c r="M24" s="31" t="s">
        <v>176</v>
      </c>
    </row>
    <row r="25" ht="15.75" customHeight="1">
      <c r="B25" s="4" t="s">
        <v>30</v>
      </c>
      <c r="L25" s="31">
        <v>1.0</v>
      </c>
      <c r="M25" s="31" t="s">
        <v>111</v>
      </c>
    </row>
    <row r="26" ht="15.75" customHeight="1">
      <c r="B26" s="4" t="s">
        <v>31</v>
      </c>
      <c r="L26" s="31">
        <v>1.0</v>
      </c>
      <c r="M26" s="31" t="s">
        <v>111</v>
      </c>
    </row>
    <row r="27" ht="15.75" customHeight="1">
      <c r="B27" s="4" t="s">
        <v>32</v>
      </c>
      <c r="L27" s="31">
        <v>1.0</v>
      </c>
      <c r="M27" s="31" t="s">
        <v>177</v>
      </c>
    </row>
    <row r="28" ht="15.75" customHeight="1">
      <c r="B28" s="4" t="s">
        <v>33</v>
      </c>
      <c r="C28" s="15" t="s">
        <v>178</v>
      </c>
      <c r="D28" s="15">
        <v>281.0</v>
      </c>
      <c r="L28" s="31">
        <v>9.625</v>
      </c>
      <c r="M28" s="31" t="s">
        <v>176</v>
      </c>
    </row>
    <row r="29" ht="15.75" customHeight="1">
      <c r="B29" s="4" t="s">
        <v>34</v>
      </c>
      <c r="L29" s="31"/>
      <c r="M29" s="31" t="s">
        <v>177</v>
      </c>
    </row>
    <row r="30" ht="15.75" customHeight="1">
      <c r="B30" s="4" t="s">
        <v>36</v>
      </c>
      <c r="C30" s="15">
        <v>2.0</v>
      </c>
      <c r="L30" s="31">
        <v>3.0</v>
      </c>
      <c r="M30" s="31" t="s">
        <v>177</v>
      </c>
    </row>
    <row r="31" ht="15.75" customHeight="1">
      <c r="B31" s="4" t="s">
        <v>37</v>
      </c>
      <c r="L31" s="31">
        <v>1.0</v>
      </c>
      <c r="M31" s="31" t="s">
        <v>176</v>
      </c>
    </row>
    <row r="32" ht="15.75" customHeight="1">
      <c r="B32" s="4" t="s">
        <v>29</v>
      </c>
      <c r="L32" s="31">
        <v>10.0</v>
      </c>
      <c r="M32" s="31" t="s">
        <v>176</v>
      </c>
    </row>
    <row r="33" ht="15.75" customHeight="1">
      <c r="B33" s="4" t="s">
        <v>38</v>
      </c>
      <c r="C33" s="15">
        <v>281.0</v>
      </c>
      <c r="L33" s="31">
        <v>9.875</v>
      </c>
      <c r="M33" s="31" t="s">
        <v>176</v>
      </c>
    </row>
    <row r="34" ht="15.75" customHeight="1">
      <c r="B34" s="4" t="s">
        <v>39</v>
      </c>
      <c r="L34" s="31">
        <v>1.0</v>
      </c>
      <c r="M34" s="31" t="s">
        <v>177</v>
      </c>
    </row>
    <row r="35" ht="15.75" customHeight="1">
      <c r="B35" s="4" t="s">
        <v>40</v>
      </c>
      <c r="L35" s="31">
        <v>1.0</v>
      </c>
      <c r="M35" s="31" t="s">
        <v>177</v>
      </c>
    </row>
    <row r="36" ht="15.75" customHeight="1">
      <c r="B36" s="4" t="s">
        <v>41</v>
      </c>
      <c r="L36" s="31">
        <v>1.0</v>
      </c>
      <c r="M36" s="31" t="s">
        <v>177</v>
      </c>
    </row>
    <row r="37" ht="15.75" customHeight="1">
      <c r="B37" s="4" t="s">
        <v>42</v>
      </c>
      <c r="L37" s="31">
        <v>1.0</v>
      </c>
      <c r="M37" s="31" t="s">
        <v>177</v>
      </c>
    </row>
    <row r="38" ht="15.75" customHeight="1">
      <c r="B38" s="4" t="s">
        <v>43</v>
      </c>
      <c r="L38" s="31">
        <v>1.0</v>
      </c>
      <c r="M38" s="31" t="s">
        <v>177</v>
      </c>
    </row>
    <row r="39" ht="15.75" customHeight="1">
      <c r="B39" s="4" t="s">
        <v>44</v>
      </c>
      <c r="L39" s="31">
        <v>1.0</v>
      </c>
      <c r="M39" s="31" t="s">
        <v>177</v>
      </c>
    </row>
    <row r="40" ht="15.75" customHeight="1">
      <c r="B40" s="4" t="s">
        <v>45</v>
      </c>
      <c r="C40" s="15">
        <v>289.0</v>
      </c>
      <c r="D40" s="15">
        <v>12.0</v>
      </c>
      <c r="L40" s="31">
        <v>8.0</v>
      </c>
      <c r="M40" s="31" t="s">
        <v>176</v>
      </c>
    </row>
    <row r="41" ht="15.75" customHeight="1">
      <c r="B41" s="4" t="s">
        <v>46</v>
      </c>
      <c r="L41" s="31">
        <v>1.0</v>
      </c>
      <c r="M41" s="31" t="s">
        <v>177</v>
      </c>
    </row>
    <row r="42" ht="15.75" customHeight="1">
      <c r="B42" s="4" t="s">
        <v>47</v>
      </c>
      <c r="C42" s="15" t="s">
        <v>185</v>
      </c>
      <c r="D42" s="15">
        <v>238.0</v>
      </c>
      <c r="E42" s="15">
        <v>281.0</v>
      </c>
      <c r="F42" s="15" t="s">
        <v>186</v>
      </c>
      <c r="L42" s="31">
        <v>9.375</v>
      </c>
      <c r="M42" s="31" t="s">
        <v>177</v>
      </c>
    </row>
    <row r="43" ht="15.75" customHeight="1">
      <c r="B43" s="4" t="s">
        <v>48</v>
      </c>
      <c r="L43" s="31"/>
      <c r="M43" s="31" t="s">
        <v>177</v>
      </c>
    </row>
    <row r="44" ht="15.75" customHeight="1">
      <c r="B44" s="4" t="s">
        <v>49</v>
      </c>
      <c r="C44" s="15">
        <v>2.0</v>
      </c>
      <c r="L44" s="31">
        <v>3.0</v>
      </c>
      <c r="M44" s="31" t="s">
        <v>177</v>
      </c>
    </row>
    <row r="45" ht="15.75" customHeight="1">
      <c r="B45" s="4" t="s">
        <v>50</v>
      </c>
      <c r="C45" s="15">
        <v>276.0</v>
      </c>
      <c r="D45" s="15" t="s">
        <v>181</v>
      </c>
      <c r="E45" s="15">
        <v>281.0</v>
      </c>
      <c r="F45" s="15">
        <v>220.0</v>
      </c>
      <c r="L45" s="31">
        <v>6.875</v>
      </c>
      <c r="M45" s="31" t="s">
        <v>176</v>
      </c>
    </row>
    <row r="46" ht="15.75" customHeight="1">
      <c r="B46" s="4" t="s">
        <v>51</v>
      </c>
      <c r="L46" s="31">
        <v>10.0</v>
      </c>
      <c r="M46" s="31" t="s">
        <v>176</v>
      </c>
    </row>
    <row r="47" ht="15.75" customHeight="1">
      <c r="B47" s="4" t="s">
        <v>52</v>
      </c>
      <c r="L47" s="31">
        <v>1.0</v>
      </c>
      <c r="M47" s="31" t="s">
        <v>177</v>
      </c>
    </row>
    <row r="48" ht="15.75" customHeight="1">
      <c r="B48" s="4" t="s">
        <v>53</v>
      </c>
      <c r="L48" s="31">
        <v>10.0</v>
      </c>
      <c r="M48" s="31" t="s">
        <v>176</v>
      </c>
      <c r="N48" s="15" t="s">
        <v>187</v>
      </c>
    </row>
    <row r="49" ht="15.75" customHeight="1">
      <c r="B49" s="4" t="s">
        <v>54</v>
      </c>
      <c r="L49" s="31">
        <v>1.0</v>
      </c>
      <c r="M49" s="31" t="s">
        <v>177</v>
      </c>
    </row>
    <row r="50" ht="15.75" customHeight="1">
      <c r="B50" s="4" t="s">
        <v>55</v>
      </c>
      <c r="L50" s="31"/>
      <c r="M50" s="31" t="s">
        <v>177</v>
      </c>
    </row>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3:K3"/>
  </mergeCells>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10.71"/>
    <col customWidth="1" min="4" max="4" width="111.0"/>
    <col customWidth="1" min="5" max="26" width="10.71"/>
  </cols>
  <sheetData>
    <row r="4">
      <c r="C4" s="13" t="s">
        <v>57</v>
      </c>
      <c r="D4" s="13" t="s">
        <v>58</v>
      </c>
      <c r="E4" s="13" t="s">
        <v>59</v>
      </c>
    </row>
    <row r="5">
      <c r="B5" s="16" t="s">
        <v>188</v>
      </c>
      <c r="C5" s="19">
        <v>0.0</v>
      </c>
      <c r="D5" s="15" t="s">
        <v>189</v>
      </c>
      <c r="E5" s="19">
        <v>7.0</v>
      </c>
    </row>
    <row r="6">
      <c r="C6" s="19">
        <v>1.0</v>
      </c>
      <c r="D6" s="15" t="s">
        <v>190</v>
      </c>
      <c r="E6" s="19">
        <v>7.0</v>
      </c>
    </row>
    <row r="7">
      <c r="C7" s="19">
        <v>2.0</v>
      </c>
      <c r="D7" s="15" t="s">
        <v>191</v>
      </c>
      <c r="E7" s="19">
        <v>7.0</v>
      </c>
    </row>
    <row r="8">
      <c r="C8" s="19">
        <v>3.0</v>
      </c>
      <c r="D8" s="15" t="s">
        <v>192</v>
      </c>
      <c r="E8" s="19">
        <v>0.5</v>
      </c>
    </row>
    <row r="10">
      <c r="B10" s="16" t="s">
        <v>193</v>
      </c>
      <c r="C10" s="19" t="s">
        <v>194</v>
      </c>
      <c r="D10" s="15" t="s">
        <v>195</v>
      </c>
      <c r="E10" s="19">
        <v>0.5</v>
      </c>
    </row>
    <row r="11">
      <c r="C11" s="19" t="s">
        <v>196</v>
      </c>
      <c r="D11" s="15" t="s">
        <v>197</v>
      </c>
      <c r="E11" s="19">
        <v>1.0</v>
      </c>
    </row>
    <row r="12">
      <c r="C12" s="19" t="s">
        <v>198</v>
      </c>
      <c r="D12" s="15" t="s">
        <v>199</v>
      </c>
      <c r="E12" s="19">
        <v>0.5</v>
      </c>
    </row>
    <row r="13">
      <c r="C13" s="19" t="s">
        <v>200</v>
      </c>
      <c r="D13" s="15" t="s">
        <v>201</v>
      </c>
      <c r="E13" s="19">
        <v>1.0</v>
      </c>
    </row>
    <row r="14">
      <c r="C14" s="19" t="s">
        <v>202</v>
      </c>
      <c r="D14" s="15" t="s">
        <v>203</v>
      </c>
      <c r="E14" s="19">
        <v>0.5</v>
      </c>
    </row>
    <row r="15">
      <c r="C15" s="19" t="s">
        <v>204</v>
      </c>
      <c r="D15" s="15" t="s">
        <v>205</v>
      </c>
      <c r="E15" s="19">
        <v>1.0</v>
      </c>
    </row>
    <row r="16">
      <c r="C16" s="19" t="s">
        <v>206</v>
      </c>
      <c r="D16" s="15" t="s">
        <v>207</v>
      </c>
      <c r="E16" s="19">
        <v>0.25</v>
      </c>
    </row>
    <row r="17">
      <c r="C17" s="19" t="s">
        <v>208</v>
      </c>
      <c r="D17" s="15" t="s">
        <v>70</v>
      </c>
      <c r="E17" s="19">
        <v>0.25</v>
      </c>
    </row>
    <row r="18">
      <c r="C18" s="19" t="s">
        <v>209</v>
      </c>
      <c r="D18" s="15" t="s">
        <v>87</v>
      </c>
      <c r="E18" s="19">
        <v>1.0</v>
      </c>
    </row>
    <row r="19">
      <c r="C19" s="18"/>
      <c r="E19" s="19"/>
    </row>
    <row r="20">
      <c r="B20" s="16" t="s">
        <v>210</v>
      </c>
      <c r="C20" s="19">
        <v>210.0</v>
      </c>
      <c r="D20" s="15" t="s">
        <v>103</v>
      </c>
      <c r="E20" s="19">
        <v>2.5</v>
      </c>
    </row>
    <row r="21" ht="15.75" customHeight="1">
      <c r="B21" s="16"/>
      <c r="C21" s="19" t="s">
        <v>182</v>
      </c>
      <c r="D21" s="15" t="s">
        <v>211</v>
      </c>
      <c r="E21" s="19">
        <v>1.0</v>
      </c>
    </row>
    <row r="22" ht="15.75" customHeight="1">
      <c r="C22" s="19">
        <v>211.0</v>
      </c>
      <c r="D22" s="15" t="s">
        <v>212</v>
      </c>
      <c r="E22" s="19">
        <v>2.5</v>
      </c>
    </row>
    <row r="23" ht="15.75" customHeight="1">
      <c r="B23" s="16"/>
      <c r="C23" s="19">
        <v>212.0</v>
      </c>
      <c r="D23" s="15" t="s">
        <v>213</v>
      </c>
      <c r="E23" s="19">
        <v>2.5</v>
      </c>
    </row>
    <row r="24" ht="15.75" customHeight="1">
      <c r="B24" s="16"/>
      <c r="C24" s="19">
        <v>213.0</v>
      </c>
      <c r="D24" s="15" t="s">
        <v>214</v>
      </c>
      <c r="E24" s="19">
        <v>2.5</v>
      </c>
    </row>
    <row r="25" ht="15.75" customHeight="1">
      <c r="B25" s="16"/>
      <c r="C25" s="19">
        <v>214.0</v>
      </c>
      <c r="D25" s="15" t="s">
        <v>215</v>
      </c>
      <c r="E25" s="19">
        <v>2.0</v>
      </c>
    </row>
    <row r="26" ht="15.75" customHeight="1">
      <c r="B26" s="16"/>
      <c r="C26" s="19">
        <v>215.0</v>
      </c>
      <c r="D26" s="15" t="s">
        <v>216</v>
      </c>
      <c r="E26" s="19">
        <v>1.0</v>
      </c>
    </row>
    <row r="27" ht="15.75" customHeight="1">
      <c r="B27" s="16"/>
      <c r="C27" s="19"/>
      <c r="E27" s="19"/>
    </row>
    <row r="28" ht="15.75" customHeight="1">
      <c r="B28" s="16" t="s">
        <v>217</v>
      </c>
      <c r="C28" s="19">
        <v>220.0</v>
      </c>
      <c r="D28" s="15" t="s">
        <v>218</v>
      </c>
      <c r="E28" s="19">
        <v>2.0</v>
      </c>
    </row>
    <row r="29" ht="15.75" customHeight="1">
      <c r="B29" s="16"/>
      <c r="C29" s="19" t="s">
        <v>219</v>
      </c>
      <c r="D29" s="15" t="s">
        <v>220</v>
      </c>
      <c r="E29" s="19">
        <v>0.5</v>
      </c>
    </row>
    <row r="30" ht="15.75" customHeight="1">
      <c r="B30" s="16"/>
      <c r="C30" s="19">
        <v>221.0</v>
      </c>
      <c r="D30" s="15" t="s">
        <v>221</v>
      </c>
      <c r="E30" s="19">
        <v>1.0</v>
      </c>
    </row>
    <row r="31" ht="15.75" customHeight="1">
      <c r="B31" s="16"/>
      <c r="C31" s="19">
        <v>222.0</v>
      </c>
      <c r="D31" s="15" t="s">
        <v>222</v>
      </c>
      <c r="E31" s="19">
        <v>0.5</v>
      </c>
    </row>
    <row r="32" ht="15.75" customHeight="1">
      <c r="B32" s="16"/>
      <c r="C32" s="19">
        <v>223.0</v>
      </c>
      <c r="D32" s="15" t="s">
        <v>223</v>
      </c>
      <c r="E32" s="19">
        <v>0.5</v>
      </c>
    </row>
    <row r="33" ht="15.75" customHeight="1">
      <c r="B33" s="16"/>
      <c r="C33" s="19">
        <v>224.0</v>
      </c>
      <c r="D33" s="15" t="s">
        <v>224</v>
      </c>
      <c r="E33" s="19">
        <v>0.25</v>
      </c>
    </row>
    <row r="34" ht="15.75" customHeight="1">
      <c r="B34" s="16"/>
      <c r="C34" s="19">
        <v>225.0</v>
      </c>
      <c r="D34" s="15" t="s">
        <v>225</v>
      </c>
      <c r="E34" s="19">
        <v>0.5</v>
      </c>
    </row>
    <row r="35" ht="15.75" customHeight="1">
      <c r="B35" s="16"/>
      <c r="C35" s="19">
        <v>226.0</v>
      </c>
      <c r="D35" s="15" t="s">
        <v>226</v>
      </c>
      <c r="E35" s="19">
        <v>1.5</v>
      </c>
    </row>
    <row r="36" ht="15.75" customHeight="1">
      <c r="B36" s="16"/>
      <c r="C36" s="19">
        <v>227.0</v>
      </c>
      <c r="D36" s="15" t="s">
        <v>227</v>
      </c>
      <c r="E36" s="19">
        <v>0.25</v>
      </c>
    </row>
    <row r="37" ht="15.75" customHeight="1">
      <c r="B37" s="16"/>
      <c r="C37" s="19">
        <v>228.0</v>
      </c>
      <c r="D37" s="15" t="s">
        <v>228</v>
      </c>
      <c r="E37" s="19">
        <v>0.125</v>
      </c>
    </row>
    <row r="38" ht="15.75" customHeight="1">
      <c r="C38" s="19">
        <v>229.0</v>
      </c>
      <c r="D38" s="15" t="s">
        <v>229</v>
      </c>
      <c r="E38" s="19">
        <v>0.5</v>
      </c>
    </row>
    <row r="39" ht="15.75" customHeight="1">
      <c r="C39" s="19" t="s">
        <v>230</v>
      </c>
      <c r="D39" s="15" t="s">
        <v>231</v>
      </c>
      <c r="E39" s="19">
        <v>1.0</v>
      </c>
    </row>
    <row r="40" ht="15.75" customHeight="1">
      <c r="B40" s="16"/>
      <c r="C40" s="19"/>
      <c r="E40" s="19"/>
    </row>
    <row r="41" ht="15.75" customHeight="1">
      <c r="B41" s="16" t="s">
        <v>232</v>
      </c>
      <c r="C41" s="19">
        <v>230.0</v>
      </c>
      <c r="D41" s="15" t="s">
        <v>233</v>
      </c>
      <c r="E41" s="19">
        <v>0.5</v>
      </c>
    </row>
    <row r="42" ht="15.75" customHeight="1">
      <c r="B42" s="16"/>
      <c r="C42" s="19">
        <v>231.0</v>
      </c>
      <c r="D42" s="15" t="s">
        <v>234</v>
      </c>
      <c r="E42" s="19">
        <v>1.0</v>
      </c>
    </row>
    <row r="43" ht="15.75" customHeight="1">
      <c r="B43" s="16"/>
      <c r="C43" s="19">
        <v>232.0</v>
      </c>
      <c r="D43" s="15" t="s">
        <v>235</v>
      </c>
      <c r="E43" s="19">
        <v>0.5</v>
      </c>
    </row>
    <row r="44" ht="15.75" customHeight="1">
      <c r="B44" s="16"/>
      <c r="C44" s="19">
        <v>233.0</v>
      </c>
      <c r="D44" s="15" t="s">
        <v>236</v>
      </c>
      <c r="E44" s="19">
        <v>1.0</v>
      </c>
    </row>
    <row r="45" ht="15.75" customHeight="1">
      <c r="B45" s="16"/>
      <c r="C45" s="19">
        <v>234.0</v>
      </c>
      <c r="D45" s="15" t="s">
        <v>237</v>
      </c>
      <c r="E45" s="19">
        <v>1.0</v>
      </c>
    </row>
    <row r="46" ht="15.75" customHeight="1">
      <c r="B46" s="16"/>
      <c r="C46" s="19">
        <v>235.0</v>
      </c>
      <c r="D46" s="15" t="s">
        <v>238</v>
      </c>
      <c r="E46" s="19">
        <v>1.0</v>
      </c>
    </row>
    <row r="47" ht="15.75" customHeight="1">
      <c r="B47" s="16"/>
      <c r="C47" s="19">
        <v>236.0</v>
      </c>
      <c r="D47" s="15" t="s">
        <v>239</v>
      </c>
      <c r="E47" s="19">
        <v>0.5</v>
      </c>
    </row>
    <row r="48" ht="15.75" customHeight="1">
      <c r="B48" s="16"/>
      <c r="C48" s="19">
        <v>237.0</v>
      </c>
      <c r="D48" s="15" t="s">
        <v>240</v>
      </c>
      <c r="E48" s="19">
        <v>0.5</v>
      </c>
    </row>
    <row r="49" ht="15.75" customHeight="1">
      <c r="B49" s="16"/>
      <c r="C49" s="19">
        <v>238.0</v>
      </c>
      <c r="D49" s="15" t="s">
        <v>241</v>
      </c>
      <c r="E49" s="19">
        <v>0.25</v>
      </c>
    </row>
    <row r="50" ht="15.75" customHeight="1">
      <c r="B50" s="16"/>
      <c r="C50" s="19">
        <v>239.0</v>
      </c>
      <c r="D50" s="15" t="s">
        <v>242</v>
      </c>
      <c r="E50" s="19">
        <v>0.25</v>
      </c>
    </row>
    <row r="51" ht="15.75" customHeight="1">
      <c r="B51" s="16"/>
      <c r="C51" s="19" t="s">
        <v>243</v>
      </c>
      <c r="D51" s="15" t="s">
        <v>244</v>
      </c>
      <c r="E51" s="19">
        <v>1.0</v>
      </c>
    </row>
    <row r="52" ht="15.75" customHeight="1">
      <c r="B52" s="16"/>
      <c r="C52" s="19" t="s">
        <v>181</v>
      </c>
      <c r="D52" s="15" t="s">
        <v>245</v>
      </c>
      <c r="E52" s="19">
        <v>0.5</v>
      </c>
    </row>
    <row r="53" ht="15.75" customHeight="1">
      <c r="B53" s="16"/>
      <c r="C53" s="19"/>
      <c r="E53" s="19"/>
    </row>
    <row r="54" ht="15.75" customHeight="1">
      <c r="B54" s="16" t="s">
        <v>246</v>
      </c>
      <c r="C54" s="19">
        <v>240.0</v>
      </c>
      <c r="D54" s="15" t="s">
        <v>247</v>
      </c>
      <c r="E54" s="19">
        <v>0.5</v>
      </c>
    </row>
    <row r="55" ht="15.75" customHeight="1">
      <c r="B55" s="16"/>
      <c r="C55" s="19">
        <v>241.0</v>
      </c>
      <c r="D55" s="15" t="s">
        <v>248</v>
      </c>
      <c r="E55" s="19">
        <v>0.5</v>
      </c>
    </row>
    <row r="56" ht="15.75" customHeight="1">
      <c r="B56" s="16"/>
      <c r="C56" s="19"/>
      <c r="E56" s="19"/>
    </row>
    <row r="57" ht="15.75" customHeight="1">
      <c r="B57" s="16" t="s">
        <v>249</v>
      </c>
      <c r="C57" s="19">
        <v>250.0</v>
      </c>
      <c r="D57" s="15" t="s">
        <v>250</v>
      </c>
      <c r="E57" s="19">
        <v>2.5</v>
      </c>
    </row>
    <row r="58" ht="15.75" customHeight="1">
      <c r="B58" s="16"/>
      <c r="C58" s="19">
        <v>251.0</v>
      </c>
      <c r="D58" s="15" t="s">
        <v>251</v>
      </c>
      <c r="E58" s="19">
        <v>1.0</v>
      </c>
    </row>
    <row r="59" ht="15.75" customHeight="1">
      <c r="B59" s="16"/>
      <c r="C59" s="19">
        <v>252.0</v>
      </c>
      <c r="D59" s="15" t="s">
        <v>252</v>
      </c>
      <c r="E59" s="19">
        <v>1.0</v>
      </c>
    </row>
    <row r="60" ht="15.75" customHeight="1">
      <c r="B60" s="16"/>
      <c r="C60" s="19">
        <v>253.0</v>
      </c>
      <c r="D60" s="15" t="s">
        <v>253</v>
      </c>
      <c r="E60" s="19">
        <v>0.5</v>
      </c>
    </row>
    <row r="61" ht="15.75" customHeight="1">
      <c r="B61" s="16"/>
      <c r="C61" s="19">
        <v>254.0</v>
      </c>
      <c r="D61" s="15" t="s">
        <v>254</v>
      </c>
      <c r="E61" s="19">
        <v>2.5</v>
      </c>
    </row>
    <row r="62" ht="15.75" customHeight="1">
      <c r="B62" s="16"/>
      <c r="C62" s="19">
        <v>255.0</v>
      </c>
      <c r="D62" s="15" t="s">
        <v>255</v>
      </c>
      <c r="E62" s="19">
        <v>0.5</v>
      </c>
    </row>
    <row r="63" ht="15.75" customHeight="1">
      <c r="B63" s="16"/>
      <c r="C63" s="19">
        <v>256.0</v>
      </c>
      <c r="D63" s="15" t="s">
        <v>256</v>
      </c>
      <c r="E63" s="19">
        <v>1.0</v>
      </c>
    </row>
    <row r="64" ht="15.75" customHeight="1">
      <c r="B64" s="16"/>
      <c r="C64" s="19">
        <v>257.0</v>
      </c>
      <c r="D64" s="15" t="s">
        <v>257</v>
      </c>
      <c r="E64" s="19">
        <v>0.5</v>
      </c>
    </row>
    <row r="65" ht="15.75" customHeight="1">
      <c r="B65" s="16"/>
      <c r="C65" s="19">
        <v>258.0</v>
      </c>
      <c r="D65" s="15" t="s">
        <v>258</v>
      </c>
      <c r="E65" s="19">
        <v>1.0</v>
      </c>
    </row>
    <row r="66" ht="15.75" customHeight="1">
      <c r="B66" s="16"/>
      <c r="C66" s="19">
        <v>259.0</v>
      </c>
      <c r="E66" s="19">
        <v>1.0</v>
      </c>
    </row>
    <row r="67" ht="15.75" customHeight="1">
      <c r="B67" s="16"/>
      <c r="C67" s="19">
        <v>260.0</v>
      </c>
      <c r="D67" s="15" t="s">
        <v>259</v>
      </c>
      <c r="E67" s="19">
        <v>1.0</v>
      </c>
    </row>
    <row r="68" ht="15.75" customHeight="1">
      <c r="B68" s="16"/>
      <c r="C68" s="19">
        <v>261.0</v>
      </c>
      <c r="D68" s="15" t="s">
        <v>260</v>
      </c>
      <c r="E68" s="19">
        <v>0.5</v>
      </c>
    </row>
    <row r="69" ht="15.75" customHeight="1">
      <c r="B69" s="16"/>
      <c r="C69" s="19">
        <v>262.0</v>
      </c>
      <c r="D69" s="15" t="s">
        <v>261</v>
      </c>
      <c r="E69" s="19">
        <v>2.5</v>
      </c>
    </row>
    <row r="70" ht="15.75" customHeight="1">
      <c r="C70" s="19">
        <v>263.0</v>
      </c>
      <c r="D70" s="15" t="s">
        <v>262</v>
      </c>
      <c r="E70" s="19">
        <v>1.0</v>
      </c>
    </row>
    <row r="71" ht="15.75" customHeight="1">
      <c r="C71" s="19">
        <v>264.0</v>
      </c>
      <c r="D71" s="15" t="s">
        <v>263</v>
      </c>
      <c r="E71" s="19">
        <v>0.5</v>
      </c>
    </row>
    <row r="72" ht="15.75" customHeight="1">
      <c r="C72" s="19">
        <v>265.0</v>
      </c>
      <c r="D72" s="15" t="s">
        <v>264</v>
      </c>
      <c r="E72" s="19">
        <v>2.5</v>
      </c>
    </row>
    <row r="73" ht="15.75" customHeight="1">
      <c r="C73" s="19">
        <v>266.0</v>
      </c>
      <c r="D73" s="15" t="s">
        <v>265</v>
      </c>
      <c r="E73" s="19">
        <v>1.0</v>
      </c>
    </row>
    <row r="74" ht="15.75" customHeight="1"/>
    <row r="75" ht="15.75" customHeight="1">
      <c r="B75" s="16" t="s">
        <v>266</v>
      </c>
      <c r="C75" s="19">
        <v>270.0</v>
      </c>
      <c r="D75" s="15" t="s">
        <v>267</v>
      </c>
      <c r="E75" s="19">
        <v>2.5</v>
      </c>
    </row>
    <row r="76" ht="15.75" customHeight="1">
      <c r="C76" s="19">
        <v>271.0</v>
      </c>
      <c r="D76" s="15" t="s">
        <v>268</v>
      </c>
      <c r="E76" s="19">
        <v>2.5</v>
      </c>
    </row>
    <row r="77" ht="15.75" customHeight="1">
      <c r="C77" s="19">
        <v>272.0</v>
      </c>
      <c r="D77" s="15" t="s">
        <v>269</v>
      </c>
      <c r="E77" s="19">
        <v>0.5</v>
      </c>
    </row>
    <row r="78" ht="15.75" customHeight="1">
      <c r="C78" s="19">
        <v>273.0</v>
      </c>
      <c r="D78" s="15" t="s">
        <v>270</v>
      </c>
      <c r="E78" s="19">
        <v>0.125</v>
      </c>
    </row>
    <row r="79" ht="15.75" customHeight="1">
      <c r="C79" s="19">
        <v>274.0</v>
      </c>
      <c r="D79" s="15" t="s">
        <v>271</v>
      </c>
      <c r="E79" s="19">
        <v>0.5</v>
      </c>
    </row>
    <row r="80" ht="15.75" customHeight="1">
      <c r="C80" s="19">
        <v>275.0</v>
      </c>
      <c r="D80" s="15" t="s">
        <v>272</v>
      </c>
      <c r="E80" s="19">
        <v>0.125</v>
      </c>
    </row>
    <row r="81" ht="15.75" customHeight="1">
      <c r="C81" s="19">
        <v>276.0</v>
      </c>
      <c r="D81" s="15" t="s">
        <v>273</v>
      </c>
      <c r="E81" s="19">
        <v>0.5</v>
      </c>
    </row>
    <row r="82" ht="15.75" customHeight="1"/>
    <row r="83" ht="15.75" customHeight="1">
      <c r="B83" s="16" t="s">
        <v>274</v>
      </c>
      <c r="C83" s="19">
        <v>280.0</v>
      </c>
      <c r="D83" s="15" t="s">
        <v>275</v>
      </c>
      <c r="E83" s="19">
        <v>0.5</v>
      </c>
    </row>
    <row r="84" ht="15.75" customHeight="1">
      <c r="C84" s="19">
        <v>281.0</v>
      </c>
      <c r="D84" s="15" t="s">
        <v>276</v>
      </c>
      <c r="E84" s="19">
        <v>0.125</v>
      </c>
    </row>
    <row r="85" ht="15.75" customHeight="1">
      <c r="C85" s="19">
        <v>282.0</v>
      </c>
      <c r="D85" s="15" t="s">
        <v>277</v>
      </c>
      <c r="E85" s="19">
        <v>0.25</v>
      </c>
    </row>
    <row r="86" ht="15.75" customHeight="1">
      <c r="C86" s="19">
        <v>283.0</v>
      </c>
      <c r="D86" s="15" t="s">
        <v>278</v>
      </c>
      <c r="E86" s="19">
        <v>0.5</v>
      </c>
    </row>
    <row r="87" ht="15.75" customHeight="1">
      <c r="C87" s="19">
        <v>284.0</v>
      </c>
      <c r="D87" s="15" t="s">
        <v>279</v>
      </c>
      <c r="E87" s="19">
        <v>0.5</v>
      </c>
    </row>
    <row r="88" ht="15.75" customHeight="1">
      <c r="C88" s="19">
        <v>285.0</v>
      </c>
      <c r="D88" s="15" t="s">
        <v>280</v>
      </c>
      <c r="E88" s="19">
        <v>0.5</v>
      </c>
    </row>
    <row r="89" ht="15.75" customHeight="1">
      <c r="B89" s="16"/>
      <c r="C89" s="19">
        <v>286.0</v>
      </c>
      <c r="D89" s="15" t="s">
        <v>281</v>
      </c>
      <c r="E89" s="19">
        <v>0.5</v>
      </c>
    </row>
    <row r="90" ht="15.75" customHeight="1">
      <c r="C90" s="19">
        <v>287.0</v>
      </c>
      <c r="D90" s="15" t="s">
        <v>282</v>
      </c>
      <c r="E90" s="19">
        <v>0.25</v>
      </c>
    </row>
    <row r="91" ht="15.75" customHeight="1">
      <c r="C91" s="19">
        <v>288.0</v>
      </c>
      <c r="D91" s="15" t="s">
        <v>283</v>
      </c>
      <c r="E91" s="19">
        <v>0.5</v>
      </c>
    </row>
    <row r="92" ht="15.75" customHeight="1">
      <c r="C92" s="19">
        <v>289.0</v>
      </c>
      <c r="D92" s="15" t="s">
        <v>284</v>
      </c>
      <c r="E92" s="19">
        <v>1.0</v>
      </c>
    </row>
    <row r="93" ht="15.75" customHeight="1">
      <c r="C93" s="19"/>
    </row>
    <row r="94" ht="15.75" customHeight="1">
      <c r="C94" s="19"/>
    </row>
    <row r="95" ht="15.75" customHeight="1">
      <c r="C95" s="19"/>
    </row>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2019-12-01T10:05:16Z</dcterms:created>
  <dc:creator>Usuario</dc:creator>
</cp:coreProperties>
</file>