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8" i="1"/>
  <c r="E14"/>
  <c r="E12"/>
  <c r="E10"/>
</calcChain>
</file>

<file path=xl/sharedStrings.xml><?xml version="1.0" encoding="utf-8"?>
<sst xmlns="http://schemas.openxmlformats.org/spreadsheetml/2006/main" count="10" uniqueCount="10">
  <si>
    <t>CUENTA DE EXPLOTACIÓN PREVIONAL DEL PRIMER AÑO</t>
  </si>
  <si>
    <t xml:space="preserve">BENEFICIOS ANTES DE IMPUESTOS </t>
  </si>
  <si>
    <t xml:space="preserve">BENEFICIOS DESPUÉS DE IMPUESTOS </t>
  </si>
  <si>
    <t>(+) TOTAL INGRESOS</t>
  </si>
  <si>
    <t>(-) TOTAL COSTES Y GASTOS</t>
  </si>
  <si>
    <t>(-) AMORTIZACIONES</t>
  </si>
  <si>
    <t>(-) IMPUESTOS SOBRE BENEFICIOS (15%)</t>
  </si>
  <si>
    <t>(+) AMORTIZACIONES</t>
  </si>
  <si>
    <t>VALOR ACTUAL NETO</t>
  </si>
  <si>
    <t>FONDOS GENERADOS (CashFlow)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</si>
</sst>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/>
    <xf numFmtId="4" fontId="4" fillId="0" borderId="0" xfId="0" applyNumberFormat="1" applyFont="1"/>
    <xf numFmtId="4" fontId="1" fillId="0" borderId="0" xfId="0" applyNumberFormat="1" applyFont="1"/>
    <xf numFmtId="0" fontId="5" fillId="0" borderId="0" xfId="0" applyFont="1"/>
    <xf numFmtId="4" fontId="3" fillId="0" borderId="0" xfId="0" applyNumberFormat="1" applyFont="1"/>
    <xf numFmtId="0" fontId="5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topLeftCell="A4" workbookViewId="0">
      <selection activeCell="E14" sqref="E14"/>
    </sheetView>
  </sheetViews>
  <sheetFormatPr baseColWidth="10" defaultRowHeight="15"/>
  <cols>
    <col min="5" max="5" width="14.140625" bestFit="1" customWidth="1"/>
  </cols>
  <sheetData>
    <row r="1" spans="1:7">
      <c r="A1" t="s">
        <v>8</v>
      </c>
    </row>
    <row r="2" spans="1:7" ht="18.75">
      <c r="A2" s="9" t="s">
        <v>0</v>
      </c>
      <c r="B2" s="9"/>
      <c r="C2" s="9"/>
      <c r="D2" s="9"/>
      <c r="E2" s="9"/>
      <c r="F2" s="9"/>
      <c r="G2" s="9"/>
    </row>
    <row r="4" spans="1:7">
      <c r="A4" t="s">
        <v>3</v>
      </c>
      <c r="E4" s="3">
        <v>1112764.75</v>
      </c>
    </row>
    <row r="6" spans="1:7">
      <c r="A6" t="s">
        <v>4</v>
      </c>
      <c r="E6" s="2">
        <v>947024.87</v>
      </c>
    </row>
    <row r="8" spans="1:7">
      <c r="A8" t="s">
        <v>5</v>
      </c>
      <c r="E8" s="2">
        <v>8233.9599999999991</v>
      </c>
    </row>
    <row r="10" spans="1:7">
      <c r="A10" s="1" t="s">
        <v>1</v>
      </c>
      <c r="E10" s="4">
        <f>E4-E6-E8</f>
        <v>157505.92000000001</v>
      </c>
    </row>
    <row r="12" spans="1:7">
      <c r="A12" t="s">
        <v>6</v>
      </c>
      <c r="E12">
        <f>E10*0.15</f>
        <v>23625.888000000003</v>
      </c>
    </row>
    <row r="14" spans="1:7">
      <c r="A14" s="1" t="s">
        <v>2</v>
      </c>
      <c r="E14" s="4">
        <f>E10-E12</f>
        <v>133880.03200000001</v>
      </c>
    </row>
    <row r="16" spans="1:7">
      <c r="A16" t="s">
        <v>7</v>
      </c>
      <c r="E16" s="2">
        <v>8233.9599999999991</v>
      </c>
    </row>
    <row r="18" spans="1:5" ht="21">
      <c r="A18" s="5" t="s">
        <v>9</v>
      </c>
      <c r="E18" s="6">
        <f>E14+E16</f>
        <v>142113.992</v>
      </c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1" sqref="A1:G5"/>
    </sheetView>
  </sheetViews>
  <sheetFormatPr baseColWidth="10" defaultRowHeight="15"/>
  <sheetData>
    <row r="1" spans="1:7" ht="21">
      <c r="A1" s="7"/>
      <c r="B1" s="7"/>
      <c r="C1" s="7"/>
      <c r="D1" s="7"/>
      <c r="E1" s="7"/>
      <c r="F1" s="7"/>
      <c r="G1" s="8"/>
    </row>
    <row r="3" spans="1:7">
      <c r="A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Valleros Aparicio</dc:creator>
  <cp:lastModifiedBy>Natalia Valleros Aparicio</cp:lastModifiedBy>
  <dcterms:created xsi:type="dcterms:W3CDTF">2018-02-27T10:03:01Z</dcterms:created>
  <dcterms:modified xsi:type="dcterms:W3CDTF">2018-02-27T11:50:02Z</dcterms:modified>
</cp:coreProperties>
</file>