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urns\Documents\NSS\projects\app-trader-team_whatsapp\"/>
    </mc:Choice>
  </mc:AlternateContent>
  <xr:revisionPtr revIDLastSave="0" documentId="13_ncr:1_{DD747FDE-C48A-44E2-A60D-28F1BF130DDA}" xr6:coauthVersionLast="45" xr6:coauthVersionMax="45" xr10:uidLastSave="{00000000-0000-0000-0000-000000000000}"/>
  <bookViews>
    <workbookView xWindow="-110" yWindow="-110" windowWidth="19420" windowHeight="10420" xr2:uid="{F2CD9FB3-B309-4415-AF1A-9A3FBD712ED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5" i="1" l="1"/>
</calcChain>
</file>

<file path=xl/sharedStrings.xml><?xml version="1.0" encoding="utf-8"?>
<sst xmlns="http://schemas.openxmlformats.org/spreadsheetml/2006/main" count="38" uniqueCount="27">
  <si>
    <t>app_store_rating</t>
  </si>
  <si>
    <t>play_store_rating</t>
  </si>
  <si>
    <t>app_store_review_count</t>
  </si>
  <si>
    <t>play_store_review_count</t>
  </si>
  <si>
    <t>play_store_install_count</t>
  </si>
  <si>
    <t>Candy Crush Saga</t>
  </si>
  <si>
    <t>Facebook</t>
  </si>
  <si>
    <t>Google Play Movies &amp; TV</t>
  </si>
  <si>
    <t>Google Street View</t>
  </si>
  <si>
    <t>Hangouts</t>
  </si>
  <si>
    <t>Instagram</t>
  </si>
  <si>
    <t>Subway Surfers</t>
  </si>
  <si>
    <t>Temple Run 2</t>
  </si>
  <si>
    <t>Twitter</t>
  </si>
  <si>
    <t>WhatsApp Messenger</t>
  </si>
  <si>
    <t>app_store_install_count*</t>
  </si>
  <si>
    <t>*estimated from review count</t>
  </si>
  <si>
    <t>App Name</t>
  </si>
  <si>
    <t>User-Year: (count of users) * (app life expectancy)</t>
  </si>
  <si>
    <t>Expected lifetime earnings</t>
  </si>
  <si>
    <t>User-Year
Multiplier</t>
  </si>
  <si>
    <t>Expected Monthly 
Revenue</t>
  </si>
  <si>
    <t>Monthly Revenue (gross)</t>
  </si>
  <si>
    <t>Monthly Revenue (Net)</t>
  </si>
  <si>
    <t>Lifetime Earnings (3 stars)</t>
  </si>
  <si>
    <t>Lifetime Earnings (10 apps)</t>
  </si>
  <si>
    <t>Average App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</si>
</sst>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/>
    <xf numFmtId="3" fontId="0" fillId="0" borderId="15" xfId="0" applyNumberFormat="1" applyBorder="1" applyAlignment="1">
      <alignment horizontal="center"/>
    </xf>
    <xf numFmtId="0" fontId="0" fillId="0" borderId="16" xfId="0" applyBorder="1"/>
    <xf numFmtId="164" fontId="0" fillId="0" borderId="1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Play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[1]Play_Store_app_total_by_genre!$B$2:$B$20</c:f>
              <c:strCache>
                <c:ptCount val="19"/>
                <c:pt idx="0">
                  <c:v>Tools</c:v>
                </c:pt>
                <c:pt idx="1">
                  <c:v>Entertainment</c:v>
                </c:pt>
                <c:pt idx="2">
                  <c:v>Education</c:v>
                </c:pt>
                <c:pt idx="3">
                  <c:v>Medical</c:v>
                </c:pt>
                <c:pt idx="4">
                  <c:v>Business</c:v>
                </c:pt>
                <c:pt idx="5">
                  <c:v>Productivity</c:v>
                </c:pt>
                <c:pt idx="6">
                  <c:v>Sports</c:v>
                </c:pt>
                <c:pt idx="7">
                  <c:v>Personalization</c:v>
                </c:pt>
                <c:pt idx="8">
                  <c:v>Communication</c:v>
                </c:pt>
                <c:pt idx="9">
                  <c:v>Lifestyle</c:v>
                </c:pt>
                <c:pt idx="10">
                  <c:v>Finance</c:v>
                </c:pt>
                <c:pt idx="11">
                  <c:v>Action</c:v>
                </c:pt>
                <c:pt idx="12">
                  <c:v>Health &amp; Fitness</c:v>
                </c:pt>
                <c:pt idx="13">
                  <c:v>Photography</c:v>
                </c:pt>
                <c:pt idx="14">
                  <c:v>Social</c:v>
                </c:pt>
                <c:pt idx="15">
                  <c:v>News &amp; Magazines</c:v>
                </c:pt>
                <c:pt idx="16">
                  <c:v>Shopping</c:v>
                </c:pt>
                <c:pt idx="17">
                  <c:v>Travel &amp; Local</c:v>
                </c:pt>
                <c:pt idx="18">
                  <c:v>Dating</c:v>
                </c:pt>
              </c:strCache>
            </c:strRef>
          </c:cat>
          <c:val>
            <c:numRef>
              <c:f>[1]Play_Store_app_total_by_genre!$C$2:$C$20</c:f>
              <c:numCache>
                <c:formatCode>General</c:formatCode>
                <c:ptCount val="19"/>
                <c:pt idx="0">
                  <c:v>842</c:v>
                </c:pt>
                <c:pt idx="1">
                  <c:v>623</c:v>
                </c:pt>
                <c:pt idx="2">
                  <c:v>549</c:v>
                </c:pt>
                <c:pt idx="3">
                  <c:v>463</c:v>
                </c:pt>
                <c:pt idx="4">
                  <c:v>460</c:v>
                </c:pt>
                <c:pt idx="5">
                  <c:v>424</c:v>
                </c:pt>
                <c:pt idx="6">
                  <c:v>398</c:v>
                </c:pt>
                <c:pt idx="7">
                  <c:v>392</c:v>
                </c:pt>
                <c:pt idx="8">
                  <c:v>387</c:v>
                </c:pt>
                <c:pt idx="9">
                  <c:v>381</c:v>
                </c:pt>
                <c:pt idx="10">
                  <c:v>366</c:v>
                </c:pt>
                <c:pt idx="11">
                  <c:v>365</c:v>
                </c:pt>
                <c:pt idx="12">
                  <c:v>341</c:v>
                </c:pt>
                <c:pt idx="13">
                  <c:v>335</c:v>
                </c:pt>
                <c:pt idx="14">
                  <c:v>295</c:v>
                </c:pt>
                <c:pt idx="15">
                  <c:v>283</c:v>
                </c:pt>
                <c:pt idx="16">
                  <c:v>260</c:v>
                </c:pt>
                <c:pt idx="17">
                  <c:v>257</c:v>
                </c:pt>
                <c:pt idx="1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201-A3D0-3DC1875F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App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[1]App_store_app_total_by_genre!$B$2:$B$20</c:f>
              <c:strCache>
                <c:ptCount val="19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Photo &amp; Video</c:v>
                </c:pt>
                <c:pt idx="4">
                  <c:v>Utilities</c:v>
                </c:pt>
                <c:pt idx="5">
                  <c:v>Health &amp; Fitness</c:v>
                </c:pt>
                <c:pt idx="6">
                  <c:v>Productivity</c:v>
                </c:pt>
                <c:pt idx="7">
                  <c:v>Social Networking</c:v>
                </c:pt>
                <c:pt idx="8">
                  <c:v>Lifestyle</c:v>
                </c:pt>
                <c:pt idx="9">
                  <c:v>Music</c:v>
                </c:pt>
                <c:pt idx="10">
                  <c:v>Shopping</c:v>
                </c:pt>
                <c:pt idx="11">
                  <c:v>Sports</c:v>
                </c:pt>
                <c:pt idx="12">
                  <c:v>Book</c:v>
                </c:pt>
                <c:pt idx="13">
                  <c:v>Finance</c:v>
                </c:pt>
                <c:pt idx="14">
                  <c:v>Travel</c:v>
                </c:pt>
                <c:pt idx="15">
                  <c:v>News</c:v>
                </c:pt>
                <c:pt idx="16">
                  <c:v>Weather</c:v>
                </c:pt>
                <c:pt idx="17">
                  <c:v>Reference</c:v>
                </c:pt>
                <c:pt idx="18">
                  <c:v>Food &amp; Drink</c:v>
                </c:pt>
              </c:strCache>
            </c:strRef>
          </c:cat>
          <c:val>
            <c:numRef>
              <c:f>[1]App_store_app_total_by_genre!$C$2:$C$20</c:f>
              <c:numCache>
                <c:formatCode>General</c:formatCode>
                <c:ptCount val="19"/>
                <c:pt idx="0">
                  <c:v>3862</c:v>
                </c:pt>
                <c:pt idx="1">
                  <c:v>535</c:v>
                </c:pt>
                <c:pt idx="2">
                  <c:v>453</c:v>
                </c:pt>
                <c:pt idx="3">
                  <c:v>349</c:v>
                </c:pt>
                <c:pt idx="4">
                  <c:v>248</c:v>
                </c:pt>
                <c:pt idx="5">
                  <c:v>180</c:v>
                </c:pt>
                <c:pt idx="6">
                  <c:v>178</c:v>
                </c:pt>
                <c:pt idx="7">
                  <c:v>167</c:v>
                </c:pt>
                <c:pt idx="8">
                  <c:v>144</c:v>
                </c:pt>
                <c:pt idx="9">
                  <c:v>138</c:v>
                </c:pt>
                <c:pt idx="10">
                  <c:v>122</c:v>
                </c:pt>
                <c:pt idx="11">
                  <c:v>114</c:v>
                </c:pt>
                <c:pt idx="12">
                  <c:v>112</c:v>
                </c:pt>
                <c:pt idx="13">
                  <c:v>104</c:v>
                </c:pt>
                <c:pt idx="14">
                  <c:v>81</c:v>
                </c:pt>
                <c:pt idx="15">
                  <c:v>75</c:v>
                </c:pt>
                <c:pt idx="16">
                  <c:v>72</c:v>
                </c:pt>
                <c:pt idx="17">
                  <c:v>64</c:v>
                </c:pt>
                <c:pt idx="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9D8-BA9E-B8E2FB6B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Play Store Apps by Number of Users with</a:t>
            </a:r>
            <a:r>
              <a:rPr lang="en-US" b="1" baseline="0"/>
              <a:t> Review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[1]play_store_numberUsers_reviews!$D$1</c:f>
              <c:strCache>
                <c:ptCount val="1"/>
                <c:pt idx="0">
                  <c:v>Approx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[1]play_store_numberUsers_reviews!$D$2:$D$10</c:f>
              <c:numCache>
                <c:formatCode>General</c:formatCode>
                <c:ptCount val="9"/>
                <c:pt idx="0">
                  <c:v>6000000000</c:v>
                </c:pt>
                <c:pt idx="1">
                  <c:v>4000000000</c:v>
                </c:pt>
                <c:pt idx="2">
                  <c:v>4000000000</c:v>
                </c:pt>
                <c:pt idx="3">
                  <c:v>4000000000</c:v>
                </c:pt>
                <c:pt idx="4">
                  <c:v>4000000000</c:v>
                </c:pt>
                <c:pt idx="5">
                  <c:v>4000000000</c:v>
                </c:pt>
                <c:pt idx="6">
                  <c:v>3500000000</c:v>
                </c:pt>
                <c:pt idx="7">
                  <c:v>3000000000</c:v>
                </c:pt>
                <c:pt idx="8">
                  <c:v>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703-8596-7337741C7ED7}"/>
            </c:ext>
          </c:extLst>
        </c:ser>
        <c:ser>
          <c:idx val="1"/>
          <c:order val="1"/>
          <c:tx>
            <c:strRef>
              <c:f>[1]play_store_numberUsers_reviews!$E$1</c:f>
              <c:strCache>
                <c:ptCount val="1"/>
                <c:pt idx="0">
                  <c:v>Number of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[1]play_store_numberUsers_reviews!$E$2:$E$10</c:f>
              <c:numCache>
                <c:formatCode>General</c:formatCode>
                <c:ptCount val="9"/>
                <c:pt idx="0">
                  <c:v>166331958</c:v>
                </c:pt>
                <c:pt idx="1">
                  <c:v>10922534</c:v>
                </c:pt>
                <c:pt idx="2">
                  <c:v>43423827</c:v>
                </c:pt>
                <c:pt idx="3">
                  <c:v>3510978</c:v>
                </c:pt>
                <c:pt idx="4">
                  <c:v>13677659</c:v>
                </c:pt>
                <c:pt idx="5">
                  <c:v>266241989</c:v>
                </c:pt>
                <c:pt idx="6">
                  <c:v>156993136</c:v>
                </c:pt>
                <c:pt idx="7">
                  <c:v>48710930</c:v>
                </c:pt>
                <c:pt idx="8">
                  <c:v>28928148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8-4703-8596-7337741C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5"/>
        <c:axId val="1326939231"/>
        <c:axId val="1032871343"/>
      </c:barChart>
      <c:catAx>
        <c:axId val="13269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Application</a:t>
                </a:r>
                <a:r>
                  <a:rPr lang="en-US" sz="1200" b="1" baseline="0"/>
                  <a:t> Name by</a:t>
                </a:r>
                <a:r>
                  <a:rPr lang="en-US" sz="1200" b="1"/>
                  <a:t>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71343"/>
        <c:crosses val="autoZero"/>
        <c:auto val="1"/>
        <c:lblAlgn val="ctr"/>
        <c:lblOffset val="100"/>
        <c:noMultiLvlLbl val="0"/>
      </c:catAx>
      <c:valAx>
        <c:axId val="10328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(Estimated)</a:t>
                </a:r>
                <a:r>
                  <a:rPr lang="en-US" sz="1400" b="1" baseline="0"/>
                  <a:t> </a:t>
                </a:r>
                <a:r>
                  <a:rPr lang="en-US" sz="1400" b="1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39231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30266216722909639"/>
          <c:y val="2.8330971902848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2-4B1E-BDD6-BBB952F42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[2]genres_installs!$D$1</c:f>
              <c:strCache>
                <c:ptCount val="1"/>
                <c:pt idx="0">
                  <c:v>genres_installs(billions)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[2]genres_installs!$D$2:$D$11</c:f>
              <c:numCache>
                <c:formatCode>General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9DD-A8F7-57F3184CC9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Common Apps Genres by Ratings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[2]ratings_store!$J$30</c:f>
              <c:strCache>
                <c:ptCount val="1"/>
                <c:pt idx="0">
                  <c:v>4.5 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[2]ratings_store!$J$31:$J$40</c:f>
              <c:numCache>
                <c:formatCode>General</c:formatCode>
                <c:ptCount val="10"/>
                <c:pt idx="0">
                  <c:v>35</c:v>
                </c:pt>
                <c:pt idx="1">
                  <c:v>39</c:v>
                </c:pt>
                <c:pt idx="2">
                  <c:v>34</c:v>
                </c:pt>
                <c:pt idx="3">
                  <c:v>18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CA9-91B5-846201783BE7}"/>
            </c:ext>
          </c:extLst>
        </c:ser>
        <c:ser>
          <c:idx val="2"/>
          <c:order val="1"/>
          <c:tx>
            <c:strRef>
              <c:f>[2]ratings_store!$K$30</c:f>
              <c:strCache>
                <c:ptCount val="1"/>
                <c:pt idx="0">
                  <c:v>4  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[2]ratings_store!$K$31:$K$40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8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7-4CA9-91B5-846201783BE7}"/>
            </c:ext>
          </c:extLst>
        </c:ser>
        <c:ser>
          <c:idx val="3"/>
          <c:order val="2"/>
          <c:tx>
            <c:strRef>
              <c:f>[2]ratings_store!$L$30</c:f>
              <c:strCache>
                <c:ptCount val="1"/>
                <c:pt idx="0">
                  <c:v>3.5 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[2]ratings_store!$L$31:$L$40</c:f>
              <c:numCache>
                <c:formatCode>General</c:formatCode>
                <c:ptCount val="10"/>
                <c:pt idx="0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7-4CA9-91B5-846201783BE7}"/>
            </c:ext>
          </c:extLst>
        </c:ser>
        <c:ser>
          <c:idx val="0"/>
          <c:order val="3"/>
          <c:tx>
            <c:strRef>
              <c:f>[2]ratings_store!$I$30</c:f>
              <c:strCache>
                <c:ptCount val="1"/>
                <c:pt idx="0">
                  <c:v>5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[2]ratings_store!$I$31:$I$40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7-4CA9-91B5-846201783BE7}"/>
            </c:ext>
          </c:extLst>
        </c:ser>
        <c:ser>
          <c:idx val="4"/>
          <c:order val="4"/>
          <c:tx>
            <c:strRef>
              <c:f>[2]ratings_store!$M$30</c:f>
              <c:strCache>
                <c:ptCount val="1"/>
                <c:pt idx="0">
                  <c:v>3  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[2]ratings_store!$H$31:$H$40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[2]ratings_store!$M$31:$M$40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7-4CA9-91B5-846201783B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72224816"/>
        <c:axId val="472227112"/>
      </c:barChart>
      <c:catAx>
        <c:axId val="4722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112"/>
        <c:crosses val="autoZero"/>
        <c:auto val="1"/>
        <c:lblAlgn val="ctr"/>
        <c:lblOffset val="100"/>
        <c:noMultiLvlLbl val="0"/>
      </c:catAx>
      <c:valAx>
        <c:axId val="4722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Count(s)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1442495126705652E-2"/>
              <c:y val="0.2946325218977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Apps by</a:t>
            </a:r>
            <a:r>
              <a:rPr lang="en-US" baseline="0"/>
              <a:t> User-Years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Candy Crush Saga</c:v>
              </c:pt>
              <c:pt idx="1">
                <c:v>Facebook</c:v>
              </c:pt>
              <c:pt idx="2">
                <c:v>Google Play Movies &amp; TV</c:v>
              </c:pt>
              <c:pt idx="3">
                <c:v>Google Street View</c:v>
              </c:pt>
              <c:pt idx="4">
                <c:v>Hangouts</c:v>
              </c:pt>
              <c:pt idx="5">
                <c:v>Instagram</c:v>
              </c:pt>
              <c:pt idx="6">
                <c:v>Subway Surfers</c:v>
              </c:pt>
              <c:pt idx="7">
                <c:v>Temple Run 2</c:v>
              </c:pt>
              <c:pt idx="8">
                <c:v>Twitter</c:v>
              </c:pt>
              <c:pt idx="9">
                <c:v>WhatsApp Messenger</c:v>
              </c:pt>
            </c:strLit>
          </c:cat>
          <c:val>
            <c:numLit>
              <c:formatCode>General</c:formatCode>
              <c:ptCount val="10"/>
              <c:pt idx="0">
                <c:v>5245257470</c:v>
              </c:pt>
              <c:pt idx="1">
                <c:v>9682688142</c:v>
              </c:pt>
              <c:pt idx="2">
                <c:v>8000243780</c:v>
              </c:pt>
              <c:pt idx="3">
                <c:v>9000332775</c:v>
              </c:pt>
              <c:pt idx="4">
                <c:v>9008354718</c:v>
              </c:pt>
              <c:pt idx="5">
                <c:v>10551197290</c:v>
              </c:pt>
              <c:pt idx="6">
                <c:v>10180058050</c:v>
              </c:pt>
              <c:pt idx="7">
                <c:v>5075278805</c:v>
              </c:pt>
              <c:pt idx="8">
                <c:v>5090284790</c:v>
              </c:pt>
              <c:pt idx="9">
                <c:v>10073335195</c:v>
              </c:pt>
            </c:numLit>
          </c:val>
          <c:extLst>
            <c:ext xmlns:c16="http://schemas.microsoft.com/office/drawing/2014/chart" uri="{C3380CC4-5D6E-409C-BE32-E72D297353CC}">
              <c16:uniqueId val="{00000000-10F9-41BC-828A-38AFEEA7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22015"/>
        <c:axId val="798681183"/>
      </c:barChart>
      <c:catAx>
        <c:axId val="11010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81183"/>
        <c:crosses val="autoZero"/>
        <c:auto val="1"/>
        <c:lblAlgn val="ctr"/>
        <c:lblOffset val="100"/>
        <c:noMultiLvlLbl val="0"/>
      </c:catAx>
      <c:valAx>
        <c:axId val="7986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2015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3833167825223437E-2"/>
                <c:y val="0.3408199922876938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User-Years (in Billions)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10</xdr:col>
      <xdr:colOff>6351</xdr:colOff>
      <xdr:row>26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34E92-1E22-4E30-9D91-846EA452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28</xdr:row>
      <xdr:rowOff>0</xdr:rowOff>
    </xdr:from>
    <xdr:to>
      <xdr:col>10</xdr:col>
      <xdr:colOff>12701</xdr:colOff>
      <xdr:row>53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0A673-1B46-4761-9434-B69D8412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55</xdr:row>
      <xdr:rowOff>0</xdr:rowOff>
    </xdr:from>
    <xdr:to>
      <xdr:col>10</xdr:col>
      <xdr:colOff>6351</xdr:colOff>
      <xdr:row>84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243E2-457C-41B2-AB61-3E5C2A02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10</xdr:col>
      <xdr:colOff>0</xdr:colOff>
      <xdr:row>104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E36143-36E3-4405-8DD3-05E92F28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107</xdr:row>
      <xdr:rowOff>0</xdr:rowOff>
    </xdr:from>
    <xdr:to>
      <xdr:col>3</xdr:col>
      <xdr:colOff>1073151</xdr:colOff>
      <xdr:row>130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E36667-9AD9-4DFA-B556-EE89298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107</xdr:row>
      <xdr:rowOff>0</xdr:rowOff>
    </xdr:from>
    <xdr:to>
      <xdr:col>10</xdr:col>
      <xdr:colOff>0</xdr:colOff>
      <xdr:row>129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09F644-1259-4CB5-B0BA-DDA3C481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9</xdr:col>
      <xdr:colOff>12700</xdr:colOff>
      <xdr:row>178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527665-2884-4774-B81B-FB5512BB9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urns/Documents/data_0823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ourns/Downloads/app%20store%20presentation%20ou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_Store_app_total_by_genre"/>
      <sheetName val="App_store_app_total_by_genre"/>
      <sheetName val="play_store_apprx_userCnt_revCnt"/>
      <sheetName val="play_store_numberUsers_reviews"/>
      <sheetName val="Visualizations"/>
    </sheetNames>
    <sheetDataSet>
      <sheetData sheetId="0">
        <row r="2">
          <cell r="B2" t="str">
            <v>Tools</v>
          </cell>
          <cell r="C2">
            <v>842</v>
          </cell>
        </row>
        <row r="3">
          <cell r="B3" t="str">
            <v>Entertainment</v>
          </cell>
          <cell r="C3">
            <v>623</v>
          </cell>
        </row>
        <row r="4">
          <cell r="B4" t="str">
            <v>Education</v>
          </cell>
          <cell r="C4">
            <v>549</v>
          </cell>
        </row>
        <row r="5">
          <cell r="B5" t="str">
            <v>Medical</v>
          </cell>
          <cell r="C5">
            <v>463</v>
          </cell>
        </row>
        <row r="6">
          <cell r="B6" t="str">
            <v>Business</v>
          </cell>
          <cell r="C6">
            <v>460</v>
          </cell>
        </row>
        <row r="7">
          <cell r="B7" t="str">
            <v>Productivity</v>
          </cell>
          <cell r="C7">
            <v>424</v>
          </cell>
        </row>
        <row r="8">
          <cell r="B8" t="str">
            <v>Sports</v>
          </cell>
          <cell r="C8">
            <v>398</v>
          </cell>
        </row>
        <row r="9">
          <cell r="B9" t="str">
            <v>Personalization</v>
          </cell>
          <cell r="C9">
            <v>392</v>
          </cell>
        </row>
        <row r="10">
          <cell r="B10" t="str">
            <v>Communication</v>
          </cell>
          <cell r="C10">
            <v>387</v>
          </cell>
        </row>
        <row r="11">
          <cell r="B11" t="str">
            <v>Lifestyle</v>
          </cell>
          <cell r="C11">
            <v>381</v>
          </cell>
        </row>
        <row r="12">
          <cell r="B12" t="str">
            <v>Finance</v>
          </cell>
          <cell r="C12">
            <v>366</v>
          </cell>
        </row>
        <row r="13">
          <cell r="B13" t="str">
            <v>Action</v>
          </cell>
          <cell r="C13">
            <v>365</v>
          </cell>
        </row>
        <row r="14">
          <cell r="B14" t="str">
            <v>Health &amp; Fitness</v>
          </cell>
          <cell r="C14">
            <v>341</v>
          </cell>
        </row>
        <row r="15">
          <cell r="B15" t="str">
            <v>Photography</v>
          </cell>
          <cell r="C15">
            <v>335</v>
          </cell>
        </row>
        <row r="16">
          <cell r="B16" t="str">
            <v>Social</v>
          </cell>
          <cell r="C16">
            <v>295</v>
          </cell>
        </row>
        <row r="17">
          <cell r="B17" t="str">
            <v>News &amp; Magazines</v>
          </cell>
          <cell r="C17">
            <v>283</v>
          </cell>
        </row>
        <row r="18">
          <cell r="B18" t="str">
            <v>Shopping</v>
          </cell>
          <cell r="C18">
            <v>260</v>
          </cell>
        </row>
        <row r="19">
          <cell r="B19" t="str">
            <v>Travel &amp; Local</v>
          </cell>
          <cell r="C19">
            <v>257</v>
          </cell>
        </row>
        <row r="20">
          <cell r="B20" t="str">
            <v>Dating</v>
          </cell>
          <cell r="C20">
            <v>234</v>
          </cell>
        </row>
      </sheetData>
      <sheetData sheetId="1">
        <row r="2">
          <cell r="B2" t="str">
            <v>Games</v>
          </cell>
          <cell r="C2">
            <v>3862</v>
          </cell>
        </row>
        <row r="3">
          <cell r="B3" t="str">
            <v>Entertainment</v>
          </cell>
          <cell r="C3">
            <v>535</v>
          </cell>
        </row>
        <row r="4">
          <cell r="B4" t="str">
            <v>Education</v>
          </cell>
          <cell r="C4">
            <v>453</v>
          </cell>
        </row>
        <row r="5">
          <cell r="B5" t="str">
            <v>Photo &amp; Video</v>
          </cell>
          <cell r="C5">
            <v>349</v>
          </cell>
        </row>
        <row r="6">
          <cell r="B6" t="str">
            <v>Utilities</v>
          </cell>
          <cell r="C6">
            <v>248</v>
          </cell>
        </row>
        <row r="7">
          <cell r="B7" t="str">
            <v>Health &amp; Fitness</v>
          </cell>
          <cell r="C7">
            <v>180</v>
          </cell>
        </row>
        <row r="8">
          <cell r="B8" t="str">
            <v>Productivity</v>
          </cell>
          <cell r="C8">
            <v>178</v>
          </cell>
        </row>
        <row r="9">
          <cell r="B9" t="str">
            <v>Social Networking</v>
          </cell>
          <cell r="C9">
            <v>167</v>
          </cell>
        </row>
        <row r="10">
          <cell r="B10" t="str">
            <v>Lifestyle</v>
          </cell>
          <cell r="C10">
            <v>144</v>
          </cell>
        </row>
        <row r="11">
          <cell r="B11" t="str">
            <v>Music</v>
          </cell>
          <cell r="C11">
            <v>138</v>
          </cell>
        </row>
        <row r="12">
          <cell r="B12" t="str">
            <v>Shopping</v>
          </cell>
          <cell r="C12">
            <v>122</v>
          </cell>
        </row>
        <row r="13">
          <cell r="B13" t="str">
            <v>Sports</v>
          </cell>
          <cell r="C13">
            <v>114</v>
          </cell>
        </row>
        <row r="14">
          <cell r="B14" t="str">
            <v>Book</v>
          </cell>
          <cell r="C14">
            <v>112</v>
          </cell>
        </row>
        <row r="15">
          <cell r="B15" t="str">
            <v>Finance</v>
          </cell>
          <cell r="C15">
            <v>104</v>
          </cell>
        </row>
        <row r="16">
          <cell r="B16" t="str">
            <v>Travel</v>
          </cell>
          <cell r="C16">
            <v>81</v>
          </cell>
        </row>
        <row r="17">
          <cell r="B17" t="str">
            <v>News</v>
          </cell>
          <cell r="C17">
            <v>75</v>
          </cell>
        </row>
        <row r="18">
          <cell r="B18" t="str">
            <v>Weather</v>
          </cell>
          <cell r="C18">
            <v>72</v>
          </cell>
        </row>
        <row r="19">
          <cell r="B19" t="str">
            <v>Reference</v>
          </cell>
          <cell r="C19">
            <v>64</v>
          </cell>
        </row>
        <row r="20">
          <cell r="B20" t="str">
            <v>Food &amp; Drink</v>
          </cell>
          <cell r="C20">
            <v>63</v>
          </cell>
        </row>
      </sheetData>
      <sheetData sheetId="2" refreshError="1"/>
      <sheetData sheetId="3">
        <row r="1">
          <cell r="D1" t="str">
            <v>Approx Users</v>
          </cell>
          <cell r="E1" t="str">
            <v>Number of Reviews</v>
          </cell>
        </row>
        <row r="2">
          <cell r="B2" t="str">
            <v>Arcade</v>
          </cell>
          <cell r="C2" t="str">
            <v>Subway Surfers</v>
          </cell>
          <cell r="D2">
            <v>6000000000</v>
          </cell>
          <cell r="E2">
            <v>166331958</v>
          </cell>
        </row>
        <row r="3">
          <cell r="B3" t="str">
            <v>Productivity</v>
          </cell>
          <cell r="C3" t="str">
            <v>Google Drive</v>
          </cell>
          <cell r="D3">
            <v>4000000000</v>
          </cell>
          <cell r="E3">
            <v>10922534</v>
          </cell>
        </row>
        <row r="4">
          <cell r="B4" t="str">
            <v>Photography</v>
          </cell>
          <cell r="C4" t="str">
            <v>Google Photos</v>
          </cell>
          <cell r="D4">
            <v>4000000000</v>
          </cell>
          <cell r="E4">
            <v>43423827</v>
          </cell>
        </row>
        <row r="5">
          <cell r="B5" t="str">
            <v>News &amp; Magazines</v>
          </cell>
          <cell r="C5" t="str">
            <v>Google News</v>
          </cell>
          <cell r="D5">
            <v>4000000000</v>
          </cell>
          <cell r="E5">
            <v>3510978</v>
          </cell>
        </row>
        <row r="6">
          <cell r="B6" t="str">
            <v>Communication</v>
          </cell>
          <cell r="C6" t="str">
            <v>Hangouts</v>
          </cell>
          <cell r="D6">
            <v>4000000000</v>
          </cell>
          <cell r="E6">
            <v>13677659</v>
          </cell>
        </row>
        <row r="7">
          <cell r="B7" t="str">
            <v>Social</v>
          </cell>
          <cell r="C7" t="str">
            <v>Instagram</v>
          </cell>
          <cell r="D7">
            <v>4000000000</v>
          </cell>
          <cell r="E7">
            <v>266241989</v>
          </cell>
        </row>
        <row r="8">
          <cell r="B8" t="str">
            <v>Casual</v>
          </cell>
          <cell r="C8" t="str">
            <v>Candy Crush Saga</v>
          </cell>
          <cell r="D8">
            <v>3500000000</v>
          </cell>
          <cell r="E8">
            <v>156993136</v>
          </cell>
        </row>
        <row r="9">
          <cell r="B9" t="str">
            <v>Action</v>
          </cell>
          <cell r="C9" t="str">
            <v>Temple Run 2</v>
          </cell>
          <cell r="D9">
            <v>3000000000</v>
          </cell>
          <cell r="E9">
            <v>48710930</v>
          </cell>
        </row>
        <row r="10">
          <cell r="B10" t="str">
            <v>Communication</v>
          </cell>
          <cell r="C10" t="str">
            <v>Google Chrome: Fast &amp; Secure</v>
          </cell>
          <cell r="D10">
            <v>3000000000</v>
          </cell>
          <cell r="E10">
            <v>28928148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tings_store"/>
      <sheetName val="common_genres"/>
      <sheetName val="genres_installs"/>
    </sheetNames>
    <sheetDataSet>
      <sheetData sheetId="0" refreshError="1"/>
      <sheetData sheetId="1">
        <row r="30">
          <cell r="I30" t="str">
            <v>5 Rating</v>
          </cell>
          <cell r="J30" t="str">
            <v>4.5  Rating</v>
          </cell>
          <cell r="K30" t="str">
            <v>4  Rating</v>
          </cell>
          <cell r="L30" t="str">
            <v>3.5  Rating</v>
          </cell>
          <cell r="M30" t="str">
            <v>3  Rating</v>
          </cell>
        </row>
        <row r="31">
          <cell r="H31" t="str">
            <v>Action</v>
          </cell>
          <cell r="J31">
            <v>35</v>
          </cell>
          <cell r="K31">
            <v>7</v>
          </cell>
          <cell r="L31">
            <v>1</v>
          </cell>
        </row>
        <row r="32">
          <cell r="H32" t="str">
            <v>Arcade</v>
          </cell>
          <cell r="I32">
            <v>1</v>
          </cell>
          <cell r="J32">
            <v>39</v>
          </cell>
          <cell r="K32">
            <v>3</v>
          </cell>
        </row>
        <row r="33">
          <cell r="H33" t="str">
            <v>Casual</v>
          </cell>
          <cell r="I33">
            <v>1</v>
          </cell>
          <cell r="J33">
            <v>34</v>
          </cell>
          <cell r="K33">
            <v>3</v>
          </cell>
        </row>
        <row r="34">
          <cell r="H34" t="str">
            <v>Entertainment</v>
          </cell>
          <cell r="J34">
            <v>18</v>
          </cell>
          <cell r="K34">
            <v>12</v>
          </cell>
          <cell r="L34">
            <v>2</v>
          </cell>
          <cell r="M34">
            <v>1</v>
          </cell>
        </row>
        <row r="35">
          <cell r="H35" t="str">
            <v>Sports</v>
          </cell>
          <cell r="J35">
            <v>12</v>
          </cell>
          <cell r="K35">
            <v>12</v>
          </cell>
          <cell r="M35">
            <v>1</v>
          </cell>
        </row>
        <row r="36">
          <cell r="H36" t="str">
            <v>Productivity</v>
          </cell>
          <cell r="J36">
            <v>20</v>
          </cell>
          <cell r="K36">
            <v>1</v>
          </cell>
          <cell r="L36">
            <v>2</v>
          </cell>
        </row>
        <row r="37">
          <cell r="H37" t="str">
            <v>Communication</v>
          </cell>
          <cell r="J37">
            <v>14</v>
          </cell>
          <cell r="K37">
            <v>8</v>
          </cell>
        </row>
        <row r="38">
          <cell r="H38" t="str">
            <v>Social</v>
          </cell>
          <cell r="J38">
            <v>11</v>
          </cell>
          <cell r="K38">
            <v>10</v>
          </cell>
          <cell r="L38">
            <v>1</v>
          </cell>
        </row>
        <row r="39">
          <cell r="H39" t="str">
            <v>Puzzle</v>
          </cell>
          <cell r="J39">
            <v>15</v>
          </cell>
          <cell r="K39">
            <v>1</v>
          </cell>
        </row>
        <row r="40">
          <cell r="H40" t="str">
            <v>Racing</v>
          </cell>
          <cell r="J40">
            <v>11</v>
          </cell>
          <cell r="K40">
            <v>4</v>
          </cell>
        </row>
      </sheetData>
      <sheetData sheetId="2">
        <row r="1">
          <cell r="B1" t="str">
            <v>counts_genres</v>
          </cell>
        </row>
        <row r="2">
          <cell r="A2" t="str">
            <v>Action</v>
          </cell>
          <cell r="B2">
            <v>43</v>
          </cell>
        </row>
        <row r="3">
          <cell r="A3" t="str">
            <v>Arcade</v>
          </cell>
          <cell r="B3">
            <v>43</v>
          </cell>
        </row>
        <row r="4">
          <cell r="A4" t="str">
            <v>Casual</v>
          </cell>
          <cell r="B4">
            <v>38</v>
          </cell>
        </row>
        <row r="5">
          <cell r="A5" t="str">
            <v>Entertainment</v>
          </cell>
          <cell r="B5">
            <v>33</v>
          </cell>
        </row>
        <row r="6">
          <cell r="A6" t="str">
            <v>Sports</v>
          </cell>
          <cell r="B6">
            <v>25</v>
          </cell>
        </row>
        <row r="7">
          <cell r="A7" t="str">
            <v>Productivity</v>
          </cell>
          <cell r="B7">
            <v>23</v>
          </cell>
        </row>
        <row r="8">
          <cell r="A8" t="str">
            <v>Communication</v>
          </cell>
          <cell r="B8">
            <v>22</v>
          </cell>
        </row>
        <row r="9">
          <cell r="A9" t="str">
            <v>Social</v>
          </cell>
          <cell r="B9">
            <v>22</v>
          </cell>
        </row>
        <row r="10">
          <cell r="A10" t="str">
            <v>Puzzle</v>
          </cell>
          <cell r="B10">
            <v>16</v>
          </cell>
        </row>
        <row r="11">
          <cell r="A11" t="str">
            <v>Racing</v>
          </cell>
          <cell r="B11">
            <v>15</v>
          </cell>
        </row>
      </sheetData>
      <sheetData sheetId="3">
        <row r="1">
          <cell r="D1" t="str">
            <v>genres_installs(billions)</v>
          </cell>
        </row>
        <row r="2">
          <cell r="A2" t="str">
            <v>Social</v>
          </cell>
          <cell r="D2">
            <v>9352737460.5</v>
          </cell>
        </row>
        <row r="3">
          <cell r="A3" t="str">
            <v>Arcade</v>
          </cell>
          <cell r="D3">
            <v>9058079707</v>
          </cell>
        </row>
        <row r="4">
          <cell r="A4" t="str">
            <v>Casual</v>
          </cell>
          <cell r="D4">
            <v>8977190085.5</v>
          </cell>
        </row>
        <row r="5">
          <cell r="A5" t="str">
            <v>Communication</v>
          </cell>
          <cell r="D5">
            <v>7610786614</v>
          </cell>
        </row>
        <row r="6">
          <cell r="A6" t="str">
            <v>Action</v>
          </cell>
          <cell r="D6">
            <v>4738015183.5</v>
          </cell>
        </row>
        <row r="7">
          <cell r="A7" t="str">
            <v>Productivity</v>
          </cell>
          <cell r="D7">
            <v>4479494611.5</v>
          </cell>
        </row>
        <row r="8">
          <cell r="A8" t="str">
            <v>Travel &amp; Local</v>
          </cell>
          <cell r="D8">
            <v>2281231059.5</v>
          </cell>
        </row>
        <row r="9">
          <cell r="A9" t="str">
            <v>News &amp; Magazines</v>
          </cell>
          <cell r="D9">
            <v>1566169337</v>
          </cell>
        </row>
        <row r="10">
          <cell r="A10" t="str">
            <v>Strategy</v>
          </cell>
          <cell r="D10">
            <v>1221654432</v>
          </cell>
        </row>
        <row r="11">
          <cell r="A11" t="str">
            <v>Tools</v>
          </cell>
          <cell r="D11">
            <v>1123605776.5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0FD5-83D1-49C2-AA50-01D8A3BFFCF2}">
  <dimension ref="B132:H193"/>
  <sheetViews>
    <sheetView tabSelected="1" topLeftCell="A173" zoomScaleNormal="100" workbookViewId="0">
      <selection activeCell="G183" sqref="G183"/>
    </sheetView>
  </sheetViews>
  <sheetFormatPr defaultRowHeight="14.5" x14ac:dyDescent="0.35"/>
  <cols>
    <col min="2" max="2" width="21.54296875" bestFit="1" customWidth="1"/>
    <col min="3" max="3" width="15.1796875" bestFit="1" customWidth="1"/>
    <col min="4" max="4" width="15.453125" bestFit="1" customWidth="1"/>
    <col min="5" max="5" width="21.81640625" bestFit="1" customWidth="1"/>
    <col min="6" max="6" width="22.08984375" bestFit="1" customWidth="1"/>
    <col min="7" max="7" width="23.453125" bestFit="1" customWidth="1"/>
    <col min="8" max="8" width="21.453125" bestFit="1" customWidth="1"/>
  </cols>
  <sheetData>
    <row r="132" spans="2:8" ht="15" thickBot="1" x14ac:dyDescent="0.4"/>
    <row r="133" spans="2:8" x14ac:dyDescent="0.35">
      <c r="B133" s="3" t="s">
        <v>17</v>
      </c>
      <c r="C133" s="4" t="s">
        <v>0</v>
      </c>
      <c r="D133" s="4" t="s">
        <v>1</v>
      </c>
      <c r="E133" s="5" t="s">
        <v>2</v>
      </c>
      <c r="F133" s="5" t="s">
        <v>3</v>
      </c>
      <c r="G133" s="5" t="s">
        <v>15</v>
      </c>
      <c r="H133" s="6" t="s">
        <v>4</v>
      </c>
    </row>
    <row r="134" spans="2:8" x14ac:dyDescent="0.35">
      <c r="B134" s="7" t="s">
        <v>5</v>
      </c>
      <c r="C134" s="2">
        <v>4.5</v>
      </c>
      <c r="D134" s="2">
        <v>4.4000000000000004</v>
      </c>
      <c r="E134" s="1">
        <v>961794</v>
      </c>
      <c r="F134" s="1">
        <v>22428456</v>
      </c>
      <c r="G134" s="1">
        <v>24525747</v>
      </c>
      <c r="H134" s="8">
        <v>500000000</v>
      </c>
    </row>
    <row r="135" spans="2:8" x14ac:dyDescent="0.35">
      <c r="B135" s="7" t="s">
        <v>6</v>
      </c>
      <c r="C135" s="2">
        <v>3.5</v>
      </c>
      <c r="D135" s="2">
        <v>4.0999999999999996</v>
      </c>
      <c r="E135" s="1">
        <v>2974676</v>
      </c>
      <c r="F135" s="1">
        <v>78128208</v>
      </c>
      <c r="G135" s="1">
        <v>75854238</v>
      </c>
      <c r="H135" s="8">
        <v>1000000000</v>
      </c>
    </row>
    <row r="136" spans="2:8" x14ac:dyDescent="0.35">
      <c r="B136" s="7" t="s">
        <v>7</v>
      </c>
      <c r="C136" s="2">
        <v>3</v>
      </c>
      <c r="D136" s="2">
        <v>3.7</v>
      </c>
      <c r="E136" s="1">
        <v>1195</v>
      </c>
      <c r="F136" s="1">
        <v>906384</v>
      </c>
      <c r="G136" s="1">
        <v>30472.5</v>
      </c>
      <c r="H136" s="8">
        <v>1000000000</v>
      </c>
    </row>
    <row r="137" spans="2:8" x14ac:dyDescent="0.35">
      <c r="B137" s="7" t="s">
        <v>8</v>
      </c>
      <c r="C137" s="2">
        <v>4</v>
      </c>
      <c r="D137" s="2">
        <v>4.2</v>
      </c>
      <c r="E137" s="1">
        <v>1450</v>
      </c>
      <c r="F137" s="1">
        <v>2129707</v>
      </c>
      <c r="G137" s="1">
        <v>36975</v>
      </c>
      <c r="H137" s="8">
        <v>1000000000</v>
      </c>
    </row>
    <row r="138" spans="2:8" x14ac:dyDescent="0.35">
      <c r="B138" s="7" t="s">
        <v>9</v>
      </c>
      <c r="C138" s="2">
        <v>4</v>
      </c>
      <c r="D138" s="2">
        <v>4</v>
      </c>
      <c r="E138" s="1">
        <v>36404</v>
      </c>
      <c r="F138" s="1">
        <v>3419513</v>
      </c>
      <c r="G138" s="1">
        <v>928302</v>
      </c>
      <c r="H138" s="8">
        <v>1000000000</v>
      </c>
    </row>
    <row r="139" spans="2:8" x14ac:dyDescent="0.35">
      <c r="B139" s="7" t="s">
        <v>10</v>
      </c>
      <c r="C139" s="2">
        <v>4.5</v>
      </c>
      <c r="D139" s="2">
        <v>4.5</v>
      </c>
      <c r="E139" s="1">
        <v>2161558</v>
      </c>
      <c r="F139" s="1">
        <v>66577313</v>
      </c>
      <c r="G139" s="1">
        <v>55119729</v>
      </c>
      <c r="H139" s="8">
        <v>1000000000</v>
      </c>
    </row>
    <row r="140" spans="2:8" x14ac:dyDescent="0.35">
      <c r="B140" s="7" t="s">
        <v>11</v>
      </c>
      <c r="C140" s="2">
        <v>4.5</v>
      </c>
      <c r="D140" s="2">
        <v>4.5</v>
      </c>
      <c r="E140" s="1">
        <v>706110</v>
      </c>
      <c r="F140" s="1">
        <v>27724094</v>
      </c>
      <c r="G140" s="1">
        <v>18005805</v>
      </c>
      <c r="H140" s="8">
        <v>1000000000</v>
      </c>
    </row>
    <row r="141" spans="2:8" x14ac:dyDescent="0.35">
      <c r="B141" s="7" t="s">
        <v>12</v>
      </c>
      <c r="C141" s="2">
        <v>4.5</v>
      </c>
      <c r="D141" s="2">
        <v>4.3</v>
      </c>
      <c r="E141" s="1">
        <v>295211</v>
      </c>
      <c r="F141" s="1">
        <v>8119154</v>
      </c>
      <c r="G141" s="1">
        <v>7527880.5</v>
      </c>
      <c r="H141" s="8">
        <v>500000000</v>
      </c>
    </row>
    <row r="142" spans="2:8" x14ac:dyDescent="0.35">
      <c r="B142" s="7" t="s">
        <v>13</v>
      </c>
      <c r="C142" s="2">
        <v>3.5</v>
      </c>
      <c r="D142" s="2">
        <v>4.3</v>
      </c>
      <c r="E142" s="1">
        <v>354058</v>
      </c>
      <c r="F142" s="1">
        <v>11667403</v>
      </c>
      <c r="G142" s="1">
        <v>9028479</v>
      </c>
      <c r="H142" s="8">
        <v>500000000</v>
      </c>
    </row>
    <row r="143" spans="2:8" ht="15" thickBot="1" x14ac:dyDescent="0.4">
      <c r="B143" s="9" t="s">
        <v>14</v>
      </c>
      <c r="C143" s="10">
        <v>4.5</v>
      </c>
      <c r="D143" s="10">
        <v>4.4000000000000004</v>
      </c>
      <c r="E143" s="11">
        <v>287589</v>
      </c>
      <c r="F143" s="11">
        <v>69119316</v>
      </c>
      <c r="G143" s="11">
        <v>7333519.5</v>
      </c>
      <c r="H143" s="12">
        <v>1000000000</v>
      </c>
    </row>
    <row r="144" spans="2:8" x14ac:dyDescent="0.35">
      <c r="G144" s="13" t="s">
        <v>16</v>
      </c>
      <c r="H144" s="14"/>
    </row>
    <row r="145" spans="2:8" ht="15" thickBot="1" x14ac:dyDescent="0.4">
      <c r="G145" s="15"/>
      <c r="H145" s="16"/>
    </row>
    <row r="146" spans="2:8" ht="15" thickBot="1" x14ac:dyDescent="0.4"/>
    <row r="147" spans="2:8" x14ac:dyDescent="0.35">
      <c r="B147" s="17" t="s">
        <v>18</v>
      </c>
      <c r="C147" s="18"/>
      <c r="D147" s="18"/>
      <c r="E147" s="18"/>
      <c r="F147" s="18"/>
      <c r="G147" s="18"/>
      <c r="H147" s="19"/>
    </row>
    <row r="148" spans="2:8" x14ac:dyDescent="0.35">
      <c r="B148" s="20"/>
      <c r="C148" s="21"/>
      <c r="D148" s="21"/>
      <c r="E148" s="21"/>
      <c r="F148" s="21"/>
      <c r="G148" s="21"/>
      <c r="H148" s="22"/>
    </row>
    <row r="149" spans="2:8" x14ac:dyDescent="0.35">
      <c r="B149" s="20"/>
      <c r="C149" s="21"/>
      <c r="D149" s="21"/>
      <c r="E149" s="21"/>
      <c r="F149" s="21"/>
      <c r="G149" s="21"/>
      <c r="H149" s="22"/>
    </row>
    <row r="150" spans="2:8" x14ac:dyDescent="0.35">
      <c r="B150" s="20"/>
      <c r="C150" s="21"/>
      <c r="D150" s="21"/>
      <c r="E150" s="21"/>
      <c r="F150" s="21"/>
      <c r="G150" s="21"/>
      <c r="H150" s="22"/>
    </row>
    <row r="151" spans="2:8" x14ac:dyDescent="0.35">
      <c r="B151" s="20"/>
      <c r="C151" s="21"/>
      <c r="D151" s="21"/>
      <c r="E151" s="21"/>
      <c r="F151" s="21"/>
      <c r="G151" s="21"/>
      <c r="H151" s="22"/>
    </row>
    <row r="152" spans="2:8" ht="15" thickBot="1" x14ac:dyDescent="0.4">
      <c r="B152" s="23"/>
      <c r="C152" s="24"/>
      <c r="D152" s="24"/>
      <c r="E152" s="24"/>
      <c r="F152" s="24"/>
      <c r="G152" s="24"/>
      <c r="H152" s="25"/>
    </row>
    <row r="181" spans="2:8" ht="15" thickBot="1" x14ac:dyDescent="0.4"/>
    <row r="182" spans="2:8" ht="43.5" x14ac:dyDescent="0.35">
      <c r="B182" s="31" t="s">
        <v>17</v>
      </c>
      <c r="C182" s="31" t="s">
        <v>20</v>
      </c>
      <c r="D182" s="31" t="s">
        <v>21</v>
      </c>
      <c r="E182" s="31" t="s">
        <v>19</v>
      </c>
      <c r="G182" s="34" t="s">
        <v>26</v>
      </c>
      <c r="H182" s="35"/>
    </row>
    <row r="183" spans="2:8" x14ac:dyDescent="0.35">
      <c r="B183" s="7" t="s">
        <v>10</v>
      </c>
      <c r="C183" s="32">
        <v>226.32985776954197</v>
      </c>
      <c r="D183" s="26">
        <v>565824.64442385489</v>
      </c>
      <c r="E183" s="27">
        <v>67898957.330862582</v>
      </c>
      <c r="G183" s="7" t="s">
        <v>22</v>
      </c>
      <c r="H183" s="27">
        <v>5000</v>
      </c>
    </row>
    <row r="184" spans="2:8" x14ac:dyDescent="0.35">
      <c r="B184" s="7" t="s">
        <v>11</v>
      </c>
      <c r="C184" s="32">
        <v>218.36868624623935</v>
      </c>
      <c r="D184" s="26">
        <v>545921.71561559837</v>
      </c>
      <c r="E184" s="27">
        <v>65510605.873871803</v>
      </c>
      <c r="G184" s="7" t="s">
        <v>23</v>
      </c>
      <c r="H184" s="27">
        <v>1500</v>
      </c>
    </row>
    <row r="185" spans="2:8" x14ac:dyDescent="0.35">
      <c r="B185" s="7" t="s">
        <v>14</v>
      </c>
      <c r="C185" s="32">
        <v>216.07941348135586</v>
      </c>
      <c r="D185" s="26">
        <v>540198.53370338969</v>
      </c>
      <c r="E185" s="27">
        <v>64823824.044406772</v>
      </c>
      <c r="G185" s="7" t="s">
        <v>24</v>
      </c>
      <c r="H185" s="27">
        <f>1500*7*12</f>
        <v>126000</v>
      </c>
    </row>
    <row r="186" spans="2:8" ht="15" thickBot="1" x14ac:dyDescent="0.4">
      <c r="B186" s="7" t="s">
        <v>6</v>
      </c>
      <c r="C186" s="32">
        <v>207.69978702632056</v>
      </c>
      <c r="D186" s="26">
        <v>519249.4675658014</v>
      </c>
      <c r="E186" s="27">
        <v>56078942.497106552</v>
      </c>
      <c r="G186" s="9" t="s">
        <v>25</v>
      </c>
      <c r="H186" s="29">
        <v>1260000</v>
      </c>
    </row>
    <row r="187" spans="2:8" x14ac:dyDescent="0.35">
      <c r="B187" s="7" t="s">
        <v>9</v>
      </c>
      <c r="C187" s="32">
        <v>193.23490842076012</v>
      </c>
      <c r="D187" s="26">
        <v>483087.27105190029</v>
      </c>
      <c r="E187" s="27">
        <v>52173425.273605235</v>
      </c>
    </row>
    <row r="188" spans="2:8" x14ac:dyDescent="0.35">
      <c r="B188" s="7" t="s">
        <v>8</v>
      </c>
      <c r="C188" s="32">
        <v>193.06283266780778</v>
      </c>
      <c r="D188" s="26">
        <v>482657.08166951948</v>
      </c>
      <c r="E188" s="27">
        <v>52126964.820308104</v>
      </c>
    </row>
    <row r="189" spans="2:8" x14ac:dyDescent="0.35">
      <c r="B189" s="7" t="s">
        <v>7</v>
      </c>
      <c r="C189" s="32">
        <v>171.61029095391532</v>
      </c>
      <c r="D189" s="26">
        <v>429025.72738478833</v>
      </c>
      <c r="E189" s="27">
        <v>41186469.828939676</v>
      </c>
    </row>
    <row r="190" spans="2:8" x14ac:dyDescent="0.35">
      <c r="B190" s="7" t="s">
        <v>5</v>
      </c>
      <c r="C190" s="32">
        <v>112.51409148370948</v>
      </c>
      <c r="D190" s="26">
        <v>281285.22870927368</v>
      </c>
      <c r="E190" s="27">
        <v>33754227.445112839</v>
      </c>
    </row>
    <row r="191" spans="2:8" x14ac:dyDescent="0.35">
      <c r="B191" s="7" t="s">
        <v>13</v>
      </c>
      <c r="C191" s="32">
        <v>109.18982944419598</v>
      </c>
      <c r="D191" s="26">
        <v>272974.57361048996</v>
      </c>
      <c r="E191" s="27">
        <v>32756948.833258793</v>
      </c>
    </row>
    <row r="192" spans="2:8" ht="15" thickBot="1" x14ac:dyDescent="0.4">
      <c r="B192" s="9" t="s">
        <v>12</v>
      </c>
      <c r="C192" s="33">
        <v>108.86794157143667</v>
      </c>
      <c r="D192" s="28">
        <v>272169.85392859171</v>
      </c>
      <c r="E192" s="29">
        <v>32660382.471431006</v>
      </c>
    </row>
    <row r="193" spans="5:5" ht="15" thickBot="1" x14ac:dyDescent="0.4">
      <c r="E193" s="30">
        <v>498970748.41890335</v>
      </c>
    </row>
  </sheetData>
  <mergeCells count="3">
    <mergeCell ref="G144:H145"/>
    <mergeCell ref="B147:H152"/>
    <mergeCell ref="G182:H1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Boourns</cp:lastModifiedBy>
  <dcterms:created xsi:type="dcterms:W3CDTF">2020-08-24T02:26:33Z</dcterms:created>
  <dcterms:modified xsi:type="dcterms:W3CDTF">2020-08-24T03:28:19Z</dcterms:modified>
</cp:coreProperties>
</file>