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oourns\Documents\NSS\projects\app-trader-team_whatsapp\"/>
    </mc:Choice>
  </mc:AlternateContent>
  <xr:revisionPtr revIDLastSave="0" documentId="13_ncr:1_{5C5D0B3B-A9A3-4AD5-B54D-3B32CEA7F477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3" sheetId="5" r:id="rId1"/>
    <sheet name="data-1598110256881" sheetId="1" r:id="rId2"/>
    <sheet name="Sheet2" sheetId="4" r:id="rId3"/>
    <sheet name="avgs" sheetId="3" r:id="rId4"/>
    <sheet name="Sheet1" sheetId="2" r:id="rId5"/>
  </sheets>
  <definedNames>
    <definedName name="_xlnm._FilterDatabase" localSheetId="1" hidden="1">'data-1598110256881'!$A$1:$J$269</definedName>
  </definedNames>
  <calcPr calcId="191029"/>
  <pivotCaches>
    <pivotCache cacheId="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" i="1" l="1"/>
  <c r="J14" i="1" l="1"/>
</calcChain>
</file>

<file path=xl/sharedStrings.xml><?xml version="1.0" encoding="utf-8"?>
<sst xmlns="http://schemas.openxmlformats.org/spreadsheetml/2006/main" count="343" uniqueCount="322">
  <si>
    <t>name</t>
  </si>
  <si>
    <t>total_reviews</t>
  </si>
  <si>
    <t>total_installs</t>
  </si>
  <si>
    <t>user_stars</t>
  </si>
  <si>
    <t>star_years</t>
  </si>
  <si>
    <t>longevity</t>
  </si>
  <si>
    <t>user_years</t>
  </si>
  <si>
    <t>Instagram</t>
  </si>
  <si>
    <t>Subway Surfers</t>
  </si>
  <si>
    <t>WhatsApp Messenger</t>
  </si>
  <si>
    <t>Facebook</t>
  </si>
  <si>
    <t>Hangouts</t>
  </si>
  <si>
    <t>Google Street View</t>
  </si>
  <si>
    <t>Google Play Movies &amp; TV</t>
  </si>
  <si>
    <t>Candy Crush Saga</t>
  </si>
  <si>
    <t>Twitter</t>
  </si>
  <si>
    <t>Temple Run 2</t>
  </si>
  <si>
    <t>My Talking Tom</t>
  </si>
  <si>
    <t>Dropbox</t>
  </si>
  <si>
    <t>Microsoft Word</t>
  </si>
  <si>
    <t>Google Translate</t>
  </si>
  <si>
    <t>Pou</t>
  </si>
  <si>
    <t>Snapchat</t>
  </si>
  <si>
    <t>Clash of Clans</t>
  </si>
  <si>
    <t>Temple Run</t>
  </si>
  <si>
    <t>Pinterest</t>
  </si>
  <si>
    <t>Bible</t>
  </si>
  <si>
    <t>Hay Day</t>
  </si>
  <si>
    <t>Sonic Dash</t>
  </si>
  <si>
    <t>Jetpack Joyride</t>
  </si>
  <si>
    <t>Trivia Crack</t>
  </si>
  <si>
    <t>Flow Free</t>
  </si>
  <si>
    <t>Geometry Dash Lite</t>
  </si>
  <si>
    <t>Tumblr</t>
  </si>
  <si>
    <t>Fruit NinjaÂ®</t>
  </si>
  <si>
    <t>Netflix</t>
  </si>
  <si>
    <t>Clash Royale</t>
  </si>
  <si>
    <t>Kik</t>
  </si>
  <si>
    <t>Asphalt 8: Airborne</t>
  </si>
  <si>
    <t>Farm Heroes Saga</t>
  </si>
  <si>
    <t>ROBLOX</t>
  </si>
  <si>
    <t>Angry Birds Rio</t>
  </si>
  <si>
    <t>Wish - Shopping Made Fun</t>
  </si>
  <si>
    <t>Candy Crush Soda Saga</t>
  </si>
  <si>
    <t>Smash Hit</t>
  </si>
  <si>
    <t>Angry Birds 2</t>
  </si>
  <si>
    <t>Hill Climb Racing</t>
  </si>
  <si>
    <t>slither.io</t>
  </si>
  <si>
    <t>Cooking Fever</t>
  </si>
  <si>
    <t>Shadow Fight 2</t>
  </si>
  <si>
    <t>Score! Hero</t>
  </si>
  <si>
    <t>Hungry Shark Evolution</t>
  </si>
  <si>
    <t>PAC-MAN</t>
  </si>
  <si>
    <t>Speedtest by Ookla</t>
  </si>
  <si>
    <t>Google Docs</t>
  </si>
  <si>
    <t>My Talking Angela</t>
  </si>
  <si>
    <t>Microsoft OneNote</t>
  </si>
  <si>
    <t>Angry Birds Star Wars</t>
  </si>
  <si>
    <t>Hill Climb Racing 2</t>
  </si>
  <si>
    <t>Zombie Tsunami</t>
  </si>
  <si>
    <t>PicsArt Photo Studio: Collage Maker &amp; Pic Editor</t>
  </si>
  <si>
    <t>Google Sheets</t>
  </si>
  <si>
    <t>Microsoft Excel</t>
  </si>
  <si>
    <t>Traffic Racer</t>
  </si>
  <si>
    <t>Microsoft PowerPoint</t>
  </si>
  <si>
    <t>Google Earth</t>
  </si>
  <si>
    <t>PokÃ©mon GO</t>
  </si>
  <si>
    <t>Agar.io</t>
  </si>
  <si>
    <t>Tinder</t>
  </si>
  <si>
    <t>LinkedIn</t>
  </si>
  <si>
    <t>Uber</t>
  </si>
  <si>
    <t>WeChat</t>
  </si>
  <si>
    <t>Dubsmash</t>
  </si>
  <si>
    <t>Google Slides</t>
  </si>
  <si>
    <t>Tom Loves Angela</t>
  </si>
  <si>
    <t>Super Mario Run</t>
  </si>
  <si>
    <t>Doodle Jump</t>
  </si>
  <si>
    <t>Boom Beach</t>
  </si>
  <si>
    <t>MARVEL Contest of Champions</t>
  </si>
  <si>
    <t>SimCity BuildIt</t>
  </si>
  <si>
    <t>Episode - Choose Your Story</t>
  </si>
  <si>
    <t>Summoners War</t>
  </si>
  <si>
    <t>Geometry Dash Meltdown</t>
  </si>
  <si>
    <t>War Robots</t>
  </si>
  <si>
    <t>Township</t>
  </si>
  <si>
    <t>Toy Blast</t>
  </si>
  <si>
    <t>Frozen Free Fall</t>
  </si>
  <si>
    <t>NBA LIVE Mobile Basketball</t>
  </si>
  <si>
    <t>Photo Editor by Aviary</t>
  </si>
  <si>
    <t>Indeed Job Search</t>
  </si>
  <si>
    <t>Need for Speedâ„¢ No Limits</t>
  </si>
  <si>
    <t>Candy Crush Jelly Saga</t>
  </si>
  <si>
    <t>Rolling Sky</t>
  </si>
  <si>
    <t>YouTube Kids</t>
  </si>
  <si>
    <t>Bad Piggies</t>
  </si>
  <si>
    <t>Hungry Shark World</t>
  </si>
  <si>
    <t>MARVEL Future Fight</t>
  </si>
  <si>
    <t>Swamp Attack</t>
  </si>
  <si>
    <t>VSCO</t>
  </si>
  <si>
    <t>Red Ball 4</t>
  </si>
  <si>
    <t>Snapseed</t>
  </si>
  <si>
    <t>Verizon Cloud</t>
  </si>
  <si>
    <t>Talking Tom Bubble Shooter</t>
  </si>
  <si>
    <t>Boomerang from Instagram</t>
  </si>
  <si>
    <t>aa</t>
  </si>
  <si>
    <t>Angry Birds Go!</t>
  </si>
  <si>
    <t>UNO â„¢ &amp; Friends</t>
  </si>
  <si>
    <t>Amazon Prime Video</t>
  </si>
  <si>
    <t>Tom's Love Letters</t>
  </si>
  <si>
    <t>NFL</t>
  </si>
  <si>
    <t>Mobile Strike</t>
  </si>
  <si>
    <t>Angry Birds Friends</t>
  </si>
  <si>
    <t>Dumb Ways to Die 2: The Games</t>
  </si>
  <si>
    <t>Talking Ginger 2</t>
  </si>
  <si>
    <t>LEGOÂ® Juniors Create &amp; Cruise</t>
  </si>
  <si>
    <t>myAT&amp;T</t>
  </si>
  <si>
    <t>Injustice: Gods Among Us</t>
  </si>
  <si>
    <t>The Simsâ„¢ FreePlay</t>
  </si>
  <si>
    <t>Domino's Pizza USA</t>
  </si>
  <si>
    <t>Starbucks</t>
  </si>
  <si>
    <t>My Horse</t>
  </si>
  <si>
    <t>Fandango Movies - Times + Tickets</t>
  </si>
  <si>
    <t>Solitaire</t>
  </si>
  <si>
    <t>Plants vs. Zombiesâ„¢ 2</t>
  </si>
  <si>
    <t>The Simpsonsâ„¢: Tapped Out</t>
  </si>
  <si>
    <t>Messenger</t>
  </si>
  <si>
    <t>Fallout Shelter</t>
  </si>
  <si>
    <t>Real Basketball</t>
  </si>
  <si>
    <t>Call of DutyÂ®: Heroes</t>
  </si>
  <si>
    <t>Real Racing 3</t>
  </si>
  <si>
    <t>Bejeweled Blitz</t>
  </si>
  <si>
    <t>PewDiePie's Tuber Simulator</t>
  </si>
  <si>
    <t>Star Warsâ„¢: Galaxy of Heroes</t>
  </si>
  <si>
    <t>MORTAL KOMBAT X</t>
  </si>
  <si>
    <t>Yahoo Weather</t>
  </si>
  <si>
    <t>WatchESPN</t>
  </si>
  <si>
    <t>Angry Birds Epic RPG</t>
  </si>
  <si>
    <t>Nyan Cat: Lost In Space</t>
  </si>
  <si>
    <t>Xbox</t>
  </si>
  <si>
    <t>WGT Golf Game by Topgolf</t>
  </si>
  <si>
    <t>iFunny :)</t>
  </si>
  <si>
    <t>NBA</t>
  </si>
  <si>
    <t>Wells Fargo Mobile</t>
  </si>
  <si>
    <t>Fernanfloo</t>
  </si>
  <si>
    <t>Fitbit</t>
  </si>
  <si>
    <t>Fishdom</t>
  </si>
  <si>
    <t>Disney Crossy Road</t>
  </si>
  <si>
    <t>ClassDojo</t>
  </si>
  <si>
    <t>Chase Mobile</t>
  </si>
  <si>
    <t>Choices: Stories You Play</t>
  </si>
  <si>
    <t>DIRECTV</t>
  </si>
  <si>
    <t>Dude Perfect 2</t>
  </si>
  <si>
    <t>GroupMe</t>
  </si>
  <si>
    <t>Angry Birds Blast</t>
  </si>
  <si>
    <t>Design Home</t>
  </si>
  <si>
    <t>Airbnb</t>
  </si>
  <si>
    <t>Inside Out Thought Bubbles</t>
  </si>
  <si>
    <t>T-Mobile</t>
  </si>
  <si>
    <t>Bad Piggies HD</t>
  </si>
  <si>
    <t>Zombie Catchers</t>
  </si>
  <si>
    <t>Plants vs. Zombiesâ„¢ Heroes</t>
  </si>
  <si>
    <t>Redbox</t>
  </si>
  <si>
    <t>Star Chart</t>
  </si>
  <si>
    <t>Puffin Web Browser</t>
  </si>
  <si>
    <t>ASOS</t>
  </si>
  <si>
    <t>Bullet Force</t>
  </si>
  <si>
    <t>Discord - Chat for Gamers</t>
  </si>
  <si>
    <t>STARZ</t>
  </si>
  <si>
    <t>WWE</t>
  </si>
  <si>
    <t>Pineapple Pen</t>
  </si>
  <si>
    <t>TED</t>
  </si>
  <si>
    <t>Geometry Dash World</t>
  </si>
  <si>
    <t>Farming Simulator 14</t>
  </si>
  <si>
    <t>Uber Driver</t>
  </si>
  <si>
    <t>PES CLUB MANAGER</t>
  </si>
  <si>
    <t>Hot Wheels: Race Off</t>
  </si>
  <si>
    <t>Shopkins World!</t>
  </si>
  <si>
    <t>Ingress</t>
  </si>
  <si>
    <t>Super Jabber Jump</t>
  </si>
  <si>
    <t>Deck Heroes: Legacy</t>
  </si>
  <si>
    <t>WEB.DE Mail</t>
  </si>
  <si>
    <t>GMX Mail</t>
  </si>
  <si>
    <t>Bejeweled Classic</t>
  </si>
  <si>
    <t>MARVEL Avengers Academy</t>
  </si>
  <si>
    <t>Nick</t>
  </si>
  <si>
    <t>YouNow: Live Stream Video Chat</t>
  </si>
  <si>
    <t>diep.io</t>
  </si>
  <si>
    <t>My Emma :)</t>
  </si>
  <si>
    <t>Edmodo</t>
  </si>
  <si>
    <t>Google Classroom</t>
  </si>
  <si>
    <t>DRAGON BALL Z DOKKAN BATTLE</t>
  </si>
  <si>
    <t>King of Avalon: Dragon Warfare</t>
  </si>
  <si>
    <t>Epson iPrint</t>
  </si>
  <si>
    <t>Just Dance Now</t>
  </si>
  <si>
    <t>My Little Pony: Harmony Quest</t>
  </si>
  <si>
    <t>Battlefieldâ„¢ Companion</t>
  </si>
  <si>
    <t>DB Navigator</t>
  </si>
  <si>
    <t>McDonald's</t>
  </si>
  <si>
    <t>H&amp;M</t>
  </si>
  <si>
    <t>Egg, Inc.</t>
  </si>
  <si>
    <t>The CW</t>
  </si>
  <si>
    <t>Best Buy</t>
  </si>
  <si>
    <t>Allrecipes Dinner Spinner</t>
  </si>
  <si>
    <t>Angry Birds Space HD</t>
  </si>
  <si>
    <t>USA TODAY</t>
  </si>
  <si>
    <t>FINAL FANTASY BRAVE EXVIUS</t>
  </si>
  <si>
    <t>Animal Jam - Play Wild!</t>
  </si>
  <si>
    <t>Timehop</t>
  </si>
  <si>
    <t>Citi MobileÂ®</t>
  </si>
  <si>
    <t>USAA Mobile</t>
  </si>
  <si>
    <t>NBC News</t>
  </si>
  <si>
    <t>Photo Editor-</t>
  </si>
  <si>
    <t>ADP Mobile Solutions</t>
  </si>
  <si>
    <t>The Guardian</t>
  </si>
  <si>
    <t>Southwest Airlines</t>
  </si>
  <si>
    <t>Chick-fil-A</t>
  </si>
  <si>
    <t>Narcos: Cartel Wars</t>
  </si>
  <si>
    <t>Adobe Illustrator Draw</t>
  </si>
  <si>
    <t>Smashy Road: Arena</t>
  </si>
  <si>
    <t>Trello</t>
  </si>
  <si>
    <t>PAC-MAN Pop</t>
  </si>
  <si>
    <t>Premier League - Official App</t>
  </si>
  <si>
    <t>Bike Unchained</t>
  </si>
  <si>
    <t>Tiny Archers</t>
  </si>
  <si>
    <t>Univision Deportes: Liga MX, MLS, FÃºtbol En Vivo</t>
  </si>
  <si>
    <t>NHL</t>
  </si>
  <si>
    <t>GeocachingÂ®</t>
  </si>
  <si>
    <t>Peggle Blast</t>
  </si>
  <si>
    <t>PBS KIDS Video</t>
  </si>
  <si>
    <t>Tomb of the Mask</t>
  </si>
  <si>
    <t>Does not Commute</t>
  </si>
  <si>
    <t>RISK: Global Domination</t>
  </si>
  <si>
    <t>T-Mobile Tuesdays</t>
  </si>
  <si>
    <t>Cartoon Wars 3</t>
  </si>
  <si>
    <t>Crazy Freekick</t>
  </si>
  <si>
    <t>Thomas &amp; Friends: Race On!</t>
  </si>
  <si>
    <t>NBC Sports</t>
  </si>
  <si>
    <t>Fly Delta</t>
  </si>
  <si>
    <t>United Airlines</t>
  </si>
  <si>
    <t>SNCF</t>
  </si>
  <si>
    <t>AirWatch Agent</t>
  </si>
  <si>
    <t>Mad Libs</t>
  </si>
  <si>
    <t>DoorDash - Food Delivery</t>
  </si>
  <si>
    <t>Wishbone - Compare Anything</t>
  </si>
  <si>
    <t>The Washington Post Classic</t>
  </si>
  <si>
    <t>Afterlight</t>
  </si>
  <si>
    <t>Regal Cinemas</t>
  </si>
  <si>
    <t>NASCAR MOBILE</t>
  </si>
  <si>
    <t>Seven - 7 Minute Workout Training Challenge</t>
  </si>
  <si>
    <t>Amex Mobile</t>
  </si>
  <si>
    <t>Mad Skills Motocross</t>
  </si>
  <si>
    <t>Gear.Club - True Racing</t>
  </si>
  <si>
    <t>Fuel RewardsÂ® program</t>
  </si>
  <si>
    <t>SONIC Drive-In</t>
  </si>
  <si>
    <t>Army of Heroes</t>
  </si>
  <si>
    <t>U by BB&amp;T</t>
  </si>
  <si>
    <t>Firefox Focus: The privacy browser</t>
  </si>
  <si>
    <t>OK K.O.! Lakewood Plaza Turbo</t>
  </si>
  <si>
    <t>Kids A-Z</t>
  </si>
  <si>
    <t>SHOWTIME</t>
  </si>
  <si>
    <t>BET NOW - Watch Shows</t>
  </si>
  <si>
    <t>MTV</t>
  </si>
  <si>
    <t>Driving Zone</t>
  </si>
  <si>
    <t>Sky News</t>
  </si>
  <si>
    <t>Infinite Painter</t>
  </si>
  <si>
    <t>Ao Oni2</t>
  </si>
  <si>
    <t>myChevrolet</t>
  </si>
  <si>
    <t>AMC</t>
  </si>
  <si>
    <t>Philips Hue</t>
  </si>
  <si>
    <t>Endless Ducker</t>
  </si>
  <si>
    <t>Whataburger</t>
  </si>
  <si>
    <t>NCAA Sports</t>
  </si>
  <si>
    <t>Get 'Em</t>
  </si>
  <si>
    <t>Dude Perfect</t>
  </si>
  <si>
    <t>My College Bookstore</t>
  </si>
  <si>
    <t>avg_user_years</t>
  </si>
  <si>
    <t>Greater_than_avg</t>
  </si>
  <si>
    <t>Expected_monthly_earnings</t>
  </si>
  <si>
    <t>Expected lifetime earnings</t>
  </si>
  <si>
    <t>PLAY STORE
(COUNT OF APPS BY GENRE)</t>
  </si>
  <si>
    <t>APP STORE
(COUNT OF APPS BY GENRE)</t>
  </si>
  <si>
    <t>APP STORE
EST. USERS/REVIEWS</t>
  </si>
  <si>
    <t>PLAY STORE
APPR. USERS/REVIEWS</t>
  </si>
  <si>
    <t>how user count derived in app store</t>
  </si>
  <si>
    <t>TABLE: USER-YEARS (IN BILLIONS)</t>
  </si>
  <si>
    <t>USER-YEAR ASSUMPTIONS AND CALCULATION</t>
  </si>
  <si>
    <t>EXPECTED AVERAGE INCOME PER APP
(AVERAGE)</t>
  </si>
  <si>
    <t>EXPECTED AVERAGE INCOME PER APP
(OUR TOP TEN)</t>
  </si>
  <si>
    <t>APPS COMMON TO BOTH STORES</t>
  </si>
  <si>
    <t>COUNT BY GENRE OF APPS COMMON TO BOTH STORES</t>
  </si>
  <si>
    <t>RATING BY STORE FOR APPS COMMON TO BOTH STORES
(E.G., 3.5 STARS APP STORE, 4.0 STARS PLAY STORE)</t>
  </si>
  <si>
    <t>APPR. USER/APP FOR APPS COMMON TO BOTH STORES
(E.G., 500M USERS APP STORE, 1B USERS PLAY STORE)</t>
  </si>
  <si>
    <t>1. MARK</t>
  </si>
  <si>
    <t>2. LYDIA</t>
  </si>
  <si>
    <t>3. DUSTIN</t>
  </si>
  <si>
    <t>environment</t>
  </si>
  <si>
    <t>avg_users</t>
  </si>
  <si>
    <t>avg_stars</t>
  </si>
  <si>
    <t>avg user years</t>
  </si>
  <si>
    <t>app store</t>
  </si>
  <si>
    <t>play store</t>
  </si>
  <si>
    <t>avg</t>
  </si>
  <si>
    <t>'Instagram'</t>
  </si>
  <si>
    <t>'Subway Surfers'</t>
  </si>
  <si>
    <t>'WhatsApp Messenger'</t>
  </si>
  <si>
    <t>'Facebook'</t>
  </si>
  <si>
    <t>'Hangouts'</t>
  </si>
  <si>
    <t>'Google Street View'</t>
  </si>
  <si>
    <t>'Google Play Movies &amp; TV'</t>
  </si>
  <si>
    <t>'Candy Crush Saga'</t>
  </si>
  <si>
    <t>'Twitter'</t>
  </si>
  <si>
    <t>'Temple Run 2'</t>
  </si>
  <si>
    <t>'Instagram','Subway Surfers','WhatsApp Messenger','Facebook','Hangouts','Google Street View','Google Play Movies &amp; TV','Candy Crush Saga','Twitter','Temple Run 2'</t>
  </si>
  <si>
    <t>app_store_rating</t>
  </si>
  <si>
    <t>play_store_rating</t>
  </si>
  <si>
    <t>app_store_review_count</t>
  </si>
  <si>
    <t>play_store_review_count</t>
  </si>
  <si>
    <t>app_store_install_count</t>
  </si>
  <si>
    <t>play_store_install_count</t>
  </si>
  <si>
    <t>Row Labels</t>
  </si>
  <si>
    <t>Grand Total</t>
  </si>
  <si>
    <t>Sum of user_years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</si>
</sst>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64" fontId="0" fillId="0" borderId="0" xfId="0" applyNumberFormat="1"/>
    <xf numFmtId="3" fontId="0" fillId="0" borderId="0" xfId="0" applyNumberFormat="1"/>
    <xf numFmtId="4" fontId="0" fillId="0" borderId="0" xfId="0" applyNumberFormat="1"/>
    <xf numFmtId="0" fontId="18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8" fillId="0" borderId="19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16" fillId="0" borderId="0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0" fillId="0" borderId="10" xfId="0" applyBorder="1"/>
    <xf numFmtId="0" fontId="0" fillId="0" borderId="10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[Top_Ten_DB.xlsx]Sheet3!PivotTable3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Ten Apps by</a:t>
            </a:r>
            <a:r>
              <a:rPr lang="en-US" baseline="0"/>
              <a:t> User-Years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Sheet3!$A$2:$A$12</c:f>
              <c:strCache>
                <c:ptCount val="10"/>
                <c:pt idx="0">
                  <c:v>Candy Crush Saga</c:v>
                </c:pt>
                <c:pt idx="1">
                  <c:v>Facebook</c:v>
                </c:pt>
                <c:pt idx="2">
                  <c:v>Google Play Movies &amp; TV</c:v>
                </c:pt>
                <c:pt idx="3">
                  <c:v>Google Street View</c:v>
                </c:pt>
                <c:pt idx="4">
                  <c:v>Hangouts</c:v>
                </c:pt>
                <c:pt idx="5">
                  <c:v>Instagram</c:v>
                </c:pt>
                <c:pt idx="6">
                  <c:v>Subway Surfers</c:v>
                </c:pt>
                <c:pt idx="7">
                  <c:v>Temple Run 2</c:v>
                </c:pt>
                <c:pt idx="8">
                  <c:v>Twitter</c:v>
                </c:pt>
                <c:pt idx="9">
                  <c:v>WhatsApp Messenger</c:v>
                </c:pt>
              </c:strCache>
            </c:strRef>
          </c:cat>
          <c:val>
            <c:numRef>
              <c:f>Sheet3!$B$2:$B$12</c:f>
              <c:numCache>
                <c:formatCode>General</c:formatCode>
                <c:ptCount val="10"/>
                <c:pt idx="0">
                  <c:v>5245257470</c:v>
                </c:pt>
                <c:pt idx="1">
                  <c:v>9682688142</c:v>
                </c:pt>
                <c:pt idx="2">
                  <c:v>8000243780</c:v>
                </c:pt>
                <c:pt idx="3">
                  <c:v>9000332775</c:v>
                </c:pt>
                <c:pt idx="4">
                  <c:v>9008354718</c:v>
                </c:pt>
                <c:pt idx="5">
                  <c:v>10551197290</c:v>
                </c:pt>
                <c:pt idx="6">
                  <c:v>10180058050</c:v>
                </c:pt>
                <c:pt idx="7">
                  <c:v>5075278805</c:v>
                </c:pt>
                <c:pt idx="8">
                  <c:v>5090284790</c:v>
                </c:pt>
                <c:pt idx="9">
                  <c:v>10073335195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A1-45E6-ACE2-3F2E4A147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022015"/>
        <c:axId val="798681183"/>
      </c:barChart>
      <c:catAx>
        <c:axId val="110102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681183"/>
        <c:crosses val="autoZero"/>
        <c:auto val="1"/>
        <c:lblAlgn val="ctr"/>
        <c:lblOffset val="100"/>
        <c:noMultiLvlLbl val="0"/>
      </c:catAx>
      <c:valAx>
        <c:axId val="7986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22015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2.3833167825223437E-2"/>
                <c:y val="0.34081999228769388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User-Years (in Billions)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2</xdr:row>
      <xdr:rowOff>19050</xdr:rowOff>
    </xdr:from>
    <xdr:to>
      <xdr:col>13</xdr:col>
      <xdr:colOff>330200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1F224-CCB5-4ED3-B90D-8FD9A0BFF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ourns" refreshedDate="44066.916239699072" createdVersion="6" refreshedVersion="6" minRefreshableVersion="3" recordCount="10" xr:uid="{323D6580-48FC-4F22-9E76-AA3A6A1C04BB}">
  <cacheSource type="worksheet">
    <worksheetSource ref="A1:H11" sheet="data-1598110256881"/>
  </cacheSource>
  <cacheFields count="8">
    <cacheField name="name" numFmtId="0">
      <sharedItems count="10">
        <s v="Instagram"/>
        <s v="Subway Surfers"/>
        <s v="WhatsApp Messenger"/>
        <s v="Facebook"/>
        <s v="Hangouts"/>
        <s v="Google Street View"/>
        <s v="Google Play Movies &amp; TV"/>
        <s v="Candy Crush Saga"/>
        <s v="Twitter"/>
        <s v="Temple Run 2"/>
      </sharedItems>
    </cacheField>
    <cacheField name="total_reviews" numFmtId="0">
      <sharedItems containsSemiMixedTypes="0" containsString="0" containsNumber="1" containsInteger="1" minValue="907579" maxValue="81102884"/>
    </cacheField>
    <cacheField name="total_installs" numFmtId="0">
      <sharedItems containsSemiMixedTypes="0" containsString="0" containsNumber="1" minValue="507527880.5" maxValue="1075854238"/>
    </cacheField>
    <cacheField name="user_stars" numFmtId="0">
      <sharedItems containsSemiMixedTypes="0" containsString="0" containsNumber="1" minValue="3.5" maxValue="4.5"/>
    </cacheField>
    <cacheField name="star_years" numFmtId="0">
      <sharedItems containsSemiMixedTypes="0" containsString="0" containsNumber="1" containsInteger="1" minValue="532392217" maxValue="1307793465"/>
    </cacheField>
    <cacheField name="longevity" numFmtId="0">
      <sharedItems containsSemiMixedTypes="0" containsString="0" containsNumber="1" containsInteger="1" minValue="8" maxValue="10"/>
    </cacheField>
    <cacheField name="user_years" numFmtId="4">
      <sharedItems containsSemiMixedTypes="0" containsString="0" containsNumber="1" containsInteger="1" minValue="5075278805" maxValue="10551197290"/>
    </cacheField>
    <cacheField name="avg_user_years" numFmtId="3">
      <sharedItems containsSemiMixedTypes="0" containsString="0" containsNumber="1" minValue="46618671.5" maxValue="4661867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68738871"/>
    <n v="1055119729"/>
    <n v="4.5"/>
    <n v="1248038780"/>
    <n v="10"/>
    <n v="10551197290"/>
    <n v="46618671.5"/>
  </r>
  <r>
    <x v="1"/>
    <n v="28430204"/>
    <n v="1018005805"/>
    <n v="4.5"/>
    <n v="1081026122"/>
    <n v="10"/>
    <n v="10180058050"/>
    <n v="46618671.5"/>
  </r>
  <r>
    <x v="2"/>
    <n v="69406905"/>
    <n v="1007333519.5"/>
    <n v="4.5"/>
    <n v="1032272824"/>
    <n v="10"/>
    <n v="10073335195"/>
    <n v="46618671.5"/>
  </r>
  <r>
    <x v="3"/>
    <n v="81102884"/>
    <n v="1075854238"/>
    <n v="4"/>
    <n v="1307793465"/>
    <n v="9"/>
    <n v="9682688142"/>
    <n v="46618671.5"/>
  </r>
  <r>
    <x v="4"/>
    <n v="3455917"/>
    <n v="1000928302"/>
    <n v="4"/>
    <n v="1003713208"/>
    <n v="9"/>
    <n v="9008354718"/>
    <n v="46618671.5"/>
  </r>
  <r>
    <x v="5"/>
    <n v="2131157"/>
    <n v="1000036975"/>
    <n v="4"/>
    <n v="1000155294"/>
    <n v="9"/>
    <n v="9000332775"/>
    <n v="46618671.5"/>
  </r>
  <r>
    <x v="6"/>
    <n v="907579"/>
    <n v="1000030472.5"/>
    <n v="3.5"/>
    <n v="1000112747"/>
    <n v="8"/>
    <n v="8000243780"/>
    <n v="46618671.5"/>
  </r>
  <r>
    <x v="7"/>
    <n v="23391982"/>
    <n v="524525747"/>
    <n v="4.5"/>
    <n v="608027964"/>
    <n v="10"/>
    <n v="5245257470"/>
    <n v="46618671.5"/>
  </r>
  <r>
    <x v="8"/>
    <n v="12021461"/>
    <n v="509028479"/>
    <n v="4.5"/>
    <n v="538694351"/>
    <n v="10"/>
    <n v="5090284790"/>
    <n v="46618671.5"/>
  </r>
  <r>
    <x v="9"/>
    <n v="8414362"/>
    <n v="507527880.5"/>
    <n v="4.5"/>
    <n v="532392217"/>
    <n v="10"/>
    <n v="5075278805"/>
    <n v="4661867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1E2BE-4586-4711-B641-5571368F2D32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12" firstHeaderRow="1" firstDataRow="1" firstDataCol="1"/>
  <pivotFields count="8">
    <pivotField axis="axisRow" showAll="0">
      <items count="11">
        <item x="7"/>
        <item x="3"/>
        <item x="6"/>
        <item x="5"/>
        <item x="4"/>
        <item x="0"/>
        <item x="1"/>
        <item x="9"/>
        <item x="8"/>
        <item x="2"/>
        <item t="default"/>
      </items>
    </pivotField>
    <pivotField showAll="0"/>
    <pivotField showAll="0"/>
    <pivotField showAll="0"/>
    <pivotField showAll="0"/>
    <pivotField showAll="0"/>
    <pivotField dataField="1" numFmtId="4" showAll="0"/>
    <pivotField numFmtId="3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user_years" fld="6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242D8-D2DD-40D3-9103-EF3C8FC33BB4}">
  <dimension ref="A1:B12"/>
  <sheetViews>
    <sheetView zoomScaleNormal="100" workbookViewId="0">
      <selection activeCell="H2" sqref="H2"/>
    </sheetView>
  </sheetViews>
  <sheetFormatPr defaultRowHeight="14.5" x14ac:dyDescent="0.35"/>
  <cols>
    <col min="1" max="1" width="21.54296875" bestFit="1" customWidth="1"/>
    <col min="2" max="2" width="16.26953125" bestFit="1" customWidth="1"/>
    <col min="3" max="3" width="20.1796875" bestFit="1" customWidth="1"/>
  </cols>
  <sheetData>
    <row r="1" spans="1:2" x14ac:dyDescent="0.35">
      <c r="A1" s="26" t="s">
        <v>319</v>
      </c>
      <c r="B1" t="s">
        <v>321</v>
      </c>
    </row>
    <row r="2" spans="1:2" x14ac:dyDescent="0.35">
      <c r="A2" s="27" t="s">
        <v>14</v>
      </c>
      <c r="B2" s="28">
        <v>5245257470</v>
      </c>
    </row>
    <row r="3" spans="1:2" x14ac:dyDescent="0.35">
      <c r="A3" s="27" t="s">
        <v>10</v>
      </c>
      <c r="B3" s="28">
        <v>9682688142</v>
      </c>
    </row>
    <row r="4" spans="1:2" x14ac:dyDescent="0.35">
      <c r="A4" s="27" t="s">
        <v>13</v>
      </c>
      <c r="B4" s="28">
        <v>8000243780</v>
      </c>
    </row>
    <row r="5" spans="1:2" x14ac:dyDescent="0.35">
      <c r="A5" s="27" t="s">
        <v>12</v>
      </c>
      <c r="B5" s="28">
        <v>9000332775</v>
      </c>
    </row>
    <row r="6" spans="1:2" x14ac:dyDescent="0.35">
      <c r="A6" s="27" t="s">
        <v>11</v>
      </c>
      <c r="B6" s="28">
        <v>9008354718</v>
      </c>
    </row>
    <row r="7" spans="1:2" x14ac:dyDescent="0.35">
      <c r="A7" s="27" t="s">
        <v>7</v>
      </c>
      <c r="B7" s="28">
        <v>10551197290</v>
      </c>
    </row>
    <row r="8" spans="1:2" x14ac:dyDescent="0.35">
      <c r="A8" s="27" t="s">
        <v>8</v>
      </c>
      <c r="B8" s="28">
        <v>10180058050</v>
      </c>
    </row>
    <row r="9" spans="1:2" x14ac:dyDescent="0.35">
      <c r="A9" s="27" t="s">
        <v>16</v>
      </c>
      <c r="B9" s="28">
        <v>5075278805</v>
      </c>
    </row>
    <row r="10" spans="1:2" x14ac:dyDescent="0.35">
      <c r="A10" s="27" t="s">
        <v>15</v>
      </c>
      <c r="B10" s="28">
        <v>5090284790</v>
      </c>
    </row>
    <row r="11" spans="1:2" x14ac:dyDescent="0.35">
      <c r="A11" s="27" t="s">
        <v>9</v>
      </c>
      <c r="B11" s="28">
        <v>10073335195</v>
      </c>
    </row>
    <row r="12" spans="1:2" x14ac:dyDescent="0.35">
      <c r="A12" s="27" t="s">
        <v>320</v>
      </c>
      <c r="B12" s="28">
        <v>81907031015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9"/>
  <sheetViews>
    <sheetView tabSelected="1" topLeftCell="B1" workbookViewId="0">
      <pane ySplit="1" topLeftCell="A2" activePane="bottomLeft" state="frozen"/>
      <selection pane="bottomLeft" activeCell="J17" sqref="J17"/>
    </sheetView>
  </sheetViews>
  <sheetFormatPr defaultRowHeight="14.5" x14ac:dyDescent="0.35"/>
  <cols>
    <col min="1" max="1" width="42.6328125" bestFit="1" customWidth="1"/>
    <col min="2" max="2" width="14.26953125" bestFit="1" customWidth="1"/>
    <col min="3" max="3" width="13.6328125" bestFit="1" customWidth="1"/>
    <col min="4" max="5" width="11.7265625" bestFit="1" customWidth="1"/>
    <col min="6" max="6" width="10.54296875" bestFit="1" customWidth="1"/>
    <col min="7" max="7" width="15.81640625" style="3" bestFit="1" customWidth="1"/>
    <col min="8" max="8" width="16.08984375" style="2" bestFit="1" customWidth="1"/>
    <col min="9" max="9" width="18.1796875" bestFit="1" customWidth="1"/>
    <col min="10" max="10" width="26.90625" style="1" bestFit="1" customWidth="1"/>
    <col min="11" max="11" width="22.90625" bestFit="1" customWidth="1"/>
    <col min="12" max="12" width="14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2" t="s">
        <v>275</v>
      </c>
      <c r="I1" t="s">
        <v>276</v>
      </c>
      <c r="J1" s="1" t="s">
        <v>277</v>
      </c>
      <c r="K1" t="s">
        <v>278</v>
      </c>
    </row>
    <row r="2" spans="1:12" x14ac:dyDescent="0.35">
      <c r="A2" t="s">
        <v>7</v>
      </c>
      <c r="B2">
        <v>68738871</v>
      </c>
      <c r="C2">
        <v>1055119729</v>
      </c>
      <c r="D2">
        <v>4.5</v>
      </c>
      <c r="E2">
        <v>1248038780</v>
      </c>
      <c r="F2">
        <v>10</v>
      </c>
      <c r="G2" s="3">
        <v>10551197290</v>
      </c>
      <c r="H2" s="2">
        <v>46618671.5</v>
      </c>
      <c r="I2">
        <v>226.32985776954197</v>
      </c>
      <c r="J2" s="1">
        <v>565824.64442385489</v>
      </c>
      <c r="K2" s="1">
        <v>67898957.330862582</v>
      </c>
      <c r="L2" s="1">
        <v>67768957.330862582</v>
      </c>
    </row>
    <row r="3" spans="1:12" x14ac:dyDescent="0.35">
      <c r="A3" t="s">
        <v>8</v>
      </c>
      <c r="B3">
        <v>28430204</v>
      </c>
      <c r="C3">
        <v>1018005805</v>
      </c>
      <c r="D3">
        <v>4.5</v>
      </c>
      <c r="E3">
        <v>1081026122</v>
      </c>
      <c r="F3">
        <v>10</v>
      </c>
      <c r="G3" s="3">
        <v>10180058050</v>
      </c>
      <c r="H3" s="2">
        <v>46618671.5</v>
      </c>
      <c r="I3">
        <v>218.36868624623935</v>
      </c>
      <c r="J3" s="1">
        <v>545921.71561559837</v>
      </c>
      <c r="K3" s="1">
        <v>65510605.873871803</v>
      </c>
      <c r="L3" s="1">
        <v>65380605.873871803</v>
      </c>
    </row>
    <row r="4" spans="1:12" x14ac:dyDescent="0.35">
      <c r="A4" t="s">
        <v>9</v>
      </c>
      <c r="B4">
        <v>69406905</v>
      </c>
      <c r="C4">
        <v>1007333519.5</v>
      </c>
      <c r="D4">
        <v>4.5</v>
      </c>
      <c r="E4">
        <v>1032272824</v>
      </c>
      <c r="F4">
        <v>10</v>
      </c>
      <c r="G4" s="3">
        <v>10073335195</v>
      </c>
      <c r="H4" s="2">
        <v>46618671.5</v>
      </c>
      <c r="I4">
        <v>216.07941348135586</v>
      </c>
      <c r="J4" s="1">
        <v>540198.53370338969</v>
      </c>
      <c r="K4" s="1">
        <v>64823824.044406772</v>
      </c>
      <c r="L4" s="1">
        <v>64693824.044406772</v>
      </c>
    </row>
    <row r="5" spans="1:12" x14ac:dyDescent="0.35">
      <c r="A5" t="s">
        <v>10</v>
      </c>
      <c r="B5">
        <v>81102884</v>
      </c>
      <c r="C5">
        <v>1075854238</v>
      </c>
      <c r="D5">
        <v>4</v>
      </c>
      <c r="E5">
        <v>1307793465</v>
      </c>
      <c r="F5">
        <v>9</v>
      </c>
      <c r="G5" s="3">
        <v>9682688142</v>
      </c>
      <c r="H5" s="2">
        <v>46618671.5</v>
      </c>
      <c r="I5">
        <v>207.69978702632056</v>
      </c>
      <c r="J5" s="1">
        <v>519249.4675658014</v>
      </c>
      <c r="K5" s="1">
        <v>56078942.497106552</v>
      </c>
      <c r="L5" s="1">
        <v>55960942.497106552</v>
      </c>
    </row>
    <row r="6" spans="1:12" x14ac:dyDescent="0.35">
      <c r="A6" t="s">
        <v>11</v>
      </c>
      <c r="B6">
        <v>3455917</v>
      </c>
      <c r="C6">
        <v>1000928302</v>
      </c>
      <c r="D6">
        <v>4</v>
      </c>
      <c r="E6">
        <v>1003713208</v>
      </c>
      <c r="F6">
        <v>9</v>
      </c>
      <c r="G6" s="3">
        <v>9008354718</v>
      </c>
      <c r="H6" s="2">
        <v>46618671.5</v>
      </c>
      <c r="I6">
        <v>193.23490842076012</v>
      </c>
      <c r="J6" s="1">
        <v>483087.27105190029</v>
      </c>
      <c r="K6" s="1">
        <v>52173425.273605235</v>
      </c>
      <c r="L6" s="1">
        <v>52055425.273605235</v>
      </c>
    </row>
    <row r="7" spans="1:12" x14ac:dyDescent="0.35">
      <c r="A7" t="s">
        <v>12</v>
      </c>
      <c r="B7">
        <v>2131157</v>
      </c>
      <c r="C7">
        <v>1000036975</v>
      </c>
      <c r="D7">
        <v>4</v>
      </c>
      <c r="E7">
        <v>1000155294</v>
      </c>
      <c r="F7">
        <v>9</v>
      </c>
      <c r="G7" s="3">
        <v>9000332775</v>
      </c>
      <c r="H7" s="2">
        <v>46618671.5</v>
      </c>
      <c r="I7">
        <v>193.06283266780778</v>
      </c>
      <c r="J7" s="1">
        <v>482657.08166951948</v>
      </c>
      <c r="K7" s="1">
        <v>52126964.820308104</v>
      </c>
      <c r="L7" s="1">
        <v>52008964.820308104</v>
      </c>
    </row>
    <row r="8" spans="1:12" x14ac:dyDescent="0.35">
      <c r="A8" t="s">
        <v>13</v>
      </c>
      <c r="B8">
        <v>907579</v>
      </c>
      <c r="C8">
        <v>1000030472.5</v>
      </c>
      <c r="D8">
        <v>3.5</v>
      </c>
      <c r="E8">
        <v>1000112747</v>
      </c>
      <c r="F8">
        <v>8</v>
      </c>
      <c r="G8" s="3">
        <v>8000243780</v>
      </c>
      <c r="H8" s="2">
        <v>46618671.5</v>
      </c>
      <c r="I8">
        <v>171.61029095391532</v>
      </c>
      <c r="J8" s="1">
        <v>429025.72738478833</v>
      </c>
      <c r="K8" s="1">
        <v>41186469.828939676</v>
      </c>
      <c r="L8" s="1">
        <v>41080469.828939676</v>
      </c>
    </row>
    <row r="9" spans="1:12" x14ac:dyDescent="0.35">
      <c r="A9" t="s">
        <v>14</v>
      </c>
      <c r="B9">
        <v>23391982</v>
      </c>
      <c r="C9">
        <v>524525747</v>
      </c>
      <c r="D9">
        <v>4.5</v>
      </c>
      <c r="E9">
        <v>608027964</v>
      </c>
      <c r="F9">
        <v>10</v>
      </c>
      <c r="G9" s="3">
        <v>5245257470</v>
      </c>
      <c r="H9" s="2">
        <v>46618671.5</v>
      </c>
      <c r="I9">
        <v>112.51409148370948</v>
      </c>
      <c r="J9" s="1">
        <v>281285.22870927368</v>
      </c>
      <c r="K9" s="1">
        <v>33754227.445112839</v>
      </c>
      <c r="L9" s="1">
        <v>33624227.445112839</v>
      </c>
    </row>
    <row r="10" spans="1:12" x14ac:dyDescent="0.35">
      <c r="A10" t="s">
        <v>15</v>
      </c>
      <c r="B10">
        <v>12021461</v>
      </c>
      <c r="C10">
        <v>509028479</v>
      </c>
      <c r="D10">
        <v>4.5</v>
      </c>
      <c r="E10">
        <v>538694351</v>
      </c>
      <c r="F10">
        <v>10</v>
      </c>
      <c r="G10" s="3">
        <v>5090284790</v>
      </c>
      <c r="H10" s="2">
        <v>46618671.5</v>
      </c>
      <c r="I10">
        <v>109.18982944419598</v>
      </c>
      <c r="J10" s="1">
        <v>272974.57361048996</v>
      </c>
      <c r="K10" s="1">
        <v>32756948.833258793</v>
      </c>
      <c r="L10" s="1">
        <v>32626948.833258793</v>
      </c>
    </row>
    <row r="11" spans="1:12" x14ac:dyDescent="0.35">
      <c r="A11" t="s">
        <v>16</v>
      </c>
      <c r="B11">
        <v>8414362</v>
      </c>
      <c r="C11">
        <v>507527880.5</v>
      </c>
      <c r="D11">
        <v>4.5</v>
      </c>
      <c r="E11">
        <v>532392217</v>
      </c>
      <c r="F11">
        <v>10</v>
      </c>
      <c r="G11" s="3">
        <v>5075278805</v>
      </c>
      <c r="H11" s="2">
        <v>46618671.5</v>
      </c>
      <c r="I11">
        <v>108.86794157143667</v>
      </c>
      <c r="J11" s="1">
        <v>272169.85392859171</v>
      </c>
      <c r="K11" s="1">
        <v>32660382.471431006</v>
      </c>
      <c r="L11" s="1">
        <v>32530382.471431006</v>
      </c>
    </row>
    <row r="12" spans="1:12" x14ac:dyDescent="0.35">
      <c r="A12" t="s">
        <v>17</v>
      </c>
      <c r="B12">
        <v>15016328</v>
      </c>
      <c r="C12">
        <v>503158404.5</v>
      </c>
      <c r="D12">
        <v>4.5</v>
      </c>
      <c r="E12">
        <v>514212820</v>
      </c>
      <c r="F12">
        <v>10</v>
      </c>
      <c r="G12" s="3">
        <v>5031584045</v>
      </c>
      <c r="H12" s="2" t="s">
        <v>302</v>
      </c>
      <c r="I12" t="s">
        <v>312</v>
      </c>
      <c r="K12" s="1">
        <v>498970748.41890299</v>
      </c>
      <c r="L12" s="1">
        <v>497730748.41890335</v>
      </c>
    </row>
    <row r="13" spans="1:12" x14ac:dyDescent="0.35">
      <c r="A13" t="s">
        <v>18</v>
      </c>
      <c r="B13">
        <v>1910887</v>
      </c>
      <c r="C13">
        <v>501264239</v>
      </c>
      <c r="D13">
        <v>4.5</v>
      </c>
      <c r="E13">
        <v>505559781</v>
      </c>
      <c r="F13">
        <v>10</v>
      </c>
      <c r="G13" s="3">
        <v>5012642390</v>
      </c>
      <c r="H13" s="2" t="s">
        <v>303</v>
      </c>
    </row>
    <row r="14" spans="1:12" x14ac:dyDescent="0.35">
      <c r="A14" t="s">
        <v>19</v>
      </c>
      <c r="B14">
        <v>2132124</v>
      </c>
      <c r="C14">
        <v>501223974.5</v>
      </c>
      <c r="D14">
        <v>4.5</v>
      </c>
      <c r="E14">
        <v>505507885</v>
      </c>
      <c r="F14">
        <v>10</v>
      </c>
      <c r="G14" s="3">
        <v>5012239745</v>
      </c>
      <c r="H14" s="2" t="s">
        <v>304</v>
      </c>
      <c r="J14" s="1">
        <f>10*(3.85*(2500*120))</f>
        <v>11550000</v>
      </c>
    </row>
    <row r="15" spans="1:12" x14ac:dyDescent="0.35">
      <c r="A15" t="s">
        <v>20</v>
      </c>
      <c r="B15">
        <v>5768470</v>
      </c>
      <c r="C15">
        <v>500683043</v>
      </c>
      <c r="D15">
        <v>4.5</v>
      </c>
      <c r="E15">
        <v>503004550</v>
      </c>
      <c r="F15">
        <v>10</v>
      </c>
      <c r="G15" s="3">
        <v>5006830430</v>
      </c>
      <c r="H15" s="2" t="s">
        <v>305</v>
      </c>
    </row>
    <row r="16" spans="1:12" x14ac:dyDescent="0.35">
      <c r="A16" t="s">
        <v>21</v>
      </c>
      <c r="B16">
        <v>10486924</v>
      </c>
      <c r="C16">
        <v>500096466.5</v>
      </c>
      <c r="D16">
        <v>4.5</v>
      </c>
      <c r="E16">
        <v>500414809</v>
      </c>
      <c r="F16">
        <v>10</v>
      </c>
      <c r="G16" s="3">
        <v>5000964665</v>
      </c>
      <c r="H16" s="2" t="s">
        <v>306</v>
      </c>
    </row>
    <row r="17" spans="1:10" x14ac:dyDescent="0.35">
      <c r="A17" t="s">
        <v>22</v>
      </c>
      <c r="B17">
        <v>17338692</v>
      </c>
      <c r="C17">
        <v>508259577.5</v>
      </c>
      <c r="D17">
        <v>4</v>
      </c>
      <c r="E17">
        <v>532836974</v>
      </c>
      <c r="F17">
        <v>9</v>
      </c>
      <c r="G17" s="3">
        <v>4574336197.5</v>
      </c>
      <c r="H17" s="2" t="s">
        <v>307</v>
      </c>
      <c r="J17" s="1">
        <f>(1500*12)*10*7</f>
        <v>1260000</v>
      </c>
    </row>
    <row r="18" spans="1:10" x14ac:dyDescent="0.35">
      <c r="A18" t="s">
        <v>23</v>
      </c>
      <c r="B18">
        <v>47024693</v>
      </c>
      <c r="C18">
        <v>154335527.5</v>
      </c>
      <c r="D18">
        <v>4.5</v>
      </c>
      <c r="E18">
        <v>348030484</v>
      </c>
      <c r="F18">
        <v>10</v>
      </c>
      <c r="G18" s="3">
        <v>1543355275</v>
      </c>
      <c r="H18" s="2" t="s">
        <v>308</v>
      </c>
    </row>
    <row r="19" spans="1:10" x14ac:dyDescent="0.35">
      <c r="A19" t="s">
        <v>24</v>
      </c>
      <c r="B19">
        <v>5724979</v>
      </c>
      <c r="C19">
        <v>143975923</v>
      </c>
      <c r="D19">
        <v>4.5</v>
      </c>
      <c r="E19">
        <v>291782865</v>
      </c>
      <c r="F19">
        <v>10</v>
      </c>
      <c r="G19" s="3">
        <v>1439759230</v>
      </c>
      <c r="H19" s="2" t="s">
        <v>309</v>
      </c>
    </row>
    <row r="20" spans="1:10" x14ac:dyDescent="0.35">
      <c r="A20" t="s">
        <v>25</v>
      </c>
      <c r="B20">
        <v>5367065</v>
      </c>
      <c r="C20">
        <v>127071412</v>
      </c>
      <c r="D20">
        <v>4.5</v>
      </c>
      <c r="E20">
        <v>223951763</v>
      </c>
      <c r="F20">
        <v>10</v>
      </c>
      <c r="G20" s="3">
        <v>1270714120</v>
      </c>
      <c r="H20" s="2" t="s">
        <v>310</v>
      </c>
    </row>
    <row r="21" spans="1:10" x14ac:dyDescent="0.35">
      <c r="A21" t="s">
        <v>26</v>
      </c>
      <c r="B21">
        <v>3426615</v>
      </c>
      <c r="C21">
        <v>125140960</v>
      </c>
      <c r="D21">
        <v>4.5</v>
      </c>
      <c r="E21">
        <v>217152342</v>
      </c>
      <c r="F21">
        <v>10</v>
      </c>
      <c r="G21" s="3">
        <v>1251409600</v>
      </c>
      <c r="H21" s="2" t="s">
        <v>311</v>
      </c>
    </row>
    <row r="22" spans="1:10" x14ac:dyDescent="0.35">
      <c r="A22" t="s">
        <v>27</v>
      </c>
      <c r="B22">
        <v>10620530</v>
      </c>
      <c r="C22">
        <v>114467272</v>
      </c>
      <c r="D22">
        <v>4.5</v>
      </c>
      <c r="E22">
        <v>165102724</v>
      </c>
      <c r="F22">
        <v>10</v>
      </c>
      <c r="G22" s="3">
        <v>1144672720</v>
      </c>
    </row>
    <row r="23" spans="1:10" x14ac:dyDescent="0.35">
      <c r="A23" t="s">
        <v>28</v>
      </c>
      <c r="B23">
        <v>4195855</v>
      </c>
      <c r="C23">
        <v>110659841.5</v>
      </c>
      <c r="D23">
        <v>4.5</v>
      </c>
      <c r="E23">
        <v>147969286</v>
      </c>
      <c r="F23">
        <v>10</v>
      </c>
      <c r="G23" s="3">
        <v>1106598415</v>
      </c>
    </row>
    <row r="24" spans="1:10" x14ac:dyDescent="0.35">
      <c r="A24" t="s">
        <v>29</v>
      </c>
      <c r="B24">
        <v>5043086</v>
      </c>
      <c r="C24">
        <v>110343998.5</v>
      </c>
      <c r="D24">
        <v>4.5</v>
      </c>
      <c r="E24">
        <v>145610561</v>
      </c>
      <c r="F24">
        <v>10</v>
      </c>
      <c r="G24" s="3">
        <v>1103439985</v>
      </c>
    </row>
    <row r="25" spans="1:10" x14ac:dyDescent="0.35">
      <c r="A25" t="s">
        <v>30</v>
      </c>
      <c r="B25">
        <v>6821242</v>
      </c>
      <c r="C25">
        <v>110033459.5</v>
      </c>
      <c r="D25">
        <v>4.5</v>
      </c>
      <c r="E25">
        <v>145150567</v>
      </c>
      <c r="F25">
        <v>10</v>
      </c>
      <c r="G25" s="3">
        <v>1100334595</v>
      </c>
    </row>
    <row r="26" spans="1:10" x14ac:dyDescent="0.35">
      <c r="A26" t="s">
        <v>31</v>
      </c>
      <c r="B26">
        <v>1669463</v>
      </c>
      <c r="C26">
        <v>109533353.5</v>
      </c>
      <c r="D26">
        <v>4.5</v>
      </c>
      <c r="E26">
        <v>141159369</v>
      </c>
      <c r="F26">
        <v>10</v>
      </c>
      <c r="G26" s="3">
        <v>1095333535</v>
      </c>
    </row>
    <row r="27" spans="1:10" x14ac:dyDescent="0.35">
      <c r="A27" t="s">
        <v>32</v>
      </c>
      <c r="B27">
        <v>6552010</v>
      </c>
      <c r="C27">
        <v>109444435</v>
      </c>
      <c r="D27">
        <v>4.5</v>
      </c>
      <c r="E27">
        <v>142907458</v>
      </c>
      <c r="F27">
        <v>10</v>
      </c>
      <c r="G27" s="3">
        <v>1094444350</v>
      </c>
    </row>
    <row r="28" spans="1:10" x14ac:dyDescent="0.35">
      <c r="A28" t="s">
        <v>33</v>
      </c>
      <c r="B28">
        <v>3289619</v>
      </c>
      <c r="C28">
        <v>108524471.5</v>
      </c>
      <c r="D28">
        <v>4.5</v>
      </c>
      <c r="E28">
        <v>137239839</v>
      </c>
      <c r="F28">
        <v>10</v>
      </c>
      <c r="G28" s="3">
        <v>1085244715</v>
      </c>
    </row>
    <row r="29" spans="1:10" x14ac:dyDescent="0.35">
      <c r="A29" t="s">
        <v>34</v>
      </c>
      <c r="B29">
        <v>5418473</v>
      </c>
      <c r="C29">
        <v>108339137.5</v>
      </c>
      <c r="D29">
        <v>4.5</v>
      </c>
      <c r="E29">
        <v>135986668</v>
      </c>
      <c r="F29">
        <v>10</v>
      </c>
      <c r="G29" s="3">
        <v>1083391375</v>
      </c>
    </row>
    <row r="30" spans="1:10" x14ac:dyDescent="0.35">
      <c r="A30" t="s">
        <v>35</v>
      </c>
      <c r="B30">
        <v>5765552</v>
      </c>
      <c r="C30">
        <v>107875522</v>
      </c>
      <c r="D30">
        <v>4.5</v>
      </c>
      <c r="E30">
        <v>134134834</v>
      </c>
      <c r="F30">
        <v>10</v>
      </c>
      <c r="G30" s="3">
        <v>1078755220</v>
      </c>
    </row>
    <row r="31" spans="1:10" x14ac:dyDescent="0.35">
      <c r="A31" t="s">
        <v>36</v>
      </c>
      <c r="B31">
        <v>23403656</v>
      </c>
      <c r="C31">
        <v>106806485.5</v>
      </c>
      <c r="D31">
        <v>4.5</v>
      </c>
      <c r="E31">
        <v>131266457</v>
      </c>
      <c r="F31">
        <v>10</v>
      </c>
      <c r="G31" s="3">
        <v>1068064855</v>
      </c>
    </row>
    <row r="32" spans="1:10" x14ac:dyDescent="0.35">
      <c r="A32" t="s">
        <v>37</v>
      </c>
      <c r="B32">
        <v>2712101</v>
      </c>
      <c r="C32">
        <v>106654607.5</v>
      </c>
      <c r="D32">
        <v>4.5</v>
      </c>
      <c r="E32">
        <v>128490249</v>
      </c>
      <c r="F32">
        <v>10</v>
      </c>
      <c r="G32" s="3">
        <v>1066546075</v>
      </c>
    </row>
    <row r="33" spans="1:7" x14ac:dyDescent="0.35">
      <c r="A33" t="s">
        <v>38</v>
      </c>
      <c r="B33">
        <v>8578282</v>
      </c>
      <c r="C33">
        <v>104808484</v>
      </c>
      <c r="D33">
        <v>4.5</v>
      </c>
      <c r="E33">
        <v>121638178</v>
      </c>
      <c r="F33">
        <v>10</v>
      </c>
      <c r="G33" s="3">
        <v>1048084840</v>
      </c>
    </row>
    <row r="34" spans="1:7" x14ac:dyDescent="0.35">
      <c r="A34" t="s">
        <v>39</v>
      </c>
      <c r="B34">
        <v>7803225</v>
      </c>
      <c r="C34">
        <v>104783264.5</v>
      </c>
      <c r="D34">
        <v>4.5</v>
      </c>
      <c r="E34">
        <v>121068198</v>
      </c>
      <c r="F34">
        <v>10</v>
      </c>
      <c r="G34" s="3">
        <v>1047832645</v>
      </c>
    </row>
    <row r="35" spans="1:7" x14ac:dyDescent="0.35">
      <c r="A35" t="s">
        <v>40</v>
      </c>
      <c r="B35">
        <v>4633503</v>
      </c>
      <c r="C35">
        <v>104682335.5</v>
      </c>
      <c r="D35">
        <v>4.5</v>
      </c>
      <c r="E35">
        <v>121070509</v>
      </c>
      <c r="F35">
        <v>10</v>
      </c>
      <c r="G35" s="3">
        <v>1046823355</v>
      </c>
    </row>
    <row r="36" spans="1:7" x14ac:dyDescent="0.35">
      <c r="A36" t="s">
        <v>41</v>
      </c>
      <c r="B36">
        <v>2781369</v>
      </c>
      <c r="C36">
        <v>104356496.5</v>
      </c>
      <c r="D36">
        <v>4.5</v>
      </c>
      <c r="E36">
        <v>119186771</v>
      </c>
      <c r="F36">
        <v>10</v>
      </c>
      <c r="G36" s="3">
        <v>1043564965</v>
      </c>
    </row>
    <row r="37" spans="1:7" x14ac:dyDescent="0.35">
      <c r="A37" t="s">
        <v>42</v>
      </c>
      <c r="B37">
        <v>6352999</v>
      </c>
      <c r="C37">
        <v>103619980</v>
      </c>
      <c r="D37">
        <v>4.5</v>
      </c>
      <c r="E37">
        <v>116289910</v>
      </c>
      <c r="F37">
        <v>10</v>
      </c>
      <c r="G37" s="3">
        <v>1036199800</v>
      </c>
    </row>
    <row r="38" spans="1:7" x14ac:dyDescent="0.35">
      <c r="A38" t="s">
        <v>43</v>
      </c>
      <c r="B38">
        <v>6332489</v>
      </c>
      <c r="C38">
        <v>103401547</v>
      </c>
      <c r="D38">
        <v>4.5</v>
      </c>
      <c r="E38">
        <v>114977996</v>
      </c>
      <c r="F38">
        <v>10</v>
      </c>
      <c r="G38" s="3">
        <v>1034015470</v>
      </c>
    </row>
    <row r="39" spans="1:7" x14ac:dyDescent="0.35">
      <c r="A39" t="s">
        <v>44</v>
      </c>
      <c r="B39">
        <v>4273951</v>
      </c>
      <c r="C39">
        <v>103218941.5</v>
      </c>
      <c r="D39">
        <v>4.5</v>
      </c>
      <c r="E39">
        <v>114485236</v>
      </c>
      <c r="F39">
        <v>10</v>
      </c>
      <c r="G39" s="3">
        <v>1032189415</v>
      </c>
    </row>
    <row r="40" spans="1:7" x14ac:dyDescent="0.35">
      <c r="A40" t="s">
        <v>45</v>
      </c>
      <c r="B40">
        <v>3992693</v>
      </c>
      <c r="C40">
        <v>102782152</v>
      </c>
      <c r="D40">
        <v>4.5</v>
      </c>
      <c r="E40">
        <v>112752714</v>
      </c>
      <c r="F40">
        <v>10</v>
      </c>
      <c r="G40" s="3">
        <v>1027821520</v>
      </c>
    </row>
    <row r="41" spans="1:7" x14ac:dyDescent="0.35">
      <c r="A41" t="s">
        <v>46</v>
      </c>
      <c r="B41">
        <v>9032030</v>
      </c>
      <c r="C41">
        <v>102758666.5</v>
      </c>
      <c r="D41">
        <v>4.5</v>
      </c>
      <c r="E41">
        <v>112145538</v>
      </c>
      <c r="F41">
        <v>10</v>
      </c>
      <c r="G41" s="3">
        <v>1027586665</v>
      </c>
    </row>
    <row r="42" spans="1:7" x14ac:dyDescent="0.35">
      <c r="A42" t="s">
        <v>47</v>
      </c>
      <c r="B42">
        <v>5343111</v>
      </c>
      <c r="C42">
        <v>102749333.5</v>
      </c>
      <c r="D42">
        <v>4.5</v>
      </c>
      <c r="E42">
        <v>112030858</v>
      </c>
      <c r="F42">
        <v>10</v>
      </c>
      <c r="G42" s="3">
        <v>1027493335</v>
      </c>
    </row>
    <row r="43" spans="1:7" x14ac:dyDescent="0.35">
      <c r="A43" t="s">
        <v>48</v>
      </c>
      <c r="B43">
        <v>3305662</v>
      </c>
      <c r="C43">
        <v>102748823.5</v>
      </c>
      <c r="D43">
        <v>4.5</v>
      </c>
      <c r="E43">
        <v>112369705</v>
      </c>
      <c r="F43">
        <v>10</v>
      </c>
      <c r="G43" s="3">
        <v>1027488235</v>
      </c>
    </row>
    <row r="44" spans="1:7" x14ac:dyDescent="0.35">
      <c r="A44" t="s">
        <v>49</v>
      </c>
      <c r="B44">
        <v>11081056</v>
      </c>
      <c r="C44">
        <v>102529753</v>
      </c>
      <c r="D44">
        <v>4.5</v>
      </c>
      <c r="E44">
        <v>111630622</v>
      </c>
      <c r="F44">
        <v>10</v>
      </c>
      <c r="G44" s="3">
        <v>1025297530</v>
      </c>
    </row>
    <row r="45" spans="1:7" x14ac:dyDescent="0.35">
      <c r="A45" t="s">
        <v>50</v>
      </c>
      <c r="B45">
        <v>5504070</v>
      </c>
      <c r="C45">
        <v>102177572.5</v>
      </c>
      <c r="D45">
        <v>4.5</v>
      </c>
      <c r="E45">
        <v>110012192</v>
      </c>
      <c r="F45">
        <v>10</v>
      </c>
      <c r="G45" s="3">
        <v>1021775725</v>
      </c>
    </row>
    <row r="46" spans="1:7" x14ac:dyDescent="0.35">
      <c r="A46" t="s">
        <v>51</v>
      </c>
      <c r="B46">
        <v>6155326</v>
      </c>
      <c r="C46">
        <v>102136492</v>
      </c>
      <c r="D46">
        <v>4.5</v>
      </c>
      <c r="E46">
        <v>109614214</v>
      </c>
      <c r="F46">
        <v>10</v>
      </c>
      <c r="G46" s="3">
        <v>1021364920</v>
      </c>
    </row>
    <row r="47" spans="1:7" x14ac:dyDescent="0.35">
      <c r="A47" t="s">
        <v>52</v>
      </c>
      <c r="B47">
        <v>1194789</v>
      </c>
      <c r="C47">
        <v>112974604</v>
      </c>
      <c r="D47">
        <v>4</v>
      </c>
      <c r="E47">
        <v>152705249</v>
      </c>
      <c r="F47">
        <v>9</v>
      </c>
      <c r="G47" s="3">
        <v>1016771436</v>
      </c>
    </row>
    <row r="48" spans="1:7" x14ac:dyDescent="0.35">
      <c r="A48" t="s">
        <v>53</v>
      </c>
      <c r="B48">
        <v>1093810</v>
      </c>
      <c r="C48">
        <v>101657908</v>
      </c>
      <c r="D48">
        <v>4.5</v>
      </c>
      <c r="E48">
        <v>107270460</v>
      </c>
      <c r="F48">
        <v>10</v>
      </c>
      <c r="G48" s="3">
        <v>1016579080</v>
      </c>
    </row>
    <row r="49" spans="1:7" x14ac:dyDescent="0.35">
      <c r="A49" t="s">
        <v>54</v>
      </c>
      <c r="B49">
        <v>880240</v>
      </c>
      <c r="C49">
        <v>101638604.5</v>
      </c>
      <c r="D49">
        <v>4.5</v>
      </c>
      <c r="E49">
        <v>107051282</v>
      </c>
      <c r="F49">
        <v>10</v>
      </c>
      <c r="G49" s="3">
        <v>1016386045</v>
      </c>
    </row>
    <row r="50" spans="1:7" x14ac:dyDescent="0.35">
      <c r="A50" t="s">
        <v>55</v>
      </c>
      <c r="B50">
        <v>9930918</v>
      </c>
      <c r="C50">
        <v>101390999.5</v>
      </c>
      <c r="D50">
        <v>4.5</v>
      </c>
      <c r="E50">
        <v>106259497</v>
      </c>
      <c r="F50">
        <v>10</v>
      </c>
      <c r="G50" s="3">
        <v>1013909995</v>
      </c>
    </row>
    <row r="51" spans="1:7" x14ac:dyDescent="0.35">
      <c r="A51" t="s">
        <v>56</v>
      </c>
      <c r="B51">
        <v>520278</v>
      </c>
      <c r="C51">
        <v>101010769</v>
      </c>
      <c r="D51">
        <v>4.5</v>
      </c>
      <c r="E51">
        <v>104448395</v>
      </c>
      <c r="F51">
        <v>10</v>
      </c>
      <c r="G51" s="3">
        <v>1010107690</v>
      </c>
    </row>
    <row r="52" spans="1:7" x14ac:dyDescent="0.35">
      <c r="A52" t="s">
        <v>57</v>
      </c>
      <c r="B52">
        <v>1252193</v>
      </c>
      <c r="C52">
        <v>100870519</v>
      </c>
      <c r="D52">
        <v>4.5</v>
      </c>
      <c r="E52">
        <v>103744734</v>
      </c>
      <c r="F52">
        <v>10</v>
      </c>
      <c r="G52" s="3">
        <v>1008705190</v>
      </c>
    </row>
    <row r="53" spans="1:7" x14ac:dyDescent="0.35">
      <c r="A53" t="s">
        <v>58</v>
      </c>
      <c r="B53">
        <v>2784499</v>
      </c>
      <c r="C53">
        <v>100863277</v>
      </c>
      <c r="D53">
        <v>4.5</v>
      </c>
      <c r="E53">
        <v>103970335</v>
      </c>
      <c r="F53">
        <v>10</v>
      </c>
      <c r="G53" s="3">
        <v>1008632770</v>
      </c>
    </row>
    <row r="54" spans="1:7" x14ac:dyDescent="0.35">
      <c r="A54" t="s">
        <v>59</v>
      </c>
      <c r="B54">
        <v>4952762</v>
      </c>
      <c r="C54">
        <v>100798430.5</v>
      </c>
      <c r="D54">
        <v>4.5</v>
      </c>
      <c r="E54">
        <v>103513726</v>
      </c>
      <c r="F54">
        <v>10</v>
      </c>
      <c r="G54" s="3">
        <v>1007984305</v>
      </c>
    </row>
    <row r="55" spans="1:7" x14ac:dyDescent="0.35">
      <c r="A55" t="s">
        <v>60</v>
      </c>
      <c r="B55">
        <v>7619177</v>
      </c>
      <c r="C55">
        <v>100741489</v>
      </c>
      <c r="D55">
        <v>4.5</v>
      </c>
      <c r="E55">
        <v>103336700</v>
      </c>
      <c r="F55">
        <v>10</v>
      </c>
      <c r="G55" s="3">
        <v>1007414890</v>
      </c>
    </row>
    <row r="56" spans="1:7" x14ac:dyDescent="0.35">
      <c r="A56" t="s">
        <v>61</v>
      </c>
      <c r="B56">
        <v>520999</v>
      </c>
      <c r="C56">
        <v>100627351</v>
      </c>
      <c r="D56">
        <v>4.5</v>
      </c>
      <c r="E56">
        <v>102698391</v>
      </c>
      <c r="F56">
        <v>10</v>
      </c>
      <c r="G56" s="3">
        <v>1006273510</v>
      </c>
    </row>
    <row r="57" spans="1:7" x14ac:dyDescent="0.35">
      <c r="A57" t="s">
        <v>62</v>
      </c>
      <c r="B57">
        <v>1103921</v>
      </c>
      <c r="C57">
        <v>100622965</v>
      </c>
      <c r="D57">
        <v>4.5</v>
      </c>
      <c r="E57">
        <v>102803342</v>
      </c>
      <c r="F57">
        <v>10</v>
      </c>
      <c r="G57" s="3">
        <v>1006229650</v>
      </c>
    </row>
    <row r="58" spans="1:7" x14ac:dyDescent="0.35">
      <c r="A58" t="s">
        <v>63</v>
      </c>
      <c r="B58">
        <v>5410239</v>
      </c>
      <c r="C58">
        <v>100572679</v>
      </c>
      <c r="D58">
        <v>4.5</v>
      </c>
      <c r="E58">
        <v>102577055</v>
      </c>
      <c r="F58">
        <v>10</v>
      </c>
      <c r="G58" s="3">
        <v>1005726790</v>
      </c>
    </row>
    <row r="59" spans="1:7" x14ac:dyDescent="0.35">
      <c r="A59" t="s">
        <v>64</v>
      </c>
      <c r="B59">
        <v>629735</v>
      </c>
      <c r="C59">
        <v>100278944.5</v>
      </c>
      <c r="D59">
        <v>4.5</v>
      </c>
      <c r="E59">
        <v>101254862</v>
      </c>
      <c r="F59">
        <v>10</v>
      </c>
      <c r="G59" s="3">
        <v>1002789445</v>
      </c>
    </row>
    <row r="60" spans="1:7" x14ac:dyDescent="0.35">
      <c r="A60" t="s">
        <v>65</v>
      </c>
      <c r="B60">
        <v>2784840</v>
      </c>
      <c r="C60">
        <v>111377717.5</v>
      </c>
      <c r="D60">
        <v>4</v>
      </c>
      <c r="E60">
        <v>147994358</v>
      </c>
      <c r="F60">
        <v>9</v>
      </c>
      <c r="G60" s="3">
        <v>1002399457.5</v>
      </c>
    </row>
    <row r="61" spans="1:7" x14ac:dyDescent="0.35">
      <c r="A61" t="s">
        <v>66</v>
      </c>
      <c r="B61">
        <v>10678911</v>
      </c>
      <c r="C61">
        <v>106569488.5</v>
      </c>
      <c r="D61">
        <v>4</v>
      </c>
      <c r="E61">
        <v>126489428</v>
      </c>
      <c r="F61">
        <v>9</v>
      </c>
      <c r="G61" s="3">
        <v>959125396.5</v>
      </c>
    </row>
    <row r="62" spans="1:7" x14ac:dyDescent="0.35">
      <c r="A62" t="s">
        <v>67</v>
      </c>
      <c r="B62">
        <v>3992128</v>
      </c>
      <c r="C62">
        <v>104501107</v>
      </c>
      <c r="D62">
        <v>4</v>
      </c>
      <c r="E62">
        <v>118962811</v>
      </c>
      <c r="F62">
        <v>9</v>
      </c>
      <c r="G62" s="3">
        <v>940509963</v>
      </c>
    </row>
    <row r="63" spans="1:7" x14ac:dyDescent="0.35">
      <c r="A63" t="s">
        <v>68</v>
      </c>
      <c r="B63">
        <v>2932815</v>
      </c>
      <c r="C63">
        <v>103647520</v>
      </c>
      <c r="D63">
        <v>4</v>
      </c>
      <c r="E63">
        <v>114525899</v>
      </c>
      <c r="F63">
        <v>9</v>
      </c>
      <c r="G63" s="3">
        <v>932827680</v>
      </c>
    </row>
    <row r="64" spans="1:7" x14ac:dyDescent="0.35">
      <c r="A64" t="s">
        <v>69</v>
      </c>
      <c r="B64">
        <v>1297223</v>
      </c>
      <c r="C64">
        <v>101832328</v>
      </c>
      <c r="D64">
        <v>4</v>
      </c>
      <c r="E64">
        <v>107672698</v>
      </c>
      <c r="F64">
        <v>9</v>
      </c>
      <c r="G64" s="3">
        <v>916490952</v>
      </c>
    </row>
    <row r="65" spans="1:7" x14ac:dyDescent="0.35">
      <c r="A65" t="s">
        <v>70</v>
      </c>
      <c r="B65">
        <v>4971332</v>
      </c>
      <c r="C65">
        <v>101261383</v>
      </c>
      <c r="D65">
        <v>4</v>
      </c>
      <c r="E65">
        <v>105278953</v>
      </c>
      <c r="F65">
        <v>9</v>
      </c>
      <c r="G65" s="3">
        <v>911352447</v>
      </c>
    </row>
    <row r="66" spans="1:7" x14ac:dyDescent="0.35">
      <c r="A66" t="s">
        <v>71</v>
      </c>
      <c r="B66">
        <v>5421917</v>
      </c>
      <c r="C66">
        <v>100881892</v>
      </c>
      <c r="D66">
        <v>4</v>
      </c>
      <c r="E66">
        <v>103706259</v>
      </c>
      <c r="F66">
        <v>9</v>
      </c>
      <c r="G66" s="3">
        <v>907937028</v>
      </c>
    </row>
    <row r="67" spans="1:7" x14ac:dyDescent="0.35">
      <c r="A67" t="s">
        <v>72</v>
      </c>
      <c r="B67">
        <v>1992020</v>
      </c>
      <c r="C67">
        <v>100516196.5</v>
      </c>
      <c r="D67">
        <v>4</v>
      </c>
      <c r="E67">
        <v>102168820</v>
      </c>
      <c r="F67">
        <v>9</v>
      </c>
      <c r="G67" s="3">
        <v>904645768.5</v>
      </c>
    </row>
    <row r="68" spans="1:7" x14ac:dyDescent="0.35">
      <c r="A68" t="s">
        <v>73</v>
      </c>
      <c r="B68">
        <v>254487</v>
      </c>
      <c r="C68">
        <v>100252960</v>
      </c>
      <c r="D68">
        <v>4</v>
      </c>
      <c r="E68">
        <v>101062304</v>
      </c>
      <c r="F68">
        <v>9</v>
      </c>
      <c r="G68" s="3">
        <v>902276640</v>
      </c>
    </row>
    <row r="69" spans="1:7" x14ac:dyDescent="0.35">
      <c r="A69" t="s">
        <v>74</v>
      </c>
      <c r="B69">
        <v>1113066</v>
      </c>
      <c r="C69">
        <v>100029350.5</v>
      </c>
      <c r="D69">
        <v>4</v>
      </c>
      <c r="E69">
        <v>100120336</v>
      </c>
      <c r="F69">
        <v>9</v>
      </c>
      <c r="G69" s="3">
        <v>900264154.5</v>
      </c>
    </row>
    <row r="70" spans="1:7" x14ac:dyDescent="0.35">
      <c r="A70" t="s">
        <v>75</v>
      </c>
      <c r="B70">
        <v>1309854</v>
      </c>
      <c r="C70">
        <v>102242929</v>
      </c>
      <c r="D70">
        <v>3.5</v>
      </c>
      <c r="E70">
        <v>108239792</v>
      </c>
      <c r="F70">
        <v>8</v>
      </c>
      <c r="G70" s="3">
        <v>817943432</v>
      </c>
    </row>
    <row r="71" spans="1:7" x14ac:dyDescent="0.35">
      <c r="A71" t="s">
        <v>76</v>
      </c>
      <c r="B71">
        <v>1478832</v>
      </c>
      <c r="C71">
        <v>60079155.5</v>
      </c>
      <c r="D71">
        <v>4.5</v>
      </c>
      <c r="E71">
        <v>93678553</v>
      </c>
      <c r="F71">
        <v>10</v>
      </c>
      <c r="G71" s="3">
        <v>600791555</v>
      </c>
    </row>
    <row r="72" spans="1:7" x14ac:dyDescent="0.35">
      <c r="A72" t="s">
        <v>77</v>
      </c>
      <c r="B72">
        <v>5833582</v>
      </c>
      <c r="C72">
        <v>56169189.5</v>
      </c>
      <c r="D72">
        <v>4.5</v>
      </c>
      <c r="E72">
        <v>77761352</v>
      </c>
      <c r="F72">
        <v>10</v>
      </c>
      <c r="G72" s="3">
        <v>561691895</v>
      </c>
    </row>
    <row r="73" spans="1:7" x14ac:dyDescent="0.35">
      <c r="A73" t="s">
        <v>78</v>
      </c>
      <c r="B73">
        <v>2702514</v>
      </c>
      <c r="C73">
        <v>55956774.5</v>
      </c>
      <c r="D73">
        <v>4.5</v>
      </c>
      <c r="E73">
        <v>75740953</v>
      </c>
      <c r="F73">
        <v>10</v>
      </c>
      <c r="G73" s="3">
        <v>559567745</v>
      </c>
    </row>
    <row r="74" spans="1:7" x14ac:dyDescent="0.35">
      <c r="A74" t="s">
        <v>79</v>
      </c>
      <c r="B74">
        <v>4416925</v>
      </c>
      <c r="C74">
        <v>55057619</v>
      </c>
      <c r="D74">
        <v>4.5</v>
      </c>
      <c r="E74">
        <v>72759285</v>
      </c>
      <c r="F74">
        <v>10</v>
      </c>
      <c r="G74" s="3">
        <v>550576190</v>
      </c>
    </row>
    <row r="75" spans="1:7" x14ac:dyDescent="0.35">
      <c r="A75" t="s">
        <v>80</v>
      </c>
      <c r="B75">
        <v>1996964</v>
      </c>
      <c r="C75">
        <v>53975526.5</v>
      </c>
      <c r="D75">
        <v>4.5</v>
      </c>
      <c r="E75">
        <v>67153326</v>
      </c>
      <c r="F75">
        <v>10</v>
      </c>
      <c r="G75" s="3">
        <v>539755265</v>
      </c>
    </row>
    <row r="76" spans="1:7" x14ac:dyDescent="0.35">
      <c r="A76" t="s">
        <v>81</v>
      </c>
      <c r="B76">
        <v>2182676</v>
      </c>
      <c r="C76">
        <v>53496611</v>
      </c>
      <c r="D76">
        <v>4.5</v>
      </c>
      <c r="E76">
        <v>65081135</v>
      </c>
      <c r="F76">
        <v>10</v>
      </c>
      <c r="G76" s="3">
        <v>534966110</v>
      </c>
    </row>
    <row r="77" spans="1:7" x14ac:dyDescent="0.35">
      <c r="A77" t="s">
        <v>82</v>
      </c>
      <c r="B77">
        <v>1708599</v>
      </c>
      <c r="C77">
        <v>52995485</v>
      </c>
      <c r="D77">
        <v>4.5</v>
      </c>
      <c r="E77">
        <v>63762299</v>
      </c>
      <c r="F77">
        <v>10</v>
      </c>
      <c r="G77" s="3">
        <v>529954850</v>
      </c>
    </row>
    <row r="78" spans="1:7" x14ac:dyDescent="0.35">
      <c r="A78" t="s">
        <v>83</v>
      </c>
      <c r="B78">
        <v>3170373</v>
      </c>
      <c r="C78">
        <v>52476611</v>
      </c>
      <c r="D78">
        <v>4.5</v>
      </c>
      <c r="E78">
        <v>61380722</v>
      </c>
      <c r="F78">
        <v>10</v>
      </c>
      <c r="G78" s="3">
        <v>524766110</v>
      </c>
    </row>
    <row r="79" spans="1:7" x14ac:dyDescent="0.35">
      <c r="A79" t="s">
        <v>84</v>
      </c>
      <c r="B79">
        <v>4532118</v>
      </c>
      <c r="C79">
        <v>52060425.5</v>
      </c>
      <c r="D79">
        <v>4.5</v>
      </c>
      <c r="E79">
        <v>59469802</v>
      </c>
      <c r="F79">
        <v>10</v>
      </c>
      <c r="G79" s="3">
        <v>520604255</v>
      </c>
    </row>
    <row r="80" spans="1:7" x14ac:dyDescent="0.35">
      <c r="A80" t="s">
        <v>85</v>
      </c>
      <c r="B80">
        <v>1965404</v>
      </c>
      <c r="C80">
        <v>51933461</v>
      </c>
      <c r="D80">
        <v>4.5</v>
      </c>
      <c r="E80">
        <v>59072870</v>
      </c>
      <c r="F80">
        <v>10</v>
      </c>
      <c r="G80" s="3">
        <v>519334610</v>
      </c>
    </row>
    <row r="81" spans="1:7" x14ac:dyDescent="0.35">
      <c r="A81" t="s">
        <v>86</v>
      </c>
      <c r="B81">
        <v>1625139</v>
      </c>
      <c r="C81">
        <v>51290121.5</v>
      </c>
      <c r="D81">
        <v>4.5</v>
      </c>
      <c r="E81">
        <v>55554012</v>
      </c>
      <c r="F81">
        <v>10</v>
      </c>
      <c r="G81" s="3">
        <v>512901215</v>
      </c>
    </row>
    <row r="82" spans="1:7" x14ac:dyDescent="0.35">
      <c r="A82" t="s">
        <v>87</v>
      </c>
      <c r="B82">
        <v>1731421</v>
      </c>
      <c r="C82">
        <v>51035784.5</v>
      </c>
      <c r="D82">
        <v>4.5</v>
      </c>
      <c r="E82">
        <v>54549043</v>
      </c>
      <c r="F82">
        <v>10</v>
      </c>
      <c r="G82" s="3">
        <v>510357845</v>
      </c>
    </row>
    <row r="83" spans="1:7" x14ac:dyDescent="0.35">
      <c r="A83" t="s">
        <v>88</v>
      </c>
      <c r="B83">
        <v>1530233</v>
      </c>
      <c r="C83">
        <v>51007275.5</v>
      </c>
      <c r="D83">
        <v>4.5</v>
      </c>
      <c r="E83">
        <v>54434001</v>
      </c>
      <c r="F83">
        <v>10</v>
      </c>
      <c r="G83" s="3">
        <v>510072755</v>
      </c>
    </row>
    <row r="84" spans="1:7" x14ac:dyDescent="0.35">
      <c r="A84" t="s">
        <v>89</v>
      </c>
      <c r="B84">
        <v>713411</v>
      </c>
      <c r="C84">
        <v>50986365.5</v>
      </c>
      <c r="D84">
        <v>4.5</v>
      </c>
      <c r="E84">
        <v>54235647</v>
      </c>
      <c r="F84">
        <v>10</v>
      </c>
      <c r="G84" s="3">
        <v>509863655</v>
      </c>
    </row>
    <row r="85" spans="1:7" x14ac:dyDescent="0.35">
      <c r="A85" t="s">
        <v>90</v>
      </c>
      <c r="B85">
        <v>3379298</v>
      </c>
      <c r="C85">
        <v>50892449</v>
      </c>
      <c r="D85">
        <v>4.5</v>
      </c>
      <c r="E85">
        <v>53928340</v>
      </c>
      <c r="F85">
        <v>10</v>
      </c>
      <c r="G85" s="3">
        <v>508924490</v>
      </c>
    </row>
    <row r="86" spans="1:7" x14ac:dyDescent="0.35">
      <c r="A86" t="s">
        <v>91</v>
      </c>
      <c r="B86">
        <v>1332885</v>
      </c>
      <c r="C86">
        <v>50826072.5</v>
      </c>
      <c r="D86">
        <v>4.5</v>
      </c>
      <c r="E86">
        <v>53548083</v>
      </c>
      <c r="F86">
        <v>10</v>
      </c>
      <c r="G86" s="3">
        <v>508260725</v>
      </c>
    </row>
    <row r="87" spans="1:7" x14ac:dyDescent="0.35">
      <c r="A87" t="s">
        <v>92</v>
      </c>
      <c r="B87">
        <v>1147882</v>
      </c>
      <c r="C87">
        <v>50782085</v>
      </c>
      <c r="D87">
        <v>4.5</v>
      </c>
      <c r="E87">
        <v>53519382</v>
      </c>
      <c r="F87">
        <v>10</v>
      </c>
      <c r="G87" s="3">
        <v>507820850</v>
      </c>
    </row>
    <row r="88" spans="1:7" x14ac:dyDescent="0.35">
      <c r="A88" t="s">
        <v>93</v>
      </c>
      <c r="B88">
        <v>499254</v>
      </c>
      <c r="C88">
        <v>50728280</v>
      </c>
      <c r="D88">
        <v>4.5</v>
      </c>
      <c r="E88">
        <v>53277260</v>
      </c>
      <c r="F88">
        <v>10</v>
      </c>
      <c r="G88" s="3">
        <v>507282800</v>
      </c>
    </row>
    <row r="89" spans="1:7" x14ac:dyDescent="0.35">
      <c r="A89" t="s">
        <v>94</v>
      </c>
      <c r="B89">
        <v>1195218</v>
      </c>
      <c r="C89">
        <v>50669604.5</v>
      </c>
      <c r="D89">
        <v>4.5</v>
      </c>
      <c r="E89">
        <v>52881069</v>
      </c>
      <c r="F89">
        <v>10</v>
      </c>
      <c r="G89" s="3">
        <v>506696045</v>
      </c>
    </row>
    <row r="90" spans="1:7" x14ac:dyDescent="0.35">
      <c r="A90" t="s">
        <v>95</v>
      </c>
      <c r="B90">
        <v>1267074</v>
      </c>
      <c r="C90">
        <v>50613453.5</v>
      </c>
      <c r="D90">
        <v>4.5</v>
      </c>
      <c r="E90">
        <v>52760540</v>
      </c>
      <c r="F90">
        <v>10</v>
      </c>
      <c r="G90" s="3">
        <v>506134535</v>
      </c>
    </row>
    <row r="91" spans="1:7" x14ac:dyDescent="0.35">
      <c r="A91" t="s">
        <v>96</v>
      </c>
      <c r="B91">
        <v>2374948</v>
      </c>
      <c r="C91">
        <v>50533103</v>
      </c>
      <c r="D91">
        <v>4.5</v>
      </c>
      <c r="E91">
        <v>52451711</v>
      </c>
      <c r="F91">
        <v>10</v>
      </c>
      <c r="G91" s="3">
        <v>505331030</v>
      </c>
    </row>
    <row r="92" spans="1:7" x14ac:dyDescent="0.35">
      <c r="A92" t="s">
        <v>97</v>
      </c>
      <c r="B92">
        <v>2136186</v>
      </c>
      <c r="C92">
        <v>50432684</v>
      </c>
      <c r="D92">
        <v>4.5</v>
      </c>
      <c r="E92">
        <v>51904180</v>
      </c>
      <c r="F92">
        <v>10</v>
      </c>
      <c r="G92" s="3">
        <v>504326840</v>
      </c>
    </row>
    <row r="93" spans="1:7" x14ac:dyDescent="0.35">
      <c r="A93" t="s">
        <v>98</v>
      </c>
      <c r="B93">
        <v>764289</v>
      </c>
      <c r="C93">
        <v>50284937</v>
      </c>
      <c r="D93">
        <v>4.5</v>
      </c>
      <c r="E93">
        <v>51252269</v>
      </c>
      <c r="F93">
        <v>10</v>
      </c>
      <c r="G93" s="3">
        <v>502849370</v>
      </c>
    </row>
    <row r="94" spans="1:7" x14ac:dyDescent="0.35">
      <c r="A94" t="s">
        <v>99</v>
      </c>
      <c r="B94">
        <v>1442265</v>
      </c>
      <c r="C94">
        <v>50250359</v>
      </c>
      <c r="D94">
        <v>4.5</v>
      </c>
      <c r="E94">
        <v>51101704</v>
      </c>
      <c r="F94">
        <v>10</v>
      </c>
      <c r="G94" s="3">
        <v>502503590</v>
      </c>
    </row>
    <row r="95" spans="1:7" x14ac:dyDescent="0.35">
      <c r="A95" t="s">
        <v>100</v>
      </c>
      <c r="B95">
        <v>831792</v>
      </c>
      <c r="C95">
        <v>50221416.5</v>
      </c>
      <c r="D95">
        <v>4.5</v>
      </c>
      <c r="E95">
        <v>50995886</v>
      </c>
      <c r="F95">
        <v>10</v>
      </c>
      <c r="G95" s="3">
        <v>502214165</v>
      </c>
    </row>
    <row r="96" spans="1:7" x14ac:dyDescent="0.35">
      <c r="A96" t="s">
        <v>101</v>
      </c>
      <c r="B96">
        <v>192114</v>
      </c>
      <c r="C96">
        <v>50165291</v>
      </c>
      <c r="D96">
        <v>4.5</v>
      </c>
      <c r="E96">
        <v>50710860</v>
      </c>
      <c r="F96">
        <v>10</v>
      </c>
      <c r="G96" s="3">
        <v>501652910</v>
      </c>
    </row>
    <row r="97" spans="1:7" x14ac:dyDescent="0.35">
      <c r="A97" t="s">
        <v>102</v>
      </c>
      <c r="B97">
        <v>689795</v>
      </c>
      <c r="C97">
        <v>50067804.5</v>
      </c>
      <c r="D97">
        <v>4.5</v>
      </c>
      <c r="E97">
        <v>50298348</v>
      </c>
      <c r="F97">
        <v>10</v>
      </c>
      <c r="G97" s="3">
        <v>500678045</v>
      </c>
    </row>
    <row r="98" spans="1:7" x14ac:dyDescent="0.35">
      <c r="A98" t="s">
        <v>103</v>
      </c>
      <c r="B98">
        <v>931093</v>
      </c>
      <c r="C98">
        <v>50060511.5</v>
      </c>
      <c r="D98">
        <v>4.5</v>
      </c>
      <c r="E98">
        <v>50266184</v>
      </c>
      <c r="F98">
        <v>10</v>
      </c>
      <c r="G98" s="3">
        <v>500605115</v>
      </c>
    </row>
    <row r="99" spans="1:7" x14ac:dyDescent="0.35">
      <c r="A99" t="s">
        <v>104</v>
      </c>
      <c r="B99">
        <v>1045263</v>
      </c>
      <c r="C99">
        <v>54050547.5</v>
      </c>
      <c r="D99">
        <v>4</v>
      </c>
      <c r="E99">
        <v>67103363</v>
      </c>
      <c r="F99">
        <v>9</v>
      </c>
      <c r="G99" s="3">
        <v>486454927.5</v>
      </c>
    </row>
    <row r="100" spans="1:7" x14ac:dyDescent="0.35">
      <c r="A100" t="s">
        <v>105</v>
      </c>
      <c r="B100">
        <v>3922171</v>
      </c>
      <c r="C100">
        <v>51932721.5</v>
      </c>
      <c r="D100">
        <v>4</v>
      </c>
      <c r="E100">
        <v>58103044</v>
      </c>
      <c r="F100">
        <v>9</v>
      </c>
      <c r="G100" s="3">
        <v>467394493.5</v>
      </c>
    </row>
    <row r="101" spans="1:7" x14ac:dyDescent="0.35">
      <c r="A101" t="s">
        <v>106</v>
      </c>
      <c r="B101">
        <v>1797468</v>
      </c>
      <c r="C101">
        <v>51757230.5</v>
      </c>
      <c r="D101">
        <v>4</v>
      </c>
      <c r="E101">
        <v>57198679</v>
      </c>
      <c r="F101">
        <v>9</v>
      </c>
      <c r="G101" s="3">
        <v>465815074.5</v>
      </c>
    </row>
    <row r="102" spans="1:7" x14ac:dyDescent="0.35">
      <c r="A102" t="s">
        <v>107</v>
      </c>
      <c r="B102">
        <v>455350</v>
      </c>
      <c r="C102">
        <v>51113508.5</v>
      </c>
      <c r="D102">
        <v>4</v>
      </c>
      <c r="E102">
        <v>54671884</v>
      </c>
      <c r="F102">
        <v>9</v>
      </c>
      <c r="G102" s="3">
        <v>460021576.5</v>
      </c>
    </row>
    <row r="103" spans="1:7" x14ac:dyDescent="0.35">
      <c r="A103" t="s">
        <v>108</v>
      </c>
      <c r="B103">
        <v>733516</v>
      </c>
      <c r="C103">
        <v>50706630.5</v>
      </c>
      <c r="D103">
        <v>4</v>
      </c>
      <c r="E103">
        <v>52896200</v>
      </c>
      <c r="F103">
        <v>9</v>
      </c>
      <c r="G103" s="3">
        <v>456359674.5</v>
      </c>
    </row>
    <row r="104" spans="1:7" x14ac:dyDescent="0.35">
      <c r="A104" t="s">
        <v>109</v>
      </c>
      <c r="B104">
        <v>487112</v>
      </c>
      <c r="C104">
        <v>50696583.5</v>
      </c>
      <c r="D104">
        <v>4</v>
      </c>
      <c r="E104">
        <v>52840678</v>
      </c>
      <c r="F104">
        <v>9</v>
      </c>
      <c r="G104" s="3">
        <v>456269251.5</v>
      </c>
    </row>
    <row r="105" spans="1:7" x14ac:dyDescent="0.35">
      <c r="A105" t="s">
        <v>110</v>
      </c>
      <c r="B105">
        <v>928327</v>
      </c>
      <c r="C105">
        <v>50635842.5</v>
      </c>
      <c r="D105">
        <v>4</v>
      </c>
      <c r="E105">
        <v>52476591</v>
      </c>
      <c r="F105">
        <v>9</v>
      </c>
      <c r="G105" s="3">
        <v>455722582.5</v>
      </c>
    </row>
    <row r="106" spans="1:7" x14ac:dyDescent="0.35">
      <c r="A106" t="s">
        <v>111</v>
      </c>
      <c r="B106">
        <v>853408</v>
      </c>
      <c r="C106">
        <v>50603202.5</v>
      </c>
      <c r="D106">
        <v>4</v>
      </c>
      <c r="E106">
        <v>52532012</v>
      </c>
      <c r="F106">
        <v>9</v>
      </c>
      <c r="G106" s="3">
        <v>455428822.5</v>
      </c>
    </row>
    <row r="107" spans="1:7" x14ac:dyDescent="0.35">
      <c r="A107" t="s">
        <v>112</v>
      </c>
      <c r="B107">
        <v>1682953</v>
      </c>
      <c r="C107">
        <v>50288022.5</v>
      </c>
      <c r="D107">
        <v>4</v>
      </c>
      <c r="E107">
        <v>51209364</v>
      </c>
      <c r="F107">
        <v>9</v>
      </c>
      <c r="G107" s="3">
        <v>452592202.5</v>
      </c>
    </row>
    <row r="108" spans="1:7" x14ac:dyDescent="0.35">
      <c r="A108" t="s">
        <v>113</v>
      </c>
      <c r="B108">
        <v>711286</v>
      </c>
      <c r="C108">
        <v>50211930.5</v>
      </c>
      <c r="D108">
        <v>4</v>
      </c>
      <c r="E108">
        <v>50890376</v>
      </c>
      <c r="F108">
        <v>9</v>
      </c>
      <c r="G108" s="3">
        <v>451907374.5</v>
      </c>
    </row>
    <row r="109" spans="1:7" x14ac:dyDescent="0.35">
      <c r="A109" t="s">
        <v>114</v>
      </c>
      <c r="B109">
        <v>678241</v>
      </c>
      <c r="C109">
        <v>50156876</v>
      </c>
      <c r="D109">
        <v>4</v>
      </c>
      <c r="E109">
        <v>50643142</v>
      </c>
      <c r="F109">
        <v>9</v>
      </c>
      <c r="G109" s="3">
        <v>451411884</v>
      </c>
    </row>
    <row r="110" spans="1:7" x14ac:dyDescent="0.35">
      <c r="A110" t="s">
        <v>115</v>
      </c>
      <c r="B110">
        <v>189323</v>
      </c>
      <c r="C110">
        <v>52766928.5</v>
      </c>
      <c r="D110">
        <v>3.5</v>
      </c>
      <c r="E110">
        <v>60136073</v>
      </c>
      <c r="F110">
        <v>8</v>
      </c>
      <c r="G110" s="3">
        <v>422135428</v>
      </c>
    </row>
    <row r="111" spans="1:7" x14ac:dyDescent="0.35">
      <c r="A111" t="s">
        <v>116</v>
      </c>
      <c r="B111">
        <v>3053409</v>
      </c>
      <c r="C111">
        <v>25619566</v>
      </c>
      <c r="D111">
        <v>4.5</v>
      </c>
      <c r="E111">
        <v>79678373</v>
      </c>
      <c r="F111">
        <v>10</v>
      </c>
      <c r="G111" s="3">
        <v>256195660</v>
      </c>
    </row>
    <row r="112" spans="1:7" x14ac:dyDescent="0.35">
      <c r="A112" t="s">
        <v>117</v>
      </c>
      <c r="B112">
        <v>1378475</v>
      </c>
      <c r="C112">
        <v>21395440</v>
      </c>
      <c r="D112">
        <v>4.5</v>
      </c>
      <c r="E112">
        <v>60214258</v>
      </c>
      <c r="F112">
        <v>10</v>
      </c>
      <c r="G112" s="3">
        <v>213954400</v>
      </c>
    </row>
    <row r="113" spans="1:7" x14ac:dyDescent="0.35">
      <c r="A113" t="s">
        <v>118</v>
      </c>
      <c r="B113">
        <v>1291559</v>
      </c>
      <c r="C113">
        <v>16594912</v>
      </c>
      <c r="D113">
        <v>5</v>
      </c>
      <c r="E113">
        <v>41782343</v>
      </c>
      <c r="F113">
        <v>11</v>
      </c>
      <c r="G113" s="3">
        <v>182544032</v>
      </c>
    </row>
    <row r="114" spans="1:7" x14ac:dyDescent="0.35">
      <c r="A114" t="s">
        <v>119</v>
      </c>
      <c r="B114">
        <v>759352</v>
      </c>
      <c r="C114">
        <v>17748328</v>
      </c>
      <c r="D114">
        <v>4.5</v>
      </c>
      <c r="E114">
        <v>44867476</v>
      </c>
      <c r="F114">
        <v>10</v>
      </c>
      <c r="G114" s="3">
        <v>177483280</v>
      </c>
    </row>
    <row r="115" spans="1:7" x14ac:dyDescent="0.35">
      <c r="A115" t="s">
        <v>120</v>
      </c>
      <c r="B115">
        <v>1627195</v>
      </c>
      <c r="C115">
        <v>17493353.5</v>
      </c>
      <c r="D115">
        <v>4.5</v>
      </c>
      <c r="E115">
        <v>43720090</v>
      </c>
      <c r="F115">
        <v>10</v>
      </c>
      <c r="G115" s="3">
        <v>174933535</v>
      </c>
    </row>
    <row r="116" spans="1:7" x14ac:dyDescent="0.35">
      <c r="A116" t="s">
        <v>121</v>
      </c>
      <c r="B116">
        <v>535534</v>
      </c>
      <c r="C116">
        <v>17440568.5</v>
      </c>
      <c r="D116">
        <v>4.5</v>
      </c>
      <c r="E116">
        <v>42322019</v>
      </c>
      <c r="F116">
        <v>10</v>
      </c>
      <c r="G116" s="3">
        <v>174405685</v>
      </c>
    </row>
    <row r="117" spans="1:7" x14ac:dyDescent="0.35">
      <c r="A117" t="s">
        <v>122</v>
      </c>
      <c r="B117">
        <v>679740</v>
      </c>
      <c r="C117">
        <v>17415902.5</v>
      </c>
      <c r="D117">
        <v>4.5</v>
      </c>
      <c r="E117">
        <v>78011618</v>
      </c>
      <c r="F117">
        <v>10</v>
      </c>
      <c r="G117" s="3">
        <v>174159025</v>
      </c>
    </row>
    <row r="118" spans="1:7" x14ac:dyDescent="0.35">
      <c r="A118" t="s">
        <v>123</v>
      </c>
      <c r="B118">
        <v>835026</v>
      </c>
      <c r="C118">
        <v>16818547</v>
      </c>
      <c r="D118">
        <v>4.5</v>
      </c>
      <c r="E118">
        <v>40278043</v>
      </c>
      <c r="F118">
        <v>10</v>
      </c>
      <c r="G118" s="3">
        <v>168185470</v>
      </c>
    </row>
    <row r="119" spans="1:7" x14ac:dyDescent="0.35">
      <c r="A119" t="s">
        <v>124</v>
      </c>
      <c r="B119">
        <v>911496</v>
      </c>
      <c r="C119">
        <v>16999775.5</v>
      </c>
      <c r="D119">
        <v>4</v>
      </c>
      <c r="E119">
        <v>39234372</v>
      </c>
      <c r="F119">
        <v>9</v>
      </c>
      <c r="G119" s="3">
        <v>152997979.5</v>
      </c>
    </row>
    <row r="120" spans="1:7" x14ac:dyDescent="0.35">
      <c r="A120" t="s">
        <v>125</v>
      </c>
      <c r="B120">
        <v>419491</v>
      </c>
      <c r="C120">
        <v>18962383</v>
      </c>
      <c r="D120">
        <v>3.5</v>
      </c>
      <c r="E120">
        <v>42086190</v>
      </c>
      <c r="F120">
        <v>8</v>
      </c>
      <c r="G120" s="3">
        <v>151699064</v>
      </c>
    </row>
    <row r="121" spans="1:7" x14ac:dyDescent="0.35">
      <c r="A121" t="s">
        <v>126</v>
      </c>
      <c r="B121">
        <v>2921319</v>
      </c>
      <c r="C121">
        <v>15084598</v>
      </c>
      <c r="D121">
        <v>4.5</v>
      </c>
      <c r="E121">
        <v>33217763</v>
      </c>
      <c r="F121">
        <v>10</v>
      </c>
      <c r="G121" s="3">
        <v>150845980</v>
      </c>
    </row>
    <row r="122" spans="1:7" x14ac:dyDescent="0.35">
      <c r="A122" t="s">
        <v>127</v>
      </c>
      <c r="B122">
        <v>1803317</v>
      </c>
      <c r="C122">
        <v>15050275</v>
      </c>
      <c r="D122">
        <v>4.5</v>
      </c>
      <c r="E122">
        <v>32726237</v>
      </c>
      <c r="F122">
        <v>10</v>
      </c>
      <c r="G122" s="3">
        <v>150502750</v>
      </c>
    </row>
    <row r="123" spans="1:7" x14ac:dyDescent="0.35">
      <c r="A123" t="s">
        <v>128</v>
      </c>
      <c r="B123">
        <v>1783562</v>
      </c>
      <c r="C123">
        <v>14575108</v>
      </c>
      <c r="D123">
        <v>4.5</v>
      </c>
      <c r="E123">
        <v>30274087</v>
      </c>
      <c r="F123">
        <v>10</v>
      </c>
      <c r="G123" s="3">
        <v>145751080</v>
      </c>
    </row>
    <row r="124" spans="1:7" x14ac:dyDescent="0.35">
      <c r="A124" t="s">
        <v>129</v>
      </c>
      <c r="B124">
        <v>518937</v>
      </c>
      <c r="C124">
        <v>14194316.5</v>
      </c>
      <c r="D124">
        <v>4.5</v>
      </c>
      <c r="E124">
        <v>28874424</v>
      </c>
      <c r="F124">
        <v>10</v>
      </c>
      <c r="G124" s="3">
        <v>141943165</v>
      </c>
    </row>
    <row r="125" spans="1:7" x14ac:dyDescent="0.35">
      <c r="A125" t="s">
        <v>130</v>
      </c>
      <c r="B125">
        <v>443666</v>
      </c>
      <c r="C125">
        <v>15635551</v>
      </c>
      <c r="D125">
        <v>4</v>
      </c>
      <c r="E125">
        <v>33263067</v>
      </c>
      <c r="F125">
        <v>9</v>
      </c>
      <c r="G125" s="3">
        <v>140719959</v>
      </c>
    </row>
    <row r="126" spans="1:7" x14ac:dyDescent="0.35">
      <c r="A126" t="s">
        <v>131</v>
      </c>
      <c r="B126">
        <v>1590317</v>
      </c>
      <c r="C126">
        <v>12316700.5</v>
      </c>
      <c r="D126">
        <v>5</v>
      </c>
      <c r="E126">
        <v>21207314</v>
      </c>
      <c r="F126">
        <v>11</v>
      </c>
      <c r="G126" s="3">
        <v>135483705.5</v>
      </c>
    </row>
    <row r="127" spans="1:7" x14ac:dyDescent="0.35">
      <c r="A127" t="s">
        <v>132</v>
      </c>
      <c r="B127">
        <v>1583958</v>
      </c>
      <c r="C127">
        <v>13117630</v>
      </c>
      <c r="D127">
        <v>4.5</v>
      </c>
      <c r="E127">
        <v>24029335</v>
      </c>
      <c r="F127">
        <v>10</v>
      </c>
      <c r="G127" s="3">
        <v>131176300</v>
      </c>
    </row>
    <row r="128" spans="1:7" x14ac:dyDescent="0.35">
      <c r="A128" t="s">
        <v>133</v>
      </c>
      <c r="B128">
        <v>3154364</v>
      </c>
      <c r="C128">
        <v>12919112.5</v>
      </c>
      <c r="D128">
        <v>4.5</v>
      </c>
      <c r="E128">
        <v>22910053</v>
      </c>
      <c r="F128">
        <v>10</v>
      </c>
      <c r="G128" s="3">
        <v>129191125</v>
      </c>
    </row>
    <row r="129" spans="1:7" x14ac:dyDescent="0.35">
      <c r="A129" t="s">
        <v>134</v>
      </c>
      <c r="B129">
        <v>1424640</v>
      </c>
      <c r="C129">
        <v>12871376.5</v>
      </c>
      <c r="D129">
        <v>4.5</v>
      </c>
      <c r="E129">
        <v>22698111</v>
      </c>
      <c r="F129">
        <v>10</v>
      </c>
      <c r="G129" s="3">
        <v>128713765</v>
      </c>
    </row>
    <row r="130" spans="1:7" x14ac:dyDescent="0.35">
      <c r="A130" t="s">
        <v>135</v>
      </c>
      <c r="B130">
        <v>448544</v>
      </c>
      <c r="C130">
        <v>14073242.5</v>
      </c>
      <c r="D130">
        <v>4</v>
      </c>
      <c r="E130">
        <v>26582401</v>
      </c>
      <c r="F130">
        <v>9</v>
      </c>
      <c r="G130" s="3">
        <v>126659182.5</v>
      </c>
    </row>
    <row r="131" spans="1:7" x14ac:dyDescent="0.35">
      <c r="A131" t="s">
        <v>136</v>
      </c>
      <c r="B131">
        <v>2719285</v>
      </c>
      <c r="C131">
        <v>12159340</v>
      </c>
      <c r="D131">
        <v>4.5</v>
      </c>
      <c r="E131">
        <v>19717030</v>
      </c>
      <c r="F131">
        <v>10</v>
      </c>
      <c r="G131" s="3">
        <v>121593400</v>
      </c>
    </row>
    <row r="132" spans="1:7" x14ac:dyDescent="0.35">
      <c r="A132" t="s">
        <v>137</v>
      </c>
      <c r="B132">
        <v>447710</v>
      </c>
      <c r="C132">
        <v>11947996</v>
      </c>
      <c r="D132">
        <v>4.5</v>
      </c>
      <c r="E132">
        <v>18765982</v>
      </c>
      <c r="F132">
        <v>10</v>
      </c>
      <c r="G132" s="3">
        <v>119479960</v>
      </c>
    </row>
    <row r="133" spans="1:7" x14ac:dyDescent="0.35">
      <c r="A133" t="s">
        <v>138</v>
      </c>
      <c r="B133">
        <v>628846</v>
      </c>
      <c r="C133">
        <v>11840768.5</v>
      </c>
      <c r="D133">
        <v>4.5</v>
      </c>
      <c r="E133">
        <v>17972537</v>
      </c>
      <c r="F133">
        <v>10</v>
      </c>
      <c r="G133" s="3">
        <v>118407685</v>
      </c>
    </row>
    <row r="134" spans="1:7" x14ac:dyDescent="0.35">
      <c r="A134" t="s">
        <v>139</v>
      </c>
      <c r="B134">
        <v>201368</v>
      </c>
      <c r="C134">
        <v>11358767.5</v>
      </c>
      <c r="D134">
        <v>4.5</v>
      </c>
      <c r="E134">
        <v>15875208</v>
      </c>
      <c r="F134">
        <v>10</v>
      </c>
      <c r="G134" s="3">
        <v>113587675</v>
      </c>
    </row>
    <row r="135" spans="1:7" x14ac:dyDescent="0.35">
      <c r="A135" t="s">
        <v>140</v>
      </c>
      <c r="B135">
        <v>602101</v>
      </c>
      <c r="C135">
        <v>12507772</v>
      </c>
      <c r="D135">
        <v>4</v>
      </c>
      <c r="E135">
        <v>20581675</v>
      </c>
      <c r="F135">
        <v>9</v>
      </c>
      <c r="G135" s="3">
        <v>112569948</v>
      </c>
    </row>
    <row r="136" spans="1:7" x14ac:dyDescent="0.35">
      <c r="A136" t="s">
        <v>141</v>
      </c>
      <c r="B136">
        <v>152000</v>
      </c>
      <c r="C136">
        <v>11113891</v>
      </c>
      <c r="D136">
        <v>4.5</v>
      </c>
      <c r="E136">
        <v>14800644</v>
      </c>
      <c r="F136">
        <v>10</v>
      </c>
      <c r="G136" s="3">
        <v>111138910</v>
      </c>
    </row>
    <row r="137" spans="1:7" x14ac:dyDescent="0.35">
      <c r="A137" t="s">
        <v>142</v>
      </c>
      <c r="B137">
        <v>293783</v>
      </c>
      <c r="C137">
        <v>11098132</v>
      </c>
      <c r="D137">
        <v>4.5</v>
      </c>
      <c r="E137">
        <v>14679660</v>
      </c>
      <c r="F137">
        <v>10</v>
      </c>
      <c r="G137" s="3">
        <v>110981320</v>
      </c>
    </row>
    <row r="138" spans="1:7" x14ac:dyDescent="0.35">
      <c r="A138" t="s">
        <v>143</v>
      </c>
      <c r="B138">
        <v>529481</v>
      </c>
      <c r="C138">
        <v>10073593</v>
      </c>
      <c r="D138">
        <v>5</v>
      </c>
      <c r="E138">
        <v>10353085</v>
      </c>
      <c r="F138">
        <v>11</v>
      </c>
      <c r="G138" s="3">
        <v>110809523</v>
      </c>
    </row>
    <row r="139" spans="1:7" x14ac:dyDescent="0.35">
      <c r="A139" t="s">
        <v>144</v>
      </c>
      <c r="B139">
        <v>447913</v>
      </c>
      <c r="C139">
        <v>12307648</v>
      </c>
      <c r="D139">
        <v>4</v>
      </c>
      <c r="E139">
        <v>19043094</v>
      </c>
      <c r="F139">
        <v>9</v>
      </c>
      <c r="G139" s="3">
        <v>110768832</v>
      </c>
    </row>
    <row r="140" spans="1:7" x14ac:dyDescent="0.35">
      <c r="A140" t="s">
        <v>145</v>
      </c>
      <c r="B140">
        <v>2197797</v>
      </c>
      <c r="C140">
        <v>11000033.5</v>
      </c>
      <c r="D140">
        <v>4.5</v>
      </c>
      <c r="E140">
        <v>14591062</v>
      </c>
      <c r="F140">
        <v>10</v>
      </c>
      <c r="G140" s="3">
        <v>110000335</v>
      </c>
    </row>
    <row r="141" spans="1:7" x14ac:dyDescent="0.35">
      <c r="A141" t="s">
        <v>146</v>
      </c>
      <c r="B141">
        <v>552659</v>
      </c>
      <c r="C141">
        <v>10983560.5</v>
      </c>
      <c r="D141">
        <v>4.5</v>
      </c>
      <c r="E141">
        <v>14426022</v>
      </c>
      <c r="F141">
        <v>10</v>
      </c>
      <c r="G141" s="3">
        <v>109835605</v>
      </c>
    </row>
    <row r="142" spans="1:7" x14ac:dyDescent="0.35">
      <c r="A142" t="s">
        <v>147</v>
      </c>
      <c r="B142">
        <v>183976</v>
      </c>
      <c r="C142">
        <v>10903720</v>
      </c>
      <c r="D142">
        <v>4.5</v>
      </c>
      <c r="E142">
        <v>13983858</v>
      </c>
      <c r="F142">
        <v>10</v>
      </c>
      <c r="G142" s="3">
        <v>109037200</v>
      </c>
    </row>
    <row r="143" spans="1:7" x14ac:dyDescent="0.35">
      <c r="A143" t="s">
        <v>148</v>
      </c>
      <c r="B143">
        <v>1408871</v>
      </c>
      <c r="C143">
        <v>10875211</v>
      </c>
      <c r="D143">
        <v>4.5</v>
      </c>
      <c r="E143">
        <v>14018927</v>
      </c>
      <c r="F143">
        <v>10</v>
      </c>
      <c r="G143" s="3">
        <v>108752110</v>
      </c>
    </row>
    <row r="144" spans="1:7" x14ac:dyDescent="0.35">
      <c r="A144" t="s">
        <v>149</v>
      </c>
      <c r="B144">
        <v>841036</v>
      </c>
      <c r="C144">
        <v>10859299</v>
      </c>
      <c r="D144">
        <v>4.5</v>
      </c>
      <c r="E144">
        <v>13945975</v>
      </c>
      <c r="F144">
        <v>10</v>
      </c>
      <c r="G144" s="3">
        <v>108592990</v>
      </c>
    </row>
    <row r="145" spans="1:7" x14ac:dyDescent="0.35">
      <c r="A145" t="s">
        <v>150</v>
      </c>
      <c r="B145">
        <v>316492</v>
      </c>
      <c r="C145">
        <v>12065653</v>
      </c>
      <c r="D145">
        <v>4</v>
      </c>
      <c r="E145">
        <v>18256992</v>
      </c>
      <c r="F145">
        <v>9</v>
      </c>
      <c r="G145" s="3">
        <v>108590877</v>
      </c>
    </row>
    <row r="146" spans="1:7" x14ac:dyDescent="0.35">
      <c r="A146" t="s">
        <v>151</v>
      </c>
      <c r="B146">
        <v>430009</v>
      </c>
      <c r="C146">
        <v>10723205.5</v>
      </c>
      <c r="D146">
        <v>4.5</v>
      </c>
      <c r="E146">
        <v>13254424</v>
      </c>
      <c r="F146">
        <v>10</v>
      </c>
      <c r="G146" s="3">
        <v>107232055</v>
      </c>
    </row>
    <row r="147" spans="1:7" x14ac:dyDescent="0.35">
      <c r="A147" t="s">
        <v>152</v>
      </c>
      <c r="B147">
        <v>359021</v>
      </c>
      <c r="C147">
        <v>10720630</v>
      </c>
      <c r="D147">
        <v>4.5</v>
      </c>
      <c r="E147">
        <v>13242835</v>
      </c>
      <c r="F147">
        <v>10</v>
      </c>
      <c r="G147" s="3">
        <v>107206300</v>
      </c>
    </row>
    <row r="148" spans="1:7" x14ac:dyDescent="0.35">
      <c r="A148" t="s">
        <v>153</v>
      </c>
      <c r="B148">
        <v>277993</v>
      </c>
      <c r="C148">
        <v>10634389</v>
      </c>
      <c r="D148">
        <v>4.5</v>
      </c>
      <c r="E148">
        <v>12914404</v>
      </c>
      <c r="F148">
        <v>10</v>
      </c>
      <c r="G148" s="3">
        <v>106343890</v>
      </c>
    </row>
    <row r="149" spans="1:7" x14ac:dyDescent="0.35">
      <c r="A149" t="s">
        <v>154</v>
      </c>
      <c r="B149">
        <v>563229</v>
      </c>
      <c r="C149">
        <v>10594099</v>
      </c>
      <c r="D149">
        <v>4.5</v>
      </c>
      <c r="E149">
        <v>12617367</v>
      </c>
      <c r="F149">
        <v>10</v>
      </c>
      <c r="G149" s="3">
        <v>105940990</v>
      </c>
    </row>
    <row r="150" spans="1:7" x14ac:dyDescent="0.35">
      <c r="A150" t="s">
        <v>155</v>
      </c>
      <c r="B150">
        <v>381705</v>
      </c>
      <c r="C150">
        <v>10568701</v>
      </c>
      <c r="D150">
        <v>4.5</v>
      </c>
      <c r="E150">
        <v>12490043</v>
      </c>
      <c r="F150">
        <v>10</v>
      </c>
      <c r="G150" s="3">
        <v>105687010</v>
      </c>
    </row>
    <row r="151" spans="1:7" x14ac:dyDescent="0.35">
      <c r="A151" t="s">
        <v>156</v>
      </c>
      <c r="B151">
        <v>645279</v>
      </c>
      <c r="C151">
        <v>10557965.5</v>
      </c>
      <c r="D151">
        <v>4.5</v>
      </c>
      <c r="E151">
        <v>12457996</v>
      </c>
      <c r="F151">
        <v>10</v>
      </c>
      <c r="G151" s="3">
        <v>105579655</v>
      </c>
    </row>
    <row r="152" spans="1:7" x14ac:dyDescent="0.35">
      <c r="A152" t="s">
        <v>157</v>
      </c>
      <c r="B152">
        <v>502607</v>
      </c>
      <c r="C152">
        <v>10509413.5</v>
      </c>
      <c r="D152">
        <v>4.5</v>
      </c>
      <c r="E152">
        <v>12183070</v>
      </c>
      <c r="F152">
        <v>10</v>
      </c>
      <c r="G152" s="3">
        <v>105094135</v>
      </c>
    </row>
    <row r="153" spans="1:7" x14ac:dyDescent="0.35">
      <c r="A153" t="s">
        <v>158</v>
      </c>
      <c r="B153">
        <v>783985</v>
      </c>
      <c r="C153">
        <v>10484959</v>
      </c>
      <c r="D153">
        <v>4.5</v>
      </c>
      <c r="E153">
        <v>12136062</v>
      </c>
      <c r="F153">
        <v>10</v>
      </c>
      <c r="G153" s="3">
        <v>104849590</v>
      </c>
    </row>
    <row r="154" spans="1:7" x14ac:dyDescent="0.35">
      <c r="A154" t="s">
        <v>159</v>
      </c>
      <c r="B154">
        <v>1007296</v>
      </c>
      <c r="C154">
        <v>10428527.5</v>
      </c>
      <c r="D154">
        <v>4.5</v>
      </c>
      <c r="E154">
        <v>12010557</v>
      </c>
      <c r="F154">
        <v>10</v>
      </c>
      <c r="G154" s="3">
        <v>104285275</v>
      </c>
    </row>
    <row r="155" spans="1:7" x14ac:dyDescent="0.35">
      <c r="A155" t="s">
        <v>160</v>
      </c>
      <c r="B155">
        <v>395720</v>
      </c>
      <c r="C155">
        <v>10415777.5</v>
      </c>
      <c r="D155">
        <v>4.5</v>
      </c>
      <c r="E155">
        <v>11831080</v>
      </c>
      <c r="F155">
        <v>10</v>
      </c>
      <c r="G155" s="3">
        <v>104157775</v>
      </c>
    </row>
    <row r="156" spans="1:7" x14ac:dyDescent="0.35">
      <c r="A156" t="s">
        <v>161</v>
      </c>
      <c r="B156">
        <v>175269</v>
      </c>
      <c r="C156">
        <v>11536018</v>
      </c>
      <c r="D156">
        <v>4</v>
      </c>
      <c r="E156">
        <v>16072701</v>
      </c>
      <c r="F156">
        <v>9</v>
      </c>
      <c r="G156" s="3">
        <v>103824162</v>
      </c>
    </row>
    <row r="157" spans="1:7" x14ac:dyDescent="0.35">
      <c r="A157" t="s">
        <v>162</v>
      </c>
      <c r="B157">
        <v>142290</v>
      </c>
      <c r="C157">
        <v>10343791</v>
      </c>
      <c r="D157">
        <v>4.5</v>
      </c>
      <c r="E157">
        <v>11480586</v>
      </c>
      <c r="F157">
        <v>10</v>
      </c>
      <c r="G157" s="3">
        <v>103437910</v>
      </c>
    </row>
    <row r="158" spans="1:7" x14ac:dyDescent="0.35">
      <c r="A158" t="s">
        <v>163</v>
      </c>
      <c r="B158">
        <v>553338</v>
      </c>
      <c r="C158">
        <v>10297763.5</v>
      </c>
      <c r="D158">
        <v>4.5</v>
      </c>
      <c r="E158">
        <v>11277800</v>
      </c>
      <c r="F158">
        <v>10</v>
      </c>
      <c r="G158" s="3">
        <v>102977635</v>
      </c>
    </row>
    <row r="159" spans="1:7" x14ac:dyDescent="0.35">
      <c r="A159" t="s">
        <v>164</v>
      </c>
      <c r="B159">
        <v>191523</v>
      </c>
      <c r="C159">
        <v>10247987.5</v>
      </c>
      <c r="D159">
        <v>4.5</v>
      </c>
      <c r="E159">
        <v>11167341</v>
      </c>
      <c r="F159">
        <v>10</v>
      </c>
      <c r="G159" s="3">
        <v>102479875</v>
      </c>
    </row>
    <row r="160" spans="1:7" x14ac:dyDescent="0.35">
      <c r="A160" t="s">
        <v>165</v>
      </c>
      <c r="B160">
        <v>643448</v>
      </c>
      <c r="C160">
        <v>10236869.5</v>
      </c>
      <c r="D160">
        <v>4.5</v>
      </c>
      <c r="E160">
        <v>11065912</v>
      </c>
      <c r="F160">
        <v>10</v>
      </c>
      <c r="G160" s="3">
        <v>102368695</v>
      </c>
    </row>
    <row r="161" spans="1:7" x14ac:dyDescent="0.35">
      <c r="A161" t="s">
        <v>166</v>
      </c>
      <c r="B161">
        <v>314499</v>
      </c>
      <c r="C161">
        <v>10233376</v>
      </c>
      <c r="D161">
        <v>4.5</v>
      </c>
      <c r="E161">
        <v>11050192</v>
      </c>
      <c r="F161">
        <v>10</v>
      </c>
      <c r="G161" s="3">
        <v>102333760</v>
      </c>
    </row>
    <row r="162" spans="1:7" x14ac:dyDescent="0.35">
      <c r="A162" t="s">
        <v>167</v>
      </c>
      <c r="B162">
        <v>97156</v>
      </c>
      <c r="C162">
        <v>10228760.5</v>
      </c>
      <c r="D162">
        <v>4.5</v>
      </c>
      <c r="E162">
        <v>10979577</v>
      </c>
      <c r="F162">
        <v>10</v>
      </c>
      <c r="G162" s="3">
        <v>102287605</v>
      </c>
    </row>
    <row r="163" spans="1:7" x14ac:dyDescent="0.35">
      <c r="A163" t="s">
        <v>168</v>
      </c>
      <c r="B163">
        <v>744417</v>
      </c>
      <c r="C163">
        <v>10192601.5</v>
      </c>
      <c r="D163">
        <v>4.5</v>
      </c>
      <c r="E163">
        <v>10864887</v>
      </c>
      <c r="F163">
        <v>10</v>
      </c>
      <c r="G163" s="3">
        <v>101926015</v>
      </c>
    </row>
    <row r="164" spans="1:7" x14ac:dyDescent="0.35">
      <c r="A164" t="s">
        <v>169</v>
      </c>
      <c r="B164">
        <v>163694</v>
      </c>
      <c r="C164">
        <v>10163965</v>
      </c>
      <c r="D164">
        <v>4.5</v>
      </c>
      <c r="E164">
        <v>10705578</v>
      </c>
      <c r="F164">
        <v>10</v>
      </c>
      <c r="G164" s="3">
        <v>101639650</v>
      </c>
    </row>
    <row r="165" spans="1:7" x14ac:dyDescent="0.35">
      <c r="A165" t="s">
        <v>170</v>
      </c>
      <c r="B165">
        <v>187675</v>
      </c>
      <c r="C165">
        <v>10147441</v>
      </c>
      <c r="D165">
        <v>4.5</v>
      </c>
      <c r="E165">
        <v>10675872</v>
      </c>
      <c r="F165">
        <v>10</v>
      </c>
      <c r="G165" s="3">
        <v>101474410</v>
      </c>
    </row>
    <row r="166" spans="1:7" x14ac:dyDescent="0.35">
      <c r="A166" t="s">
        <v>171</v>
      </c>
      <c r="B166">
        <v>765742</v>
      </c>
      <c r="C166">
        <v>10130407</v>
      </c>
      <c r="D166">
        <v>4.5</v>
      </c>
      <c r="E166">
        <v>10599704</v>
      </c>
      <c r="F166">
        <v>10</v>
      </c>
      <c r="G166" s="3">
        <v>101304070</v>
      </c>
    </row>
    <row r="167" spans="1:7" x14ac:dyDescent="0.35">
      <c r="A167" t="s">
        <v>172</v>
      </c>
      <c r="B167">
        <v>534519</v>
      </c>
      <c r="C167">
        <v>10092182.5</v>
      </c>
      <c r="D167">
        <v>4.5</v>
      </c>
      <c r="E167">
        <v>10414400</v>
      </c>
      <c r="F167">
        <v>10</v>
      </c>
      <c r="G167" s="3">
        <v>100921825</v>
      </c>
    </row>
    <row r="168" spans="1:7" x14ac:dyDescent="0.35">
      <c r="A168" t="s">
        <v>173</v>
      </c>
      <c r="B168">
        <v>1258019</v>
      </c>
      <c r="C168">
        <v>10083869.5</v>
      </c>
      <c r="D168">
        <v>4.5</v>
      </c>
      <c r="E168">
        <v>10368049</v>
      </c>
      <c r="F168">
        <v>10</v>
      </c>
      <c r="G168" s="3">
        <v>100838695</v>
      </c>
    </row>
    <row r="169" spans="1:7" x14ac:dyDescent="0.35">
      <c r="A169" t="s">
        <v>174</v>
      </c>
      <c r="B169">
        <v>786241</v>
      </c>
      <c r="C169">
        <v>10082008</v>
      </c>
      <c r="D169">
        <v>4.5</v>
      </c>
      <c r="E169">
        <v>10360901</v>
      </c>
      <c r="F169">
        <v>10</v>
      </c>
      <c r="G169" s="3">
        <v>100820080</v>
      </c>
    </row>
    <row r="170" spans="1:7" x14ac:dyDescent="0.35">
      <c r="A170" t="s">
        <v>175</v>
      </c>
      <c r="B170">
        <v>523750</v>
      </c>
      <c r="C170">
        <v>10080095.5</v>
      </c>
      <c r="D170">
        <v>4.5</v>
      </c>
      <c r="E170">
        <v>10360429</v>
      </c>
      <c r="F170">
        <v>10</v>
      </c>
      <c r="G170" s="3">
        <v>100800955</v>
      </c>
    </row>
    <row r="171" spans="1:7" x14ac:dyDescent="0.35">
      <c r="A171" t="s">
        <v>176</v>
      </c>
      <c r="B171">
        <v>172656</v>
      </c>
      <c r="C171">
        <v>10077698.5</v>
      </c>
      <c r="D171">
        <v>4.5</v>
      </c>
      <c r="E171">
        <v>10333923</v>
      </c>
      <c r="F171">
        <v>10</v>
      </c>
      <c r="G171" s="3">
        <v>100776985</v>
      </c>
    </row>
    <row r="172" spans="1:7" x14ac:dyDescent="0.35">
      <c r="A172" t="s">
        <v>177</v>
      </c>
      <c r="B172">
        <v>394064</v>
      </c>
      <c r="C172">
        <v>10069844.5</v>
      </c>
      <c r="D172">
        <v>4.5</v>
      </c>
      <c r="E172">
        <v>10299943</v>
      </c>
      <c r="F172">
        <v>10</v>
      </c>
      <c r="G172" s="3">
        <v>100698445</v>
      </c>
    </row>
    <row r="173" spans="1:7" x14ac:dyDescent="0.35">
      <c r="A173" t="s">
        <v>178</v>
      </c>
      <c r="B173">
        <v>86494</v>
      </c>
      <c r="C173">
        <v>10015606</v>
      </c>
      <c r="D173">
        <v>4.5</v>
      </c>
      <c r="E173">
        <v>10067110</v>
      </c>
      <c r="F173">
        <v>10</v>
      </c>
      <c r="G173" s="3">
        <v>100156060</v>
      </c>
    </row>
    <row r="174" spans="1:7" x14ac:dyDescent="0.35">
      <c r="A174" t="s">
        <v>179</v>
      </c>
      <c r="B174">
        <v>466989</v>
      </c>
      <c r="C174">
        <v>10012597</v>
      </c>
      <c r="D174">
        <v>4.5</v>
      </c>
      <c r="E174">
        <v>10059194</v>
      </c>
      <c r="F174">
        <v>10</v>
      </c>
      <c r="G174" s="3">
        <v>100125970</v>
      </c>
    </row>
    <row r="175" spans="1:7" x14ac:dyDescent="0.35">
      <c r="A175" t="s">
        <v>180</v>
      </c>
      <c r="B175">
        <v>226709</v>
      </c>
      <c r="C175">
        <v>10004284</v>
      </c>
      <c r="D175">
        <v>4.5</v>
      </c>
      <c r="E175">
        <v>10018420</v>
      </c>
      <c r="F175">
        <v>10</v>
      </c>
      <c r="G175" s="3">
        <v>100042840</v>
      </c>
    </row>
    <row r="176" spans="1:7" x14ac:dyDescent="0.35">
      <c r="A176" t="s">
        <v>181</v>
      </c>
      <c r="B176">
        <v>258658</v>
      </c>
      <c r="C176">
        <v>10002601</v>
      </c>
      <c r="D176">
        <v>4.5</v>
      </c>
      <c r="E176">
        <v>10011184</v>
      </c>
      <c r="F176">
        <v>10</v>
      </c>
      <c r="G176" s="3">
        <v>100026010</v>
      </c>
    </row>
    <row r="177" spans="1:7" x14ac:dyDescent="0.35">
      <c r="A177" t="s">
        <v>182</v>
      </c>
      <c r="B177">
        <v>386360</v>
      </c>
      <c r="C177">
        <v>9673104.5</v>
      </c>
      <c r="D177">
        <v>4.5</v>
      </c>
      <c r="E177">
        <v>25787418</v>
      </c>
      <c r="F177">
        <v>10</v>
      </c>
      <c r="G177" s="3">
        <v>96731045</v>
      </c>
    </row>
    <row r="178" spans="1:7" x14ac:dyDescent="0.35">
      <c r="A178" t="s">
        <v>183</v>
      </c>
      <c r="B178">
        <v>321482</v>
      </c>
      <c r="C178">
        <v>10443088</v>
      </c>
      <c r="D178">
        <v>4</v>
      </c>
      <c r="E178">
        <v>11857209</v>
      </c>
      <c r="F178">
        <v>9</v>
      </c>
      <c r="G178" s="3">
        <v>93987792</v>
      </c>
    </row>
    <row r="179" spans="1:7" x14ac:dyDescent="0.35">
      <c r="A179" t="s">
        <v>184</v>
      </c>
      <c r="B179">
        <v>136516</v>
      </c>
      <c r="C179">
        <v>10337543.5</v>
      </c>
      <c r="D179">
        <v>4</v>
      </c>
      <c r="E179">
        <v>11409967</v>
      </c>
      <c r="F179">
        <v>9</v>
      </c>
      <c r="G179" s="3">
        <v>93037891.5</v>
      </c>
    </row>
    <row r="180" spans="1:7" x14ac:dyDescent="0.35">
      <c r="A180" t="s">
        <v>185</v>
      </c>
      <c r="B180">
        <v>321951</v>
      </c>
      <c r="C180">
        <v>10308014.5</v>
      </c>
      <c r="D180">
        <v>4</v>
      </c>
      <c r="E180">
        <v>11257337</v>
      </c>
      <c r="F180">
        <v>9</v>
      </c>
      <c r="G180" s="3">
        <v>92772130.5</v>
      </c>
    </row>
    <row r="181" spans="1:7" x14ac:dyDescent="0.35">
      <c r="A181" t="s">
        <v>186</v>
      </c>
      <c r="B181">
        <v>357280</v>
      </c>
      <c r="C181">
        <v>10239623.5</v>
      </c>
      <c r="D181">
        <v>4</v>
      </c>
      <c r="E181">
        <v>10981895</v>
      </c>
      <c r="F181">
        <v>9</v>
      </c>
      <c r="G181" s="3">
        <v>92156611.5</v>
      </c>
    </row>
    <row r="182" spans="1:7" x14ac:dyDescent="0.35">
      <c r="A182" t="s">
        <v>187</v>
      </c>
      <c r="B182">
        <v>254251</v>
      </c>
      <c r="C182">
        <v>10214506</v>
      </c>
      <c r="D182">
        <v>4</v>
      </c>
      <c r="E182">
        <v>10881276</v>
      </c>
      <c r="F182">
        <v>9</v>
      </c>
      <c r="G182" s="3">
        <v>91930554</v>
      </c>
    </row>
    <row r="183" spans="1:7" x14ac:dyDescent="0.35">
      <c r="A183" t="s">
        <v>188</v>
      </c>
      <c r="B183">
        <v>207411</v>
      </c>
      <c r="C183">
        <v>10183523.5</v>
      </c>
      <c r="D183">
        <v>4</v>
      </c>
      <c r="E183">
        <v>10750461</v>
      </c>
      <c r="F183">
        <v>9</v>
      </c>
      <c r="G183" s="3">
        <v>91651711.5</v>
      </c>
    </row>
    <row r="184" spans="1:7" x14ac:dyDescent="0.35">
      <c r="A184" t="s">
        <v>189</v>
      </c>
      <c r="B184">
        <v>75440</v>
      </c>
      <c r="C184">
        <v>10151521</v>
      </c>
      <c r="D184">
        <v>4</v>
      </c>
      <c r="E184">
        <v>10635935</v>
      </c>
      <c r="F184">
        <v>9</v>
      </c>
      <c r="G184" s="3">
        <v>91363689</v>
      </c>
    </row>
    <row r="185" spans="1:7" x14ac:dyDescent="0.35">
      <c r="A185" t="s">
        <v>190</v>
      </c>
      <c r="B185">
        <v>655476</v>
      </c>
      <c r="C185">
        <v>10136731</v>
      </c>
      <c r="D185">
        <v>4</v>
      </c>
      <c r="E185">
        <v>10560412</v>
      </c>
      <c r="F185">
        <v>9</v>
      </c>
      <c r="G185" s="3">
        <v>91230579</v>
      </c>
    </row>
    <row r="186" spans="1:7" x14ac:dyDescent="0.35">
      <c r="A186" t="s">
        <v>191</v>
      </c>
      <c r="B186">
        <v>309978</v>
      </c>
      <c r="C186">
        <v>10084813</v>
      </c>
      <c r="D186">
        <v>4</v>
      </c>
      <c r="E186">
        <v>10356071</v>
      </c>
      <c r="F186">
        <v>9</v>
      </c>
      <c r="G186" s="3">
        <v>90763317</v>
      </c>
    </row>
    <row r="187" spans="1:7" x14ac:dyDescent="0.35">
      <c r="A187" t="s">
        <v>192</v>
      </c>
      <c r="B187">
        <v>111007</v>
      </c>
      <c r="C187">
        <v>10072369</v>
      </c>
      <c r="D187">
        <v>4</v>
      </c>
      <c r="E187">
        <v>10296140</v>
      </c>
      <c r="F187">
        <v>9</v>
      </c>
      <c r="G187" s="3">
        <v>90651321</v>
      </c>
    </row>
    <row r="188" spans="1:7" x14ac:dyDescent="0.35">
      <c r="A188" t="s">
        <v>193</v>
      </c>
      <c r="B188">
        <v>796593</v>
      </c>
      <c r="C188">
        <v>10064642.5</v>
      </c>
      <c r="D188">
        <v>4</v>
      </c>
      <c r="E188">
        <v>10271207</v>
      </c>
      <c r="F188">
        <v>9</v>
      </c>
      <c r="G188" s="3">
        <v>90581782.5</v>
      </c>
    </row>
    <row r="189" spans="1:7" x14ac:dyDescent="0.35">
      <c r="A189" t="s">
        <v>194</v>
      </c>
      <c r="B189">
        <v>150560</v>
      </c>
      <c r="C189">
        <v>10057757.5</v>
      </c>
      <c r="D189">
        <v>4</v>
      </c>
      <c r="E189">
        <v>10236772</v>
      </c>
      <c r="F189">
        <v>9</v>
      </c>
      <c r="G189" s="3">
        <v>90519817.5</v>
      </c>
    </row>
    <row r="190" spans="1:7" x14ac:dyDescent="0.35">
      <c r="A190" t="s">
        <v>195</v>
      </c>
      <c r="B190">
        <v>264596</v>
      </c>
      <c r="C190">
        <v>10017569.5</v>
      </c>
      <c r="D190">
        <v>4</v>
      </c>
      <c r="E190">
        <v>10070231</v>
      </c>
      <c r="F190">
        <v>9</v>
      </c>
      <c r="G190" s="3">
        <v>90158125.5</v>
      </c>
    </row>
    <row r="191" spans="1:7" x14ac:dyDescent="0.35">
      <c r="A191" t="s">
        <v>196</v>
      </c>
      <c r="B191">
        <v>120197</v>
      </c>
      <c r="C191">
        <v>10013056</v>
      </c>
      <c r="D191">
        <v>4</v>
      </c>
      <c r="E191">
        <v>10052215</v>
      </c>
      <c r="F191">
        <v>9</v>
      </c>
      <c r="G191" s="3">
        <v>90117504</v>
      </c>
    </row>
    <row r="192" spans="1:7" x14ac:dyDescent="0.35">
      <c r="A192" t="s">
        <v>197</v>
      </c>
      <c r="B192">
        <v>149696</v>
      </c>
      <c r="C192">
        <v>10103275</v>
      </c>
      <c r="D192">
        <v>3.5</v>
      </c>
      <c r="E192">
        <v>10370100</v>
      </c>
      <c r="F192">
        <v>8</v>
      </c>
      <c r="G192" s="3">
        <v>80826200</v>
      </c>
    </row>
    <row r="193" spans="1:7" x14ac:dyDescent="0.35">
      <c r="A193" t="s">
        <v>198</v>
      </c>
      <c r="B193">
        <v>42604</v>
      </c>
      <c r="C193">
        <v>10017518.5</v>
      </c>
      <c r="D193">
        <v>3.5</v>
      </c>
      <c r="E193">
        <v>10064797</v>
      </c>
      <c r="F193">
        <v>8</v>
      </c>
      <c r="G193" s="3">
        <v>80140148</v>
      </c>
    </row>
    <row r="194" spans="1:7" x14ac:dyDescent="0.35">
      <c r="A194" t="s">
        <v>199</v>
      </c>
      <c r="B194">
        <v>659234</v>
      </c>
      <c r="C194">
        <v>7016387</v>
      </c>
      <c r="D194">
        <v>5</v>
      </c>
      <c r="E194">
        <v>14650861</v>
      </c>
      <c r="F194">
        <v>11</v>
      </c>
      <c r="G194" s="3">
        <v>77180257</v>
      </c>
    </row>
    <row r="195" spans="1:7" x14ac:dyDescent="0.35">
      <c r="A195" t="s">
        <v>200</v>
      </c>
      <c r="B195">
        <v>385518</v>
      </c>
      <c r="C195">
        <v>7482884</v>
      </c>
      <c r="D195">
        <v>4.5</v>
      </c>
      <c r="E195">
        <v>16007073</v>
      </c>
      <c r="F195">
        <v>10</v>
      </c>
      <c r="G195" s="3">
        <v>74828840</v>
      </c>
    </row>
    <row r="196" spans="1:7" x14ac:dyDescent="0.35">
      <c r="A196" t="s">
        <v>201</v>
      </c>
      <c r="B196">
        <v>266540</v>
      </c>
      <c r="C196">
        <v>7050812</v>
      </c>
      <c r="D196">
        <v>4.5</v>
      </c>
      <c r="E196">
        <v>13784971</v>
      </c>
      <c r="F196">
        <v>10</v>
      </c>
      <c r="G196" s="3">
        <v>70508120</v>
      </c>
    </row>
    <row r="197" spans="1:7" x14ac:dyDescent="0.35">
      <c r="A197" t="s">
        <v>202</v>
      </c>
      <c r="B197">
        <v>171230</v>
      </c>
      <c r="C197">
        <v>7788399.5</v>
      </c>
      <c r="D197">
        <v>4</v>
      </c>
      <c r="E197">
        <v>16549496</v>
      </c>
      <c r="F197">
        <v>9</v>
      </c>
      <c r="G197" s="3">
        <v>70095595.5</v>
      </c>
    </row>
    <row r="198" spans="1:7" x14ac:dyDescent="0.35">
      <c r="A198" t="s">
        <v>203</v>
      </c>
      <c r="B198">
        <v>83147</v>
      </c>
      <c r="C198">
        <v>6007301</v>
      </c>
      <c r="D198">
        <v>4.5</v>
      </c>
      <c r="E198">
        <v>9448402</v>
      </c>
      <c r="F198">
        <v>10</v>
      </c>
      <c r="G198" s="3">
        <v>60073010</v>
      </c>
    </row>
    <row r="199" spans="1:7" x14ac:dyDescent="0.35">
      <c r="A199" t="s">
        <v>204</v>
      </c>
      <c r="B199">
        <v>110983</v>
      </c>
      <c r="C199">
        <v>6573962</v>
      </c>
      <c r="D199">
        <v>4</v>
      </c>
      <c r="E199">
        <v>11227137</v>
      </c>
      <c r="F199">
        <v>9</v>
      </c>
      <c r="G199" s="3">
        <v>59165658</v>
      </c>
    </row>
    <row r="200" spans="1:7" x14ac:dyDescent="0.35">
      <c r="A200" t="s">
        <v>205</v>
      </c>
      <c r="B200">
        <v>773871</v>
      </c>
      <c r="C200">
        <v>5718768.5</v>
      </c>
      <c r="D200">
        <v>4.5</v>
      </c>
      <c r="E200">
        <v>8297301</v>
      </c>
      <c r="F200">
        <v>10</v>
      </c>
      <c r="G200" s="3">
        <v>57187685</v>
      </c>
    </row>
    <row r="201" spans="1:7" x14ac:dyDescent="0.35">
      <c r="A201" t="s">
        <v>206</v>
      </c>
      <c r="B201">
        <v>388724</v>
      </c>
      <c r="C201">
        <v>5688245</v>
      </c>
      <c r="D201">
        <v>4.5</v>
      </c>
      <c r="E201">
        <v>8157599</v>
      </c>
      <c r="F201">
        <v>10</v>
      </c>
      <c r="G201" s="3">
        <v>56882450</v>
      </c>
    </row>
    <row r="202" spans="1:7" x14ac:dyDescent="0.35">
      <c r="A202" t="s">
        <v>207</v>
      </c>
      <c r="B202">
        <v>211120</v>
      </c>
      <c r="C202">
        <v>6262505</v>
      </c>
      <c r="D202">
        <v>4</v>
      </c>
      <c r="E202">
        <v>10023559</v>
      </c>
      <c r="F202">
        <v>9</v>
      </c>
      <c r="G202" s="3">
        <v>56362545</v>
      </c>
    </row>
    <row r="203" spans="1:7" x14ac:dyDescent="0.35">
      <c r="A203" t="s">
        <v>208</v>
      </c>
      <c r="B203">
        <v>127128</v>
      </c>
      <c r="C203">
        <v>6244961</v>
      </c>
      <c r="D203">
        <v>4</v>
      </c>
      <c r="E203">
        <v>9855749</v>
      </c>
      <c r="F203">
        <v>9</v>
      </c>
      <c r="G203" s="3">
        <v>56204649</v>
      </c>
    </row>
    <row r="204" spans="1:7" x14ac:dyDescent="0.35">
      <c r="A204" t="s">
        <v>209</v>
      </c>
      <c r="B204">
        <v>120943</v>
      </c>
      <c r="C204">
        <v>5508623</v>
      </c>
      <c r="D204">
        <v>4.5</v>
      </c>
      <c r="E204">
        <v>7265322</v>
      </c>
      <c r="F204">
        <v>10</v>
      </c>
      <c r="G204" s="3">
        <v>55086230</v>
      </c>
    </row>
    <row r="205" spans="1:7" x14ac:dyDescent="0.35">
      <c r="A205" t="s">
        <v>210</v>
      </c>
      <c r="B205">
        <v>95901</v>
      </c>
      <c r="C205">
        <v>5838465.5</v>
      </c>
      <c r="D205">
        <v>4</v>
      </c>
      <c r="E205">
        <v>8365461</v>
      </c>
      <c r="F205">
        <v>9</v>
      </c>
      <c r="G205" s="3">
        <v>52546189.5</v>
      </c>
    </row>
    <row r="206" spans="1:7" x14ac:dyDescent="0.35">
      <c r="A206" t="s">
        <v>211</v>
      </c>
      <c r="B206">
        <v>77165</v>
      </c>
      <c r="C206">
        <v>5231922.5</v>
      </c>
      <c r="D206">
        <v>4.5</v>
      </c>
      <c r="E206">
        <v>5999322</v>
      </c>
      <c r="F206">
        <v>10</v>
      </c>
      <c r="G206" s="3">
        <v>52319225</v>
      </c>
    </row>
    <row r="207" spans="1:7" x14ac:dyDescent="0.35">
      <c r="A207" t="s">
        <v>212</v>
      </c>
      <c r="B207">
        <v>93509</v>
      </c>
      <c r="C207">
        <v>5212262</v>
      </c>
      <c r="D207">
        <v>4.5</v>
      </c>
      <c r="E207">
        <v>5910133</v>
      </c>
      <c r="F207">
        <v>10</v>
      </c>
      <c r="G207" s="3">
        <v>52122620</v>
      </c>
    </row>
    <row r="208" spans="1:7" x14ac:dyDescent="0.35">
      <c r="A208" t="s">
        <v>213</v>
      </c>
      <c r="B208">
        <v>256168</v>
      </c>
      <c r="C208">
        <v>5208488</v>
      </c>
      <c r="D208">
        <v>4.5</v>
      </c>
      <c r="E208">
        <v>5982397</v>
      </c>
      <c r="F208">
        <v>10</v>
      </c>
      <c r="G208" s="3">
        <v>52084880</v>
      </c>
    </row>
    <row r="209" spans="1:7" x14ac:dyDescent="0.35">
      <c r="A209" t="s">
        <v>214</v>
      </c>
      <c r="B209">
        <v>55333</v>
      </c>
      <c r="C209">
        <v>5779076</v>
      </c>
      <c r="D209">
        <v>4</v>
      </c>
      <c r="E209">
        <v>7943872</v>
      </c>
      <c r="F209">
        <v>9</v>
      </c>
      <c r="G209" s="3">
        <v>52011684</v>
      </c>
    </row>
    <row r="210" spans="1:7" x14ac:dyDescent="0.35">
      <c r="A210" t="s">
        <v>215</v>
      </c>
      <c r="B210">
        <v>33673</v>
      </c>
      <c r="C210">
        <v>5144457.5</v>
      </c>
      <c r="D210">
        <v>4.5</v>
      </c>
      <c r="E210">
        <v>5617922</v>
      </c>
      <c r="F210">
        <v>10</v>
      </c>
      <c r="G210" s="3">
        <v>51444575</v>
      </c>
    </row>
    <row r="211" spans="1:7" x14ac:dyDescent="0.35">
      <c r="A211" t="s">
        <v>216</v>
      </c>
      <c r="B211">
        <v>249287</v>
      </c>
      <c r="C211">
        <v>5114495</v>
      </c>
      <c r="D211">
        <v>4.5</v>
      </c>
      <c r="E211">
        <v>5537613</v>
      </c>
      <c r="F211">
        <v>10</v>
      </c>
      <c r="G211" s="3">
        <v>51144950</v>
      </c>
    </row>
    <row r="212" spans="1:7" x14ac:dyDescent="0.35">
      <c r="A212" t="s">
        <v>217</v>
      </c>
      <c r="B212">
        <v>68981</v>
      </c>
      <c r="C212">
        <v>5081982.5</v>
      </c>
      <c r="D212">
        <v>4.5</v>
      </c>
      <c r="E212">
        <v>5360855</v>
      </c>
      <c r="F212">
        <v>10</v>
      </c>
      <c r="G212" s="3">
        <v>50819825</v>
      </c>
    </row>
    <row r="213" spans="1:7" x14ac:dyDescent="0.35">
      <c r="A213" t="s">
        <v>218</v>
      </c>
      <c r="B213">
        <v>48765</v>
      </c>
      <c r="C213">
        <v>5081778.5</v>
      </c>
      <c r="D213">
        <v>4.5</v>
      </c>
      <c r="E213">
        <v>5351910</v>
      </c>
      <c r="F213">
        <v>10</v>
      </c>
      <c r="G213" s="3">
        <v>50817785</v>
      </c>
    </row>
    <row r="214" spans="1:7" x14ac:dyDescent="0.35">
      <c r="A214" t="s">
        <v>219</v>
      </c>
      <c r="B214">
        <v>75306</v>
      </c>
      <c r="C214">
        <v>5071221.5</v>
      </c>
      <c r="D214">
        <v>4.5</v>
      </c>
      <c r="E214">
        <v>5320496</v>
      </c>
      <c r="F214">
        <v>10</v>
      </c>
      <c r="G214" s="3">
        <v>50712215</v>
      </c>
    </row>
    <row r="215" spans="1:7" x14ac:dyDescent="0.35">
      <c r="A215" t="s">
        <v>220</v>
      </c>
      <c r="B215">
        <v>25877</v>
      </c>
      <c r="C215">
        <v>5025500</v>
      </c>
      <c r="D215">
        <v>4.5</v>
      </c>
      <c r="E215">
        <v>5109675</v>
      </c>
      <c r="F215">
        <v>10</v>
      </c>
      <c r="G215" s="3">
        <v>50255000</v>
      </c>
    </row>
    <row r="216" spans="1:7" x14ac:dyDescent="0.35">
      <c r="A216" t="s">
        <v>221</v>
      </c>
      <c r="B216">
        <v>64573</v>
      </c>
      <c r="C216">
        <v>5020170.5</v>
      </c>
      <c r="D216">
        <v>4.5</v>
      </c>
      <c r="E216">
        <v>5086668</v>
      </c>
      <c r="F216">
        <v>10</v>
      </c>
      <c r="G216" s="3">
        <v>50201705</v>
      </c>
    </row>
    <row r="217" spans="1:7" x14ac:dyDescent="0.35">
      <c r="A217" t="s">
        <v>222</v>
      </c>
      <c r="B217">
        <v>84174</v>
      </c>
      <c r="C217">
        <v>5016039.5</v>
      </c>
      <c r="D217">
        <v>4.5</v>
      </c>
      <c r="E217">
        <v>5068954</v>
      </c>
      <c r="F217">
        <v>10</v>
      </c>
      <c r="G217" s="3">
        <v>50160395</v>
      </c>
    </row>
    <row r="218" spans="1:7" x14ac:dyDescent="0.35">
      <c r="A218" t="s">
        <v>223</v>
      </c>
      <c r="B218">
        <v>81246</v>
      </c>
      <c r="C218">
        <v>5014484</v>
      </c>
      <c r="D218">
        <v>4.5</v>
      </c>
      <c r="E218">
        <v>5065157</v>
      </c>
      <c r="F218">
        <v>10</v>
      </c>
      <c r="G218" s="3">
        <v>50144840</v>
      </c>
    </row>
    <row r="219" spans="1:7" x14ac:dyDescent="0.35">
      <c r="A219" t="s">
        <v>224</v>
      </c>
      <c r="B219">
        <v>92249</v>
      </c>
      <c r="C219">
        <v>5425416.5</v>
      </c>
      <c r="D219">
        <v>4</v>
      </c>
      <c r="E219">
        <v>6763398</v>
      </c>
      <c r="F219">
        <v>9</v>
      </c>
      <c r="G219" s="3">
        <v>48828748.5</v>
      </c>
    </row>
    <row r="220" spans="1:7" x14ac:dyDescent="0.35">
      <c r="A220" t="s">
        <v>225</v>
      </c>
      <c r="B220">
        <v>84489</v>
      </c>
      <c r="C220">
        <v>5396627</v>
      </c>
      <c r="D220">
        <v>4</v>
      </c>
      <c r="E220">
        <v>6571932</v>
      </c>
      <c r="F220">
        <v>9</v>
      </c>
      <c r="G220" s="3">
        <v>48569643</v>
      </c>
    </row>
    <row r="221" spans="1:7" x14ac:dyDescent="0.35">
      <c r="A221" t="s">
        <v>226</v>
      </c>
      <c r="B221">
        <v>75427</v>
      </c>
      <c r="C221">
        <v>5326680.5</v>
      </c>
      <c r="D221">
        <v>4</v>
      </c>
      <c r="E221">
        <v>6327369</v>
      </c>
      <c r="F221">
        <v>9</v>
      </c>
      <c r="G221" s="3">
        <v>47940124.5</v>
      </c>
    </row>
    <row r="222" spans="1:7" x14ac:dyDescent="0.35">
      <c r="A222" t="s">
        <v>227</v>
      </c>
      <c r="B222">
        <v>177779</v>
      </c>
      <c r="C222">
        <v>5293964</v>
      </c>
      <c r="D222">
        <v>4</v>
      </c>
      <c r="E222">
        <v>6203620</v>
      </c>
      <c r="F222">
        <v>9</v>
      </c>
      <c r="G222" s="3">
        <v>47645676</v>
      </c>
    </row>
    <row r="223" spans="1:7" x14ac:dyDescent="0.35">
      <c r="A223" t="s">
        <v>228</v>
      </c>
      <c r="B223">
        <v>44863</v>
      </c>
      <c r="C223">
        <v>5220600.5</v>
      </c>
      <c r="D223">
        <v>4</v>
      </c>
      <c r="E223">
        <v>5919996</v>
      </c>
      <c r="F223">
        <v>9</v>
      </c>
      <c r="G223" s="3">
        <v>46985404.5</v>
      </c>
    </row>
    <row r="224" spans="1:7" x14ac:dyDescent="0.35">
      <c r="A224" t="s">
        <v>229</v>
      </c>
      <c r="B224">
        <v>63434</v>
      </c>
      <c r="C224">
        <v>5205377</v>
      </c>
      <c r="D224">
        <v>4</v>
      </c>
      <c r="E224">
        <v>5845286</v>
      </c>
      <c r="F224">
        <v>9</v>
      </c>
      <c r="G224" s="3">
        <v>46848393</v>
      </c>
    </row>
    <row r="225" spans="1:7" x14ac:dyDescent="0.35">
      <c r="A225" t="s">
        <v>230</v>
      </c>
      <c r="B225">
        <v>159753</v>
      </c>
      <c r="C225">
        <v>5143947.5</v>
      </c>
      <c r="D225">
        <v>4</v>
      </c>
      <c r="E225">
        <v>5575790</v>
      </c>
      <c r="F225">
        <v>9</v>
      </c>
      <c r="G225" s="3">
        <v>46295527.5</v>
      </c>
    </row>
    <row r="226" spans="1:7" x14ac:dyDescent="0.35">
      <c r="A226" t="s">
        <v>231</v>
      </c>
      <c r="B226">
        <v>73776</v>
      </c>
      <c r="C226">
        <v>5133033.5</v>
      </c>
      <c r="D226">
        <v>4</v>
      </c>
      <c r="E226">
        <v>5532134</v>
      </c>
      <c r="F226">
        <v>9</v>
      </c>
      <c r="G226" s="3">
        <v>46197301.5</v>
      </c>
    </row>
    <row r="227" spans="1:7" x14ac:dyDescent="0.35">
      <c r="A227" t="s">
        <v>232</v>
      </c>
      <c r="B227">
        <v>56357</v>
      </c>
      <c r="C227">
        <v>5081931.5</v>
      </c>
      <c r="D227">
        <v>4</v>
      </c>
      <c r="E227">
        <v>5325744</v>
      </c>
      <c r="F227">
        <v>9</v>
      </c>
      <c r="G227" s="3">
        <v>45737383.5</v>
      </c>
    </row>
    <row r="228" spans="1:7" x14ac:dyDescent="0.35">
      <c r="A228" t="s">
        <v>233</v>
      </c>
      <c r="B228">
        <v>138653</v>
      </c>
      <c r="C228">
        <v>5024964.5</v>
      </c>
      <c r="D228">
        <v>4</v>
      </c>
      <c r="E228">
        <v>5102342</v>
      </c>
      <c r="F228">
        <v>9</v>
      </c>
      <c r="G228" s="3">
        <v>45224680.5</v>
      </c>
    </row>
    <row r="229" spans="1:7" x14ac:dyDescent="0.35">
      <c r="A229" t="s">
        <v>234</v>
      </c>
      <c r="B229">
        <v>47916</v>
      </c>
      <c r="C229">
        <v>5005814</v>
      </c>
      <c r="D229">
        <v>4</v>
      </c>
      <c r="E229">
        <v>5022678</v>
      </c>
      <c r="F229">
        <v>9</v>
      </c>
      <c r="G229" s="3">
        <v>45052326</v>
      </c>
    </row>
    <row r="230" spans="1:7" x14ac:dyDescent="0.35">
      <c r="A230" t="s">
        <v>235</v>
      </c>
      <c r="B230">
        <v>29408</v>
      </c>
      <c r="C230">
        <v>5002269.5</v>
      </c>
      <c r="D230">
        <v>4</v>
      </c>
      <c r="E230">
        <v>5009303</v>
      </c>
      <c r="F230">
        <v>9</v>
      </c>
      <c r="G230" s="3">
        <v>45020425.5</v>
      </c>
    </row>
    <row r="231" spans="1:7" x14ac:dyDescent="0.35">
      <c r="A231" t="s">
        <v>236</v>
      </c>
      <c r="B231">
        <v>125614</v>
      </c>
      <c r="C231">
        <v>6202886</v>
      </c>
      <c r="D231">
        <v>3</v>
      </c>
      <c r="E231">
        <v>8588985</v>
      </c>
      <c r="F231">
        <v>7</v>
      </c>
      <c r="G231" s="3">
        <v>43420202</v>
      </c>
    </row>
    <row r="232" spans="1:7" x14ac:dyDescent="0.35">
      <c r="A232" t="s">
        <v>237</v>
      </c>
      <c r="B232">
        <v>35654</v>
      </c>
      <c r="C232">
        <v>5206397</v>
      </c>
      <c r="D232">
        <v>3.5</v>
      </c>
      <c r="E232">
        <v>5757941</v>
      </c>
      <c r="F232">
        <v>8</v>
      </c>
      <c r="G232" s="3">
        <v>41651176</v>
      </c>
    </row>
    <row r="233" spans="1:7" x14ac:dyDescent="0.35">
      <c r="A233" t="s">
        <v>238</v>
      </c>
      <c r="B233">
        <v>36195</v>
      </c>
      <c r="C233">
        <v>5146574</v>
      </c>
      <c r="D233">
        <v>3.5</v>
      </c>
      <c r="E233">
        <v>5508834</v>
      </c>
      <c r="F233">
        <v>8</v>
      </c>
      <c r="G233" s="3">
        <v>41172592</v>
      </c>
    </row>
    <row r="234" spans="1:7" x14ac:dyDescent="0.35">
      <c r="A234" t="s">
        <v>239</v>
      </c>
      <c r="B234">
        <v>15757</v>
      </c>
      <c r="C234">
        <v>5000178.5</v>
      </c>
      <c r="D234">
        <v>3.5</v>
      </c>
      <c r="E234">
        <v>5000606</v>
      </c>
      <c r="F234">
        <v>8</v>
      </c>
      <c r="G234" s="3">
        <v>40001428</v>
      </c>
    </row>
    <row r="235" spans="1:7" x14ac:dyDescent="0.35">
      <c r="A235" t="s">
        <v>240</v>
      </c>
      <c r="B235">
        <v>22123</v>
      </c>
      <c r="C235">
        <v>5029325</v>
      </c>
      <c r="D235">
        <v>3</v>
      </c>
      <c r="E235">
        <v>5090804</v>
      </c>
      <c r="F235">
        <v>7</v>
      </c>
      <c r="G235" s="3">
        <v>35205275</v>
      </c>
    </row>
    <row r="236" spans="1:7" x14ac:dyDescent="0.35">
      <c r="A236" t="s">
        <v>241</v>
      </c>
      <c r="B236">
        <v>126015</v>
      </c>
      <c r="C236">
        <v>4006169.5</v>
      </c>
      <c r="D236">
        <v>3</v>
      </c>
      <c r="E236">
        <v>10768893</v>
      </c>
      <c r="F236">
        <v>7</v>
      </c>
      <c r="G236" s="3">
        <v>28043186.5</v>
      </c>
    </row>
    <row r="237" spans="1:7" x14ac:dyDescent="0.35">
      <c r="A237" t="s">
        <v>242</v>
      </c>
      <c r="B237">
        <v>130451</v>
      </c>
      <c r="C237">
        <v>1661648.5</v>
      </c>
      <c r="D237">
        <v>4.5</v>
      </c>
      <c r="E237">
        <v>3977418</v>
      </c>
      <c r="F237">
        <v>10</v>
      </c>
      <c r="G237" s="3">
        <v>16616485</v>
      </c>
    </row>
    <row r="238" spans="1:7" x14ac:dyDescent="0.35">
      <c r="A238" t="s">
        <v>243</v>
      </c>
      <c r="B238">
        <v>72218</v>
      </c>
      <c r="C238">
        <v>1526549.5</v>
      </c>
      <c r="D238">
        <v>4.5</v>
      </c>
      <c r="E238">
        <v>3300487</v>
      </c>
      <c r="F238">
        <v>10</v>
      </c>
      <c r="G238" s="3">
        <v>15265495</v>
      </c>
    </row>
    <row r="239" spans="1:7" x14ac:dyDescent="0.35">
      <c r="A239" t="s">
        <v>244</v>
      </c>
      <c r="B239">
        <v>41730</v>
      </c>
      <c r="C239">
        <v>1473586</v>
      </c>
      <c r="D239">
        <v>4.5</v>
      </c>
      <c r="E239">
        <v>3131137</v>
      </c>
      <c r="F239">
        <v>10</v>
      </c>
      <c r="G239" s="3">
        <v>14735860</v>
      </c>
    </row>
    <row r="240" spans="1:7" x14ac:dyDescent="0.35">
      <c r="A240" t="s">
        <v>245</v>
      </c>
      <c r="B240">
        <v>64950</v>
      </c>
      <c r="C240">
        <v>1358453.5</v>
      </c>
      <c r="D240">
        <v>4.5</v>
      </c>
      <c r="E240">
        <v>2560266</v>
      </c>
      <c r="F240">
        <v>10</v>
      </c>
      <c r="G240" s="3">
        <v>13584535</v>
      </c>
    </row>
    <row r="241" spans="1:7" x14ac:dyDescent="0.35">
      <c r="A241" t="s">
        <v>246</v>
      </c>
      <c r="B241">
        <v>45989</v>
      </c>
      <c r="C241">
        <v>1338053.5</v>
      </c>
      <c r="D241">
        <v>4.5</v>
      </c>
      <c r="E241">
        <v>2470711</v>
      </c>
      <c r="F241">
        <v>10</v>
      </c>
      <c r="G241" s="3">
        <v>13380535</v>
      </c>
    </row>
    <row r="242" spans="1:7" x14ac:dyDescent="0.35">
      <c r="A242" t="s">
        <v>247</v>
      </c>
      <c r="B242">
        <v>97285</v>
      </c>
      <c r="C242">
        <v>1417817.5</v>
      </c>
      <c r="D242">
        <v>4</v>
      </c>
      <c r="E242">
        <v>2730208</v>
      </c>
      <c r="F242">
        <v>9</v>
      </c>
      <c r="G242" s="3">
        <v>12760357.5</v>
      </c>
    </row>
    <row r="243" spans="1:7" x14ac:dyDescent="0.35">
      <c r="A243" t="s">
        <v>248</v>
      </c>
      <c r="B243">
        <v>82379</v>
      </c>
      <c r="C243">
        <v>1173604</v>
      </c>
      <c r="D243">
        <v>4.5</v>
      </c>
      <c r="E243">
        <v>1781218</v>
      </c>
      <c r="F243">
        <v>10</v>
      </c>
      <c r="G243" s="3">
        <v>11736040</v>
      </c>
    </row>
    <row r="244" spans="1:7" x14ac:dyDescent="0.35">
      <c r="A244" t="s">
        <v>249</v>
      </c>
      <c r="B244">
        <v>36150</v>
      </c>
      <c r="C244">
        <v>1291235.5</v>
      </c>
      <c r="D244">
        <v>4</v>
      </c>
      <c r="E244">
        <v>2232606</v>
      </c>
      <c r="F244">
        <v>9</v>
      </c>
      <c r="G244" s="3">
        <v>11621119.5</v>
      </c>
    </row>
    <row r="245" spans="1:7" x14ac:dyDescent="0.35">
      <c r="A245" t="s">
        <v>250</v>
      </c>
      <c r="B245">
        <v>41863</v>
      </c>
      <c r="C245">
        <v>1238195.5</v>
      </c>
      <c r="D245">
        <v>4</v>
      </c>
      <c r="E245">
        <v>1975693</v>
      </c>
      <c r="F245">
        <v>9</v>
      </c>
      <c r="G245" s="3">
        <v>11143759.5</v>
      </c>
    </row>
    <row r="246" spans="1:7" x14ac:dyDescent="0.35">
      <c r="A246" t="s">
        <v>251</v>
      </c>
      <c r="B246">
        <v>143451</v>
      </c>
      <c r="C246">
        <v>1071221.5</v>
      </c>
      <c r="D246">
        <v>4.5</v>
      </c>
      <c r="E246">
        <v>1313848</v>
      </c>
      <c r="F246">
        <v>10</v>
      </c>
      <c r="G246" s="3">
        <v>10712215</v>
      </c>
    </row>
    <row r="247" spans="1:7" x14ac:dyDescent="0.35">
      <c r="A247" t="s">
        <v>252</v>
      </c>
      <c r="B247">
        <v>34682</v>
      </c>
      <c r="C247">
        <v>1057349.5</v>
      </c>
      <c r="D247">
        <v>4.5</v>
      </c>
      <c r="E247">
        <v>1263496</v>
      </c>
      <c r="F247">
        <v>10</v>
      </c>
      <c r="G247" s="3">
        <v>10573495</v>
      </c>
    </row>
    <row r="248" spans="1:7" x14ac:dyDescent="0.35">
      <c r="A248" t="s">
        <v>253</v>
      </c>
      <c r="B248">
        <v>20959</v>
      </c>
      <c r="C248">
        <v>1041947.5</v>
      </c>
      <c r="D248">
        <v>4.5</v>
      </c>
      <c r="E248">
        <v>1179867</v>
      </c>
      <c r="F248">
        <v>10</v>
      </c>
      <c r="G248" s="3">
        <v>10419475</v>
      </c>
    </row>
    <row r="249" spans="1:7" x14ac:dyDescent="0.35">
      <c r="A249" t="s">
        <v>254</v>
      </c>
      <c r="B249">
        <v>86250</v>
      </c>
      <c r="C249">
        <v>1031492.5</v>
      </c>
      <c r="D249">
        <v>4.5</v>
      </c>
      <c r="E249">
        <v>1141716</v>
      </c>
      <c r="F249">
        <v>10</v>
      </c>
      <c r="G249" s="3">
        <v>10314925</v>
      </c>
    </row>
    <row r="250" spans="1:7" x14ac:dyDescent="0.35">
      <c r="A250" t="s">
        <v>255</v>
      </c>
      <c r="B250">
        <v>17390</v>
      </c>
      <c r="C250">
        <v>1020145</v>
      </c>
      <c r="D250">
        <v>4.5</v>
      </c>
      <c r="E250">
        <v>1085708</v>
      </c>
      <c r="F250">
        <v>10</v>
      </c>
      <c r="G250" s="3">
        <v>10201450</v>
      </c>
    </row>
    <row r="251" spans="1:7" x14ac:dyDescent="0.35">
      <c r="A251" t="s">
        <v>256</v>
      </c>
      <c r="B251">
        <v>37458</v>
      </c>
      <c r="C251">
        <v>1012163.5</v>
      </c>
      <c r="D251">
        <v>4.5</v>
      </c>
      <c r="E251">
        <v>1053460</v>
      </c>
      <c r="F251">
        <v>10</v>
      </c>
      <c r="G251" s="3">
        <v>10121635</v>
      </c>
    </row>
    <row r="252" spans="1:7" x14ac:dyDescent="0.35">
      <c r="A252" t="s">
        <v>257</v>
      </c>
      <c r="B252">
        <v>77038</v>
      </c>
      <c r="C252">
        <v>1010965</v>
      </c>
      <c r="D252">
        <v>4.5</v>
      </c>
      <c r="E252">
        <v>1049342</v>
      </c>
      <c r="F252">
        <v>10</v>
      </c>
      <c r="G252" s="3">
        <v>10109650</v>
      </c>
    </row>
    <row r="253" spans="1:7" x14ac:dyDescent="0.35">
      <c r="A253" t="s">
        <v>258</v>
      </c>
      <c r="B253">
        <v>29313</v>
      </c>
      <c r="C253">
        <v>1073618.5</v>
      </c>
      <c r="D253">
        <v>4</v>
      </c>
      <c r="E253">
        <v>1305664</v>
      </c>
      <c r="F253">
        <v>9</v>
      </c>
      <c r="G253" s="3">
        <v>9662566.5</v>
      </c>
    </row>
    <row r="254" spans="1:7" x14ac:dyDescent="0.35">
      <c r="A254" t="s">
        <v>259</v>
      </c>
      <c r="B254">
        <v>13612</v>
      </c>
      <c r="C254">
        <v>1030957</v>
      </c>
      <c r="D254">
        <v>4</v>
      </c>
      <c r="E254">
        <v>1128439</v>
      </c>
      <c r="F254">
        <v>9</v>
      </c>
      <c r="G254" s="3">
        <v>9278613</v>
      </c>
    </row>
    <row r="255" spans="1:7" x14ac:dyDescent="0.35">
      <c r="A255" t="s">
        <v>260</v>
      </c>
      <c r="B255">
        <v>15774</v>
      </c>
      <c r="C255">
        <v>1024658.5</v>
      </c>
      <c r="D255">
        <v>4</v>
      </c>
      <c r="E255">
        <v>1102556</v>
      </c>
      <c r="F255">
        <v>9</v>
      </c>
      <c r="G255" s="3">
        <v>9221926.5</v>
      </c>
    </row>
    <row r="256" spans="1:7" x14ac:dyDescent="0.35">
      <c r="A256" t="s">
        <v>261</v>
      </c>
      <c r="B256">
        <v>41266</v>
      </c>
      <c r="C256">
        <v>1152668.5</v>
      </c>
      <c r="D256">
        <v>3.5</v>
      </c>
      <c r="E256">
        <v>1553853</v>
      </c>
      <c r="F256">
        <v>8</v>
      </c>
      <c r="G256" s="3">
        <v>9221348</v>
      </c>
    </row>
    <row r="257" spans="1:7" x14ac:dyDescent="0.35">
      <c r="A257" t="s">
        <v>262</v>
      </c>
      <c r="B257">
        <v>52089</v>
      </c>
      <c r="C257">
        <v>1007599</v>
      </c>
      <c r="D257">
        <v>4</v>
      </c>
      <c r="E257">
        <v>1031904</v>
      </c>
      <c r="F257">
        <v>9</v>
      </c>
      <c r="G257" s="3">
        <v>9068391</v>
      </c>
    </row>
    <row r="258" spans="1:7" x14ac:dyDescent="0.35">
      <c r="A258" t="s">
        <v>263</v>
      </c>
      <c r="B258">
        <v>30405</v>
      </c>
      <c r="C258">
        <v>1003009</v>
      </c>
      <c r="D258">
        <v>4</v>
      </c>
      <c r="E258">
        <v>1012026</v>
      </c>
      <c r="F258">
        <v>9</v>
      </c>
      <c r="G258" s="3">
        <v>9027081</v>
      </c>
    </row>
    <row r="259" spans="1:7" x14ac:dyDescent="0.35">
      <c r="A259" t="s">
        <v>264</v>
      </c>
      <c r="B259">
        <v>36880</v>
      </c>
      <c r="C259">
        <v>1001657.5</v>
      </c>
      <c r="D259">
        <v>4</v>
      </c>
      <c r="E259">
        <v>1006795</v>
      </c>
      <c r="F259">
        <v>9</v>
      </c>
      <c r="G259" s="3">
        <v>9014917.5</v>
      </c>
    </row>
    <row r="260" spans="1:7" x14ac:dyDescent="0.35">
      <c r="A260" t="s">
        <v>265</v>
      </c>
      <c r="B260">
        <v>21230</v>
      </c>
      <c r="C260">
        <v>1000178.5</v>
      </c>
      <c r="D260">
        <v>4</v>
      </c>
      <c r="E260">
        <v>1000731</v>
      </c>
      <c r="F260">
        <v>9</v>
      </c>
      <c r="G260" s="3">
        <v>9001606.5</v>
      </c>
    </row>
    <row r="261" spans="1:7" x14ac:dyDescent="0.35">
      <c r="A261" t="s">
        <v>266</v>
      </c>
      <c r="B261">
        <v>7830</v>
      </c>
      <c r="C261">
        <v>1027616.5</v>
      </c>
      <c r="D261">
        <v>3.5</v>
      </c>
      <c r="E261">
        <v>1095544</v>
      </c>
      <c r="F261">
        <v>8</v>
      </c>
      <c r="G261" s="3">
        <v>8220932</v>
      </c>
    </row>
    <row r="262" spans="1:7" x14ac:dyDescent="0.35">
      <c r="A262" t="s">
        <v>267</v>
      </c>
      <c r="B262">
        <v>23948</v>
      </c>
      <c r="C262">
        <v>1079177.5</v>
      </c>
      <c r="D262">
        <v>3</v>
      </c>
      <c r="E262">
        <v>1246397</v>
      </c>
      <c r="F262">
        <v>7</v>
      </c>
      <c r="G262" s="3">
        <v>7554242.5</v>
      </c>
    </row>
    <row r="263" spans="1:7" x14ac:dyDescent="0.35">
      <c r="A263" t="s">
        <v>268</v>
      </c>
      <c r="B263">
        <v>12005</v>
      </c>
      <c r="C263">
        <v>1050974.5</v>
      </c>
      <c r="D263">
        <v>3</v>
      </c>
      <c r="E263">
        <v>1154065</v>
      </c>
      <c r="F263">
        <v>7</v>
      </c>
      <c r="G263" s="3">
        <v>7356821.5</v>
      </c>
    </row>
    <row r="264" spans="1:7" x14ac:dyDescent="0.35">
      <c r="A264" t="s">
        <v>269</v>
      </c>
      <c r="B264">
        <v>8832</v>
      </c>
      <c r="C264">
        <v>516294.5</v>
      </c>
      <c r="D264">
        <v>4.5</v>
      </c>
      <c r="E264">
        <v>573068</v>
      </c>
      <c r="F264">
        <v>10</v>
      </c>
      <c r="G264" s="3">
        <v>5162945</v>
      </c>
    </row>
    <row r="265" spans="1:7" x14ac:dyDescent="0.35">
      <c r="A265" t="s">
        <v>270</v>
      </c>
      <c r="B265">
        <v>5290</v>
      </c>
      <c r="C265">
        <v>505023.5</v>
      </c>
      <c r="D265">
        <v>4.5</v>
      </c>
      <c r="E265">
        <v>522530</v>
      </c>
      <c r="F265">
        <v>10</v>
      </c>
      <c r="G265" s="3">
        <v>5050235</v>
      </c>
    </row>
    <row r="266" spans="1:7" x14ac:dyDescent="0.35">
      <c r="A266" t="s">
        <v>271</v>
      </c>
      <c r="B266">
        <v>4908</v>
      </c>
      <c r="C266">
        <v>516218</v>
      </c>
      <c r="D266">
        <v>4</v>
      </c>
      <c r="E266">
        <v>562282</v>
      </c>
      <c r="F266">
        <v>9</v>
      </c>
      <c r="G266" s="3">
        <v>4645962</v>
      </c>
    </row>
    <row r="267" spans="1:7" x14ac:dyDescent="0.35">
      <c r="A267" t="s">
        <v>272</v>
      </c>
      <c r="B267">
        <v>7944</v>
      </c>
      <c r="C267">
        <v>501020</v>
      </c>
      <c r="D267">
        <v>4</v>
      </c>
      <c r="E267">
        <v>504181</v>
      </c>
      <c r="F267">
        <v>9</v>
      </c>
      <c r="G267" s="3">
        <v>4509180</v>
      </c>
    </row>
    <row r="268" spans="1:7" x14ac:dyDescent="0.35">
      <c r="A268" t="s">
        <v>273</v>
      </c>
      <c r="B268">
        <v>9860</v>
      </c>
      <c r="C268">
        <v>258956.5</v>
      </c>
      <c r="D268">
        <v>4.5</v>
      </c>
      <c r="E268">
        <v>1130304</v>
      </c>
      <c r="F268">
        <v>10</v>
      </c>
      <c r="G268" s="3">
        <v>2589565</v>
      </c>
    </row>
    <row r="269" spans="1:7" x14ac:dyDescent="0.35">
      <c r="A269" t="s">
        <v>274</v>
      </c>
      <c r="B269">
        <v>886</v>
      </c>
      <c r="C269">
        <v>105737.5</v>
      </c>
      <c r="D269">
        <v>3</v>
      </c>
      <c r="E269">
        <v>118142</v>
      </c>
      <c r="F269">
        <v>7</v>
      </c>
      <c r="G269" s="3">
        <v>740162.5</v>
      </c>
    </row>
  </sheetData>
  <autoFilter ref="A1:J269" xr:uid="{00000000-0009-0000-0000-000000000000}"/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6BA8-8486-4DDD-AC71-10627A0CC69A}">
  <dimension ref="A1:G11"/>
  <sheetViews>
    <sheetView workbookViewId="0">
      <selection sqref="A1:G11"/>
    </sheetView>
  </sheetViews>
  <sheetFormatPr defaultRowHeight="14.5" x14ac:dyDescent="0.35"/>
  <cols>
    <col min="1" max="1" width="21.54296875" bestFit="1" customWidth="1"/>
    <col min="2" max="2" width="15.1796875" bestFit="1" customWidth="1"/>
    <col min="3" max="3" width="15.453125" bestFit="1" customWidth="1"/>
    <col min="4" max="4" width="21.81640625" bestFit="1" customWidth="1"/>
    <col min="5" max="5" width="22.08984375" bestFit="1" customWidth="1"/>
    <col min="6" max="6" width="21.1796875" bestFit="1" customWidth="1"/>
    <col min="7" max="7" width="21.453125" bestFit="1" customWidth="1"/>
  </cols>
  <sheetData>
    <row r="1" spans="1:7" x14ac:dyDescent="0.35">
      <c r="A1" s="23" t="s">
        <v>0</v>
      </c>
      <c r="B1" s="24" t="s">
        <v>313</v>
      </c>
      <c r="C1" s="24" t="s">
        <v>314</v>
      </c>
      <c r="D1" s="25" t="s">
        <v>315</v>
      </c>
      <c r="E1" s="25" t="s">
        <v>316</v>
      </c>
      <c r="F1" s="25" t="s">
        <v>317</v>
      </c>
      <c r="G1" s="24" t="s">
        <v>318</v>
      </c>
    </row>
    <row r="2" spans="1:7" x14ac:dyDescent="0.35">
      <c r="A2" s="23" t="s">
        <v>14</v>
      </c>
      <c r="B2" s="24">
        <v>4.5</v>
      </c>
      <c r="C2" s="24">
        <v>4.4000000000000004</v>
      </c>
      <c r="D2" s="25">
        <v>961794</v>
      </c>
      <c r="E2" s="25">
        <v>22428456</v>
      </c>
      <c r="F2" s="25">
        <v>24525747</v>
      </c>
      <c r="G2" s="25">
        <v>500000000</v>
      </c>
    </row>
    <row r="3" spans="1:7" x14ac:dyDescent="0.35">
      <c r="A3" s="23" t="s">
        <v>10</v>
      </c>
      <c r="B3" s="24">
        <v>3.5</v>
      </c>
      <c r="C3" s="24">
        <v>4.0999999999999996</v>
      </c>
      <c r="D3" s="25">
        <v>2974676</v>
      </c>
      <c r="E3" s="25">
        <v>78128208</v>
      </c>
      <c r="F3" s="25">
        <v>75854238</v>
      </c>
      <c r="G3" s="25">
        <v>1000000000</v>
      </c>
    </row>
    <row r="4" spans="1:7" x14ac:dyDescent="0.35">
      <c r="A4" s="23" t="s">
        <v>13</v>
      </c>
      <c r="B4" s="24">
        <v>3</v>
      </c>
      <c r="C4" s="24">
        <v>3.7</v>
      </c>
      <c r="D4" s="25">
        <v>1195</v>
      </c>
      <c r="E4" s="25">
        <v>906384</v>
      </c>
      <c r="F4" s="25">
        <v>30472.5</v>
      </c>
      <c r="G4" s="25">
        <v>1000000000</v>
      </c>
    </row>
    <row r="5" spans="1:7" x14ac:dyDescent="0.35">
      <c r="A5" s="23" t="s">
        <v>12</v>
      </c>
      <c r="B5" s="24">
        <v>4</v>
      </c>
      <c r="C5" s="24">
        <v>4.2</v>
      </c>
      <c r="D5" s="25">
        <v>1450</v>
      </c>
      <c r="E5" s="25">
        <v>2129707</v>
      </c>
      <c r="F5" s="25">
        <v>36975</v>
      </c>
      <c r="G5" s="25">
        <v>1000000000</v>
      </c>
    </row>
    <row r="6" spans="1:7" x14ac:dyDescent="0.35">
      <c r="A6" s="23" t="s">
        <v>11</v>
      </c>
      <c r="B6" s="24">
        <v>4</v>
      </c>
      <c r="C6" s="24">
        <v>4</v>
      </c>
      <c r="D6" s="25">
        <v>36404</v>
      </c>
      <c r="E6" s="25">
        <v>3419513</v>
      </c>
      <c r="F6" s="25">
        <v>928302</v>
      </c>
      <c r="G6" s="25">
        <v>1000000000</v>
      </c>
    </row>
    <row r="7" spans="1:7" x14ac:dyDescent="0.35">
      <c r="A7" s="23" t="s">
        <v>7</v>
      </c>
      <c r="B7" s="24">
        <v>4.5</v>
      </c>
      <c r="C7" s="24">
        <v>4.5</v>
      </c>
      <c r="D7" s="25">
        <v>2161558</v>
      </c>
      <c r="E7" s="25">
        <v>66577313</v>
      </c>
      <c r="F7" s="25">
        <v>55119729</v>
      </c>
      <c r="G7" s="25">
        <v>1000000000</v>
      </c>
    </row>
    <row r="8" spans="1:7" x14ac:dyDescent="0.35">
      <c r="A8" s="23" t="s">
        <v>8</v>
      </c>
      <c r="B8" s="24">
        <v>4.5</v>
      </c>
      <c r="C8" s="24">
        <v>4.5</v>
      </c>
      <c r="D8" s="25">
        <v>706110</v>
      </c>
      <c r="E8" s="25">
        <v>27724094</v>
      </c>
      <c r="F8" s="25">
        <v>18005805</v>
      </c>
      <c r="G8" s="25">
        <v>1000000000</v>
      </c>
    </row>
    <row r="9" spans="1:7" x14ac:dyDescent="0.35">
      <c r="A9" s="23" t="s">
        <v>16</v>
      </c>
      <c r="B9" s="24">
        <v>4.5</v>
      </c>
      <c r="C9" s="24">
        <v>4.3</v>
      </c>
      <c r="D9" s="25">
        <v>295211</v>
      </c>
      <c r="E9" s="25">
        <v>8119154</v>
      </c>
      <c r="F9" s="25">
        <v>7527880.5</v>
      </c>
      <c r="G9" s="25">
        <v>500000000</v>
      </c>
    </row>
    <row r="10" spans="1:7" x14ac:dyDescent="0.35">
      <c r="A10" s="23" t="s">
        <v>15</v>
      </c>
      <c r="B10" s="24">
        <v>3.5</v>
      </c>
      <c r="C10" s="24">
        <v>4.3</v>
      </c>
      <c r="D10" s="25">
        <v>354058</v>
      </c>
      <c r="E10" s="25">
        <v>11667403</v>
      </c>
      <c r="F10" s="25">
        <v>9028479</v>
      </c>
      <c r="G10" s="25">
        <v>500000000</v>
      </c>
    </row>
    <row r="11" spans="1:7" x14ac:dyDescent="0.35">
      <c r="A11" s="23" t="s">
        <v>9</v>
      </c>
      <c r="B11" s="24">
        <v>4.5</v>
      </c>
      <c r="C11" s="24">
        <v>4.4000000000000004</v>
      </c>
      <c r="D11" s="25">
        <v>287589</v>
      </c>
      <c r="E11" s="25">
        <v>69119316</v>
      </c>
      <c r="F11" s="25">
        <v>7333519.5</v>
      </c>
      <c r="G11" s="25">
        <v>1000000000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D4" sqref="D4"/>
    </sheetView>
  </sheetViews>
  <sheetFormatPr defaultRowHeight="14.5" x14ac:dyDescent="0.35"/>
  <cols>
    <col min="1" max="1" width="11.54296875" bestFit="1" customWidth="1"/>
    <col min="2" max="2" width="9.08984375" bestFit="1" customWidth="1"/>
    <col min="3" max="3" width="8.6328125" bestFit="1" customWidth="1"/>
    <col min="4" max="4" width="12.6328125" bestFit="1" customWidth="1"/>
  </cols>
  <sheetData>
    <row r="1" spans="1:4" x14ac:dyDescent="0.35">
      <c r="A1" t="s">
        <v>295</v>
      </c>
      <c r="B1" t="s">
        <v>296</v>
      </c>
      <c r="C1" t="s">
        <v>297</v>
      </c>
      <c r="D1" t="s">
        <v>298</v>
      </c>
    </row>
    <row r="2" spans="1:4" x14ac:dyDescent="0.35">
      <c r="A2" t="s">
        <v>299</v>
      </c>
      <c r="B2">
        <v>328769</v>
      </c>
      <c r="C2">
        <v>3.5</v>
      </c>
      <c r="D2">
        <v>2630153</v>
      </c>
    </row>
    <row r="3" spans="1:4" x14ac:dyDescent="0.35">
      <c r="A3" t="s">
        <v>300</v>
      </c>
      <c r="B3">
        <v>11325898</v>
      </c>
      <c r="C3">
        <v>4.2</v>
      </c>
      <c r="D3">
        <v>90607190</v>
      </c>
    </row>
    <row r="4" spans="1:4" x14ac:dyDescent="0.35">
      <c r="A4" t="s">
        <v>301</v>
      </c>
      <c r="B4">
        <v>5827333.5</v>
      </c>
      <c r="C4">
        <v>3.85</v>
      </c>
      <c r="D4">
        <v>46618671.5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3"/>
  <sheetViews>
    <sheetView topLeftCell="A46" workbookViewId="0">
      <selection activeCell="P53" sqref="P53"/>
    </sheetView>
  </sheetViews>
  <sheetFormatPr defaultRowHeight="14.5" x14ac:dyDescent="0.35"/>
  <sheetData>
    <row r="1" spans="1:14" x14ac:dyDescent="0.35">
      <c r="A1" s="6" t="s">
        <v>292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</row>
    <row r="2" spans="1:14" x14ac:dyDescent="0.35">
      <c r="A2" s="9"/>
      <c r="B2" s="19" t="s">
        <v>279</v>
      </c>
      <c r="C2" s="20"/>
      <c r="D2" s="20"/>
      <c r="E2" s="20"/>
      <c r="F2" s="20"/>
      <c r="G2" s="5"/>
      <c r="H2" s="5"/>
      <c r="I2" s="17" t="s">
        <v>280</v>
      </c>
      <c r="J2" s="18"/>
      <c r="K2" s="18"/>
      <c r="L2" s="18"/>
      <c r="M2" s="18"/>
      <c r="N2" s="10"/>
    </row>
    <row r="3" spans="1:14" x14ac:dyDescent="0.35">
      <c r="A3" s="9"/>
      <c r="B3" s="20"/>
      <c r="C3" s="20"/>
      <c r="D3" s="20"/>
      <c r="E3" s="20"/>
      <c r="F3" s="20"/>
      <c r="G3" s="5"/>
      <c r="H3" s="5"/>
      <c r="I3" s="18"/>
      <c r="J3" s="18"/>
      <c r="K3" s="18"/>
      <c r="L3" s="18"/>
      <c r="M3" s="18"/>
      <c r="N3" s="10"/>
    </row>
    <row r="4" spans="1:14" x14ac:dyDescent="0.35">
      <c r="A4" s="9"/>
      <c r="B4" s="20"/>
      <c r="C4" s="20"/>
      <c r="D4" s="20"/>
      <c r="E4" s="20"/>
      <c r="F4" s="20"/>
      <c r="G4" s="5"/>
      <c r="H4" s="5"/>
      <c r="I4" s="18"/>
      <c r="J4" s="18"/>
      <c r="K4" s="18"/>
      <c r="L4" s="18"/>
      <c r="M4" s="18"/>
      <c r="N4" s="10"/>
    </row>
    <row r="5" spans="1:14" x14ac:dyDescent="0.35">
      <c r="A5" s="9"/>
      <c r="B5" s="20"/>
      <c r="C5" s="20"/>
      <c r="D5" s="20"/>
      <c r="E5" s="20"/>
      <c r="F5" s="20"/>
      <c r="G5" s="5"/>
      <c r="H5" s="5"/>
      <c r="I5" s="18"/>
      <c r="J5" s="18"/>
      <c r="K5" s="18"/>
      <c r="L5" s="18"/>
      <c r="M5" s="18"/>
      <c r="N5" s="10"/>
    </row>
    <row r="6" spans="1:14" x14ac:dyDescent="0.35">
      <c r="A6" s="9"/>
      <c r="B6" s="20"/>
      <c r="C6" s="20"/>
      <c r="D6" s="20"/>
      <c r="E6" s="20"/>
      <c r="F6" s="20"/>
      <c r="G6" s="5"/>
      <c r="H6" s="5"/>
      <c r="I6" s="18"/>
      <c r="J6" s="18"/>
      <c r="K6" s="18"/>
      <c r="L6" s="18"/>
      <c r="M6" s="18"/>
      <c r="N6" s="10"/>
    </row>
    <row r="7" spans="1:14" x14ac:dyDescent="0.35">
      <c r="A7" s="9"/>
      <c r="B7" s="20"/>
      <c r="C7" s="20"/>
      <c r="D7" s="20"/>
      <c r="E7" s="20"/>
      <c r="F7" s="20"/>
      <c r="G7" s="5"/>
      <c r="H7" s="5"/>
      <c r="I7" s="18"/>
      <c r="J7" s="18"/>
      <c r="K7" s="18"/>
      <c r="L7" s="18"/>
      <c r="M7" s="18"/>
      <c r="N7" s="10"/>
    </row>
    <row r="8" spans="1:14" x14ac:dyDescent="0.35">
      <c r="A8" s="9"/>
      <c r="B8" s="20"/>
      <c r="C8" s="20"/>
      <c r="D8" s="20"/>
      <c r="E8" s="20"/>
      <c r="F8" s="20"/>
      <c r="G8" s="5"/>
      <c r="H8" s="5"/>
      <c r="I8" s="18"/>
      <c r="J8" s="18"/>
      <c r="K8" s="18"/>
      <c r="L8" s="18"/>
      <c r="M8" s="18"/>
      <c r="N8" s="10"/>
    </row>
    <row r="9" spans="1:14" x14ac:dyDescent="0.35">
      <c r="A9" s="9"/>
      <c r="B9" s="20"/>
      <c r="C9" s="20"/>
      <c r="D9" s="20"/>
      <c r="E9" s="20"/>
      <c r="F9" s="20"/>
      <c r="G9" s="5"/>
      <c r="H9" s="5"/>
      <c r="I9" s="18"/>
      <c r="J9" s="18"/>
      <c r="K9" s="18"/>
      <c r="L9" s="18"/>
      <c r="M9" s="18"/>
      <c r="N9" s="10"/>
    </row>
    <row r="10" spans="1:14" x14ac:dyDescent="0.35">
      <c r="A10" s="9"/>
      <c r="B10" s="20"/>
      <c r="C10" s="20"/>
      <c r="D10" s="20"/>
      <c r="E10" s="20"/>
      <c r="F10" s="20"/>
      <c r="G10" s="5"/>
      <c r="H10" s="5"/>
      <c r="I10" s="18"/>
      <c r="J10" s="18"/>
      <c r="K10" s="18"/>
      <c r="L10" s="18"/>
      <c r="M10" s="18"/>
      <c r="N10" s="10"/>
    </row>
    <row r="11" spans="1:14" x14ac:dyDescent="0.35">
      <c r="A11" s="9"/>
      <c r="B11" s="20"/>
      <c r="C11" s="20"/>
      <c r="D11" s="20"/>
      <c r="E11" s="20"/>
      <c r="F11" s="20"/>
      <c r="G11" s="5"/>
      <c r="H11" s="5"/>
      <c r="I11" s="18"/>
      <c r="J11" s="18"/>
      <c r="K11" s="18"/>
      <c r="L11" s="18"/>
      <c r="M11" s="18"/>
      <c r="N11" s="10"/>
    </row>
    <row r="12" spans="1:14" x14ac:dyDescent="0.35">
      <c r="A12" s="9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10"/>
    </row>
    <row r="13" spans="1:14" x14ac:dyDescent="0.35">
      <c r="A13" s="9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10"/>
    </row>
    <row r="14" spans="1:14" x14ac:dyDescent="0.35">
      <c r="A14" s="9"/>
      <c r="B14" s="19" t="s">
        <v>282</v>
      </c>
      <c r="C14" s="20"/>
      <c r="D14" s="20"/>
      <c r="E14" s="20"/>
      <c r="F14" s="20"/>
      <c r="G14" s="5"/>
      <c r="H14" s="5"/>
      <c r="I14" s="19" t="s">
        <v>281</v>
      </c>
      <c r="J14" s="20"/>
      <c r="K14" s="20"/>
      <c r="L14" s="20"/>
      <c r="M14" s="20"/>
      <c r="N14" s="10"/>
    </row>
    <row r="15" spans="1:14" x14ac:dyDescent="0.35">
      <c r="A15" s="9"/>
      <c r="B15" s="20"/>
      <c r="C15" s="20"/>
      <c r="D15" s="20"/>
      <c r="E15" s="20"/>
      <c r="F15" s="20"/>
      <c r="G15" s="5"/>
      <c r="H15" s="5"/>
      <c r="I15" s="20"/>
      <c r="J15" s="20"/>
      <c r="K15" s="20"/>
      <c r="L15" s="20"/>
      <c r="M15" s="20"/>
      <c r="N15" s="10"/>
    </row>
    <row r="16" spans="1:14" x14ac:dyDescent="0.35">
      <c r="A16" s="9"/>
      <c r="B16" s="20"/>
      <c r="C16" s="20"/>
      <c r="D16" s="20"/>
      <c r="E16" s="20"/>
      <c r="F16" s="20"/>
      <c r="G16" s="5"/>
      <c r="H16" s="5"/>
      <c r="I16" s="20"/>
      <c r="J16" s="20"/>
      <c r="K16" s="20"/>
      <c r="L16" s="20"/>
      <c r="M16" s="20"/>
      <c r="N16" s="10"/>
    </row>
    <row r="17" spans="1:14" x14ac:dyDescent="0.35">
      <c r="A17" s="9"/>
      <c r="B17" s="20"/>
      <c r="C17" s="20"/>
      <c r="D17" s="20"/>
      <c r="E17" s="20"/>
      <c r="F17" s="20"/>
      <c r="G17" s="5"/>
      <c r="H17" s="5"/>
      <c r="I17" s="20"/>
      <c r="J17" s="20"/>
      <c r="K17" s="20"/>
      <c r="L17" s="20"/>
      <c r="M17" s="20"/>
      <c r="N17" s="10"/>
    </row>
    <row r="18" spans="1:14" x14ac:dyDescent="0.35">
      <c r="A18" s="9"/>
      <c r="B18" s="20"/>
      <c r="C18" s="20"/>
      <c r="D18" s="20"/>
      <c r="E18" s="20"/>
      <c r="F18" s="20"/>
      <c r="G18" s="21" t="s">
        <v>283</v>
      </c>
      <c r="H18" s="22"/>
      <c r="I18" s="20"/>
      <c r="J18" s="20"/>
      <c r="K18" s="20"/>
      <c r="L18" s="20"/>
      <c r="M18" s="20"/>
      <c r="N18" s="10"/>
    </row>
    <row r="19" spans="1:14" x14ac:dyDescent="0.35">
      <c r="A19" s="9"/>
      <c r="B19" s="20"/>
      <c r="C19" s="20"/>
      <c r="D19" s="20"/>
      <c r="E19" s="20"/>
      <c r="F19" s="20"/>
      <c r="G19" s="21"/>
      <c r="H19" s="22"/>
      <c r="I19" s="20"/>
      <c r="J19" s="20"/>
      <c r="K19" s="20"/>
      <c r="L19" s="20"/>
      <c r="M19" s="20"/>
      <c r="N19" s="10"/>
    </row>
    <row r="20" spans="1:14" x14ac:dyDescent="0.35">
      <c r="A20" s="9"/>
      <c r="B20" s="20"/>
      <c r="C20" s="20"/>
      <c r="D20" s="20"/>
      <c r="E20" s="20"/>
      <c r="F20" s="20"/>
      <c r="G20" s="5"/>
      <c r="H20" s="5"/>
      <c r="I20" s="20"/>
      <c r="J20" s="20"/>
      <c r="K20" s="20"/>
      <c r="L20" s="20"/>
      <c r="M20" s="20"/>
      <c r="N20" s="10"/>
    </row>
    <row r="21" spans="1:14" x14ac:dyDescent="0.35">
      <c r="A21" s="9"/>
      <c r="B21" s="20"/>
      <c r="C21" s="20"/>
      <c r="D21" s="20"/>
      <c r="E21" s="20"/>
      <c r="F21" s="20"/>
      <c r="G21" s="5"/>
      <c r="H21" s="5"/>
      <c r="I21" s="20"/>
      <c r="J21" s="20"/>
      <c r="K21" s="20"/>
      <c r="L21" s="20"/>
      <c r="M21" s="20"/>
      <c r="N21" s="10"/>
    </row>
    <row r="22" spans="1:14" x14ac:dyDescent="0.35">
      <c r="A22" s="9"/>
      <c r="B22" s="20"/>
      <c r="C22" s="20"/>
      <c r="D22" s="20"/>
      <c r="E22" s="20"/>
      <c r="F22" s="20"/>
      <c r="G22" s="5"/>
      <c r="H22" s="5"/>
      <c r="I22" s="20"/>
      <c r="J22" s="20"/>
      <c r="K22" s="20"/>
      <c r="L22" s="20"/>
      <c r="M22" s="20"/>
      <c r="N22" s="10"/>
    </row>
    <row r="23" spans="1:14" x14ac:dyDescent="0.35">
      <c r="A23" s="9"/>
      <c r="B23" s="20"/>
      <c r="C23" s="20"/>
      <c r="D23" s="20"/>
      <c r="E23" s="20"/>
      <c r="F23" s="20"/>
      <c r="G23" s="5"/>
      <c r="H23" s="5"/>
      <c r="I23" s="20"/>
      <c r="J23" s="20"/>
      <c r="K23" s="20"/>
      <c r="L23" s="20"/>
      <c r="M23" s="20"/>
      <c r="N23" s="10"/>
    </row>
    <row r="24" spans="1:14" ht="16" thickBot="1" x14ac:dyDescent="0.4">
      <c r="A24" s="11"/>
      <c r="B24" s="12"/>
      <c r="C24" s="12"/>
      <c r="D24" s="12"/>
      <c r="E24" s="12"/>
      <c r="F24" s="12"/>
      <c r="G24" s="13"/>
      <c r="H24" s="13"/>
      <c r="I24" s="12"/>
      <c r="J24" s="12"/>
      <c r="K24" s="12"/>
      <c r="L24" s="12"/>
      <c r="M24" s="12"/>
      <c r="N24" s="14"/>
    </row>
    <row r="25" spans="1:14" ht="16" thickBot="1" x14ac:dyDescent="0.4">
      <c r="A25" s="5"/>
      <c r="B25" s="4"/>
      <c r="C25" s="4"/>
      <c r="D25" s="4"/>
      <c r="E25" s="4"/>
      <c r="F25" s="4"/>
      <c r="G25" s="5"/>
      <c r="H25" s="5"/>
      <c r="I25" s="4"/>
      <c r="J25" s="4"/>
      <c r="K25" s="4"/>
      <c r="L25" s="4"/>
      <c r="M25" s="4"/>
      <c r="N25" s="5"/>
    </row>
    <row r="26" spans="1:14" x14ac:dyDescent="0.35">
      <c r="A26" s="6" t="s">
        <v>293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8"/>
    </row>
    <row r="27" spans="1:14" x14ac:dyDescent="0.35">
      <c r="A27" s="9"/>
      <c r="B27" s="18" t="s">
        <v>288</v>
      </c>
      <c r="C27" s="18"/>
      <c r="D27" s="18"/>
      <c r="E27" s="18"/>
      <c r="F27" s="18"/>
      <c r="G27" s="5"/>
      <c r="H27" s="5"/>
      <c r="I27" s="17" t="s">
        <v>289</v>
      </c>
      <c r="J27" s="17"/>
      <c r="K27" s="17"/>
      <c r="L27" s="17"/>
      <c r="M27" s="17"/>
      <c r="N27" s="10"/>
    </row>
    <row r="28" spans="1:14" x14ac:dyDescent="0.35">
      <c r="A28" s="9"/>
      <c r="B28" s="18"/>
      <c r="C28" s="18"/>
      <c r="D28" s="18"/>
      <c r="E28" s="18"/>
      <c r="F28" s="18"/>
      <c r="G28" s="5"/>
      <c r="H28" s="5"/>
      <c r="I28" s="17"/>
      <c r="J28" s="17"/>
      <c r="K28" s="17"/>
      <c r="L28" s="17"/>
      <c r="M28" s="17"/>
      <c r="N28" s="10"/>
    </row>
    <row r="29" spans="1:14" x14ac:dyDescent="0.35">
      <c r="A29" s="9"/>
      <c r="B29" s="18"/>
      <c r="C29" s="18"/>
      <c r="D29" s="18"/>
      <c r="E29" s="18"/>
      <c r="F29" s="18"/>
      <c r="G29" s="5"/>
      <c r="H29" s="5"/>
      <c r="I29" s="17"/>
      <c r="J29" s="17"/>
      <c r="K29" s="17"/>
      <c r="L29" s="17"/>
      <c r="M29" s="17"/>
      <c r="N29" s="10"/>
    </row>
    <row r="30" spans="1:14" x14ac:dyDescent="0.35">
      <c r="A30" s="9"/>
      <c r="B30" s="18"/>
      <c r="C30" s="18"/>
      <c r="D30" s="18"/>
      <c r="E30" s="18"/>
      <c r="F30" s="18"/>
      <c r="G30" s="5"/>
      <c r="H30" s="5"/>
      <c r="I30" s="17"/>
      <c r="J30" s="17"/>
      <c r="K30" s="17"/>
      <c r="L30" s="17"/>
      <c r="M30" s="17"/>
      <c r="N30" s="10"/>
    </row>
    <row r="31" spans="1:14" x14ac:dyDescent="0.35">
      <c r="A31" s="9"/>
      <c r="B31" s="18"/>
      <c r="C31" s="18"/>
      <c r="D31" s="18"/>
      <c r="E31" s="18"/>
      <c r="F31" s="18"/>
      <c r="G31" s="5"/>
      <c r="H31" s="5"/>
      <c r="I31" s="17"/>
      <c r="J31" s="17"/>
      <c r="K31" s="17"/>
      <c r="L31" s="17"/>
      <c r="M31" s="17"/>
      <c r="N31" s="10"/>
    </row>
    <row r="32" spans="1:14" x14ac:dyDescent="0.35">
      <c r="A32" s="9"/>
      <c r="B32" s="18"/>
      <c r="C32" s="18"/>
      <c r="D32" s="18"/>
      <c r="E32" s="18"/>
      <c r="F32" s="18"/>
      <c r="G32" s="5"/>
      <c r="H32" s="5"/>
      <c r="I32" s="17"/>
      <c r="J32" s="17"/>
      <c r="K32" s="17"/>
      <c r="L32" s="17"/>
      <c r="M32" s="17"/>
      <c r="N32" s="10"/>
    </row>
    <row r="33" spans="1:14" x14ac:dyDescent="0.35">
      <c r="A33" s="9"/>
      <c r="B33" s="18"/>
      <c r="C33" s="18"/>
      <c r="D33" s="18"/>
      <c r="E33" s="18"/>
      <c r="F33" s="18"/>
      <c r="G33" s="5"/>
      <c r="H33" s="5"/>
      <c r="I33" s="17"/>
      <c r="J33" s="17"/>
      <c r="K33" s="17"/>
      <c r="L33" s="17"/>
      <c r="M33" s="17"/>
      <c r="N33" s="10"/>
    </row>
    <row r="34" spans="1:14" x14ac:dyDescent="0.35">
      <c r="A34" s="9"/>
      <c r="B34" s="18"/>
      <c r="C34" s="18"/>
      <c r="D34" s="18"/>
      <c r="E34" s="18"/>
      <c r="F34" s="18"/>
      <c r="G34" s="5"/>
      <c r="H34" s="5"/>
      <c r="I34" s="17"/>
      <c r="J34" s="17"/>
      <c r="K34" s="17"/>
      <c r="L34" s="17"/>
      <c r="M34" s="17"/>
      <c r="N34" s="10"/>
    </row>
    <row r="35" spans="1:14" x14ac:dyDescent="0.35">
      <c r="A35" s="9"/>
      <c r="B35" s="18"/>
      <c r="C35" s="18"/>
      <c r="D35" s="18"/>
      <c r="E35" s="18"/>
      <c r="F35" s="18"/>
      <c r="G35" s="5"/>
      <c r="H35" s="5"/>
      <c r="I35" s="17"/>
      <c r="J35" s="17"/>
      <c r="K35" s="17"/>
      <c r="L35" s="17"/>
      <c r="M35" s="17"/>
      <c r="N35" s="10"/>
    </row>
    <row r="36" spans="1:14" x14ac:dyDescent="0.35">
      <c r="A36" s="9"/>
      <c r="B36" s="18"/>
      <c r="C36" s="18"/>
      <c r="D36" s="18"/>
      <c r="E36" s="18"/>
      <c r="F36" s="18"/>
      <c r="G36" s="5"/>
      <c r="H36" s="5"/>
      <c r="I36" s="17"/>
      <c r="J36" s="17"/>
      <c r="K36" s="17"/>
      <c r="L36" s="17"/>
      <c r="M36" s="17"/>
      <c r="N36" s="10"/>
    </row>
    <row r="37" spans="1:14" x14ac:dyDescent="0.35">
      <c r="A37" s="9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10"/>
    </row>
    <row r="38" spans="1:14" x14ac:dyDescent="0.35">
      <c r="A38" s="9"/>
      <c r="B38" s="17" t="s">
        <v>291</v>
      </c>
      <c r="C38" s="18"/>
      <c r="D38" s="18"/>
      <c r="E38" s="18"/>
      <c r="F38" s="18"/>
      <c r="G38" s="5"/>
      <c r="H38" s="5"/>
      <c r="I38" s="17" t="s">
        <v>290</v>
      </c>
      <c r="J38" s="18"/>
      <c r="K38" s="18"/>
      <c r="L38" s="18"/>
      <c r="M38" s="18"/>
      <c r="N38" s="10"/>
    </row>
    <row r="39" spans="1:14" x14ac:dyDescent="0.35">
      <c r="A39" s="9"/>
      <c r="B39" s="18"/>
      <c r="C39" s="18"/>
      <c r="D39" s="18"/>
      <c r="E39" s="18"/>
      <c r="F39" s="18"/>
      <c r="G39" s="5"/>
      <c r="H39" s="5"/>
      <c r="I39" s="18"/>
      <c r="J39" s="18"/>
      <c r="K39" s="18"/>
      <c r="L39" s="18"/>
      <c r="M39" s="18"/>
      <c r="N39" s="10"/>
    </row>
    <row r="40" spans="1:14" x14ac:dyDescent="0.35">
      <c r="A40" s="9"/>
      <c r="B40" s="18"/>
      <c r="C40" s="18"/>
      <c r="D40" s="18"/>
      <c r="E40" s="18"/>
      <c r="F40" s="18"/>
      <c r="G40" s="5"/>
      <c r="H40" s="5"/>
      <c r="I40" s="18"/>
      <c r="J40" s="18"/>
      <c r="K40" s="18"/>
      <c r="L40" s="18"/>
      <c r="M40" s="18"/>
      <c r="N40" s="10"/>
    </row>
    <row r="41" spans="1:14" x14ac:dyDescent="0.35">
      <c r="A41" s="9"/>
      <c r="B41" s="18"/>
      <c r="C41" s="18"/>
      <c r="D41" s="18"/>
      <c r="E41" s="18"/>
      <c r="F41" s="18"/>
      <c r="G41" s="5"/>
      <c r="H41" s="5"/>
      <c r="I41" s="18"/>
      <c r="J41" s="18"/>
      <c r="K41" s="18"/>
      <c r="L41" s="18"/>
      <c r="M41" s="18"/>
      <c r="N41" s="10"/>
    </row>
    <row r="42" spans="1:14" x14ac:dyDescent="0.35">
      <c r="A42" s="9"/>
      <c r="B42" s="18"/>
      <c r="C42" s="18"/>
      <c r="D42" s="18"/>
      <c r="E42" s="18"/>
      <c r="F42" s="18"/>
      <c r="G42" s="5"/>
      <c r="H42" s="5"/>
      <c r="I42" s="18"/>
      <c r="J42" s="18"/>
      <c r="K42" s="18"/>
      <c r="L42" s="18"/>
      <c r="M42" s="18"/>
      <c r="N42" s="10"/>
    </row>
    <row r="43" spans="1:14" x14ac:dyDescent="0.35">
      <c r="A43" s="9"/>
      <c r="B43" s="18"/>
      <c r="C43" s="18"/>
      <c r="D43" s="18"/>
      <c r="E43" s="18"/>
      <c r="F43" s="18"/>
      <c r="G43" s="5"/>
      <c r="H43" s="5"/>
      <c r="I43" s="18"/>
      <c r="J43" s="18"/>
      <c r="K43" s="18"/>
      <c r="L43" s="18"/>
      <c r="M43" s="18"/>
      <c r="N43" s="10"/>
    </row>
    <row r="44" spans="1:14" x14ac:dyDescent="0.35">
      <c r="A44" s="9"/>
      <c r="B44" s="18"/>
      <c r="C44" s="18"/>
      <c r="D44" s="18"/>
      <c r="E44" s="18"/>
      <c r="F44" s="18"/>
      <c r="G44" s="5"/>
      <c r="H44" s="5"/>
      <c r="I44" s="18"/>
      <c r="J44" s="18"/>
      <c r="K44" s="18"/>
      <c r="L44" s="18"/>
      <c r="M44" s="18"/>
      <c r="N44" s="10"/>
    </row>
    <row r="45" spans="1:14" x14ac:dyDescent="0.35">
      <c r="A45" s="9"/>
      <c r="B45" s="18"/>
      <c r="C45" s="18"/>
      <c r="D45" s="18"/>
      <c r="E45" s="18"/>
      <c r="F45" s="18"/>
      <c r="G45" s="5"/>
      <c r="H45" s="5"/>
      <c r="I45" s="18"/>
      <c r="J45" s="18"/>
      <c r="K45" s="18"/>
      <c r="L45" s="18"/>
      <c r="M45" s="18"/>
      <c r="N45" s="10"/>
    </row>
    <row r="46" spans="1:14" x14ac:dyDescent="0.35">
      <c r="A46" s="9"/>
      <c r="B46" s="18"/>
      <c r="C46" s="18"/>
      <c r="D46" s="18"/>
      <c r="E46" s="18"/>
      <c r="F46" s="18"/>
      <c r="G46" s="5"/>
      <c r="H46" s="5"/>
      <c r="I46" s="18"/>
      <c r="J46" s="18"/>
      <c r="K46" s="18"/>
      <c r="L46" s="18"/>
      <c r="M46" s="18"/>
      <c r="N46" s="10"/>
    </row>
    <row r="47" spans="1:14" x14ac:dyDescent="0.35">
      <c r="A47" s="9"/>
      <c r="B47" s="18"/>
      <c r="C47" s="18"/>
      <c r="D47" s="18"/>
      <c r="E47" s="18"/>
      <c r="F47" s="18"/>
      <c r="G47" s="5"/>
      <c r="H47" s="5"/>
      <c r="I47" s="18"/>
      <c r="J47" s="18"/>
      <c r="K47" s="18"/>
      <c r="L47" s="18"/>
      <c r="M47" s="18"/>
      <c r="N47" s="10"/>
    </row>
    <row r="48" spans="1:14" ht="15" thickBot="1" x14ac:dyDescent="0.4">
      <c r="A48" s="11"/>
      <c r="B48" s="16"/>
      <c r="C48" s="16"/>
      <c r="D48" s="16"/>
      <c r="E48" s="16"/>
      <c r="F48" s="16"/>
      <c r="G48" s="13"/>
      <c r="H48" s="13"/>
      <c r="I48" s="16"/>
      <c r="J48" s="16"/>
      <c r="K48" s="16"/>
      <c r="L48" s="16"/>
      <c r="M48" s="16"/>
      <c r="N48" s="14"/>
    </row>
    <row r="49" spans="1:14" ht="15" thickBot="1" x14ac:dyDescent="0.4">
      <c r="A49" s="5"/>
      <c r="B49" s="15"/>
      <c r="C49" s="15"/>
      <c r="D49" s="15"/>
      <c r="E49" s="15"/>
      <c r="F49" s="15"/>
      <c r="G49" s="5"/>
      <c r="H49" s="5"/>
      <c r="I49" s="15"/>
      <c r="J49" s="15"/>
      <c r="K49" s="15"/>
      <c r="L49" s="15"/>
      <c r="M49" s="15"/>
      <c r="N49" s="5"/>
    </row>
    <row r="50" spans="1:14" x14ac:dyDescent="0.35">
      <c r="A50" s="6" t="s">
        <v>294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8"/>
    </row>
    <row r="51" spans="1:14" x14ac:dyDescent="0.35">
      <c r="A51" s="9"/>
      <c r="B51" s="18" t="s">
        <v>285</v>
      </c>
      <c r="C51" s="18"/>
      <c r="D51" s="18"/>
      <c r="E51" s="18"/>
      <c r="F51" s="18"/>
      <c r="G51" s="5"/>
      <c r="H51" s="5"/>
      <c r="I51" s="18" t="s">
        <v>284</v>
      </c>
      <c r="J51" s="18"/>
      <c r="K51" s="18"/>
      <c r="L51" s="18"/>
      <c r="M51" s="18"/>
      <c r="N51" s="10"/>
    </row>
    <row r="52" spans="1:14" x14ac:dyDescent="0.35">
      <c r="A52" s="9"/>
      <c r="B52" s="18"/>
      <c r="C52" s="18"/>
      <c r="D52" s="18"/>
      <c r="E52" s="18"/>
      <c r="F52" s="18"/>
      <c r="G52" s="5"/>
      <c r="H52" s="5"/>
      <c r="I52" s="18"/>
      <c r="J52" s="18"/>
      <c r="K52" s="18"/>
      <c r="L52" s="18"/>
      <c r="M52" s="18"/>
      <c r="N52" s="10"/>
    </row>
    <row r="53" spans="1:14" x14ac:dyDescent="0.35">
      <c r="A53" s="9"/>
      <c r="B53" s="18"/>
      <c r="C53" s="18"/>
      <c r="D53" s="18"/>
      <c r="E53" s="18"/>
      <c r="F53" s="18"/>
      <c r="G53" s="5"/>
      <c r="H53" s="5"/>
      <c r="I53" s="18"/>
      <c r="J53" s="18"/>
      <c r="K53" s="18"/>
      <c r="L53" s="18"/>
      <c r="M53" s="18"/>
      <c r="N53" s="10"/>
    </row>
    <row r="54" spans="1:14" x14ac:dyDescent="0.35">
      <c r="A54" s="9"/>
      <c r="B54" s="18"/>
      <c r="C54" s="18"/>
      <c r="D54" s="18"/>
      <c r="E54" s="18"/>
      <c r="F54" s="18"/>
      <c r="G54" s="5"/>
      <c r="H54" s="5"/>
      <c r="I54" s="18"/>
      <c r="J54" s="18"/>
      <c r="K54" s="18"/>
      <c r="L54" s="18"/>
      <c r="M54" s="18"/>
      <c r="N54" s="10"/>
    </row>
    <row r="55" spans="1:14" x14ac:dyDescent="0.35">
      <c r="A55" s="9"/>
      <c r="B55" s="18"/>
      <c r="C55" s="18"/>
      <c r="D55" s="18"/>
      <c r="E55" s="18"/>
      <c r="F55" s="18"/>
      <c r="G55" s="5"/>
      <c r="H55" s="5"/>
      <c r="I55" s="18"/>
      <c r="J55" s="18"/>
      <c r="K55" s="18"/>
      <c r="L55" s="18"/>
      <c r="M55" s="18"/>
      <c r="N55" s="10"/>
    </row>
    <row r="56" spans="1:14" x14ac:dyDescent="0.35">
      <c r="A56" s="9"/>
      <c r="B56" s="18"/>
      <c r="C56" s="18"/>
      <c r="D56" s="18"/>
      <c r="E56" s="18"/>
      <c r="F56" s="18"/>
      <c r="G56" s="5"/>
      <c r="H56" s="5"/>
      <c r="I56" s="18"/>
      <c r="J56" s="18"/>
      <c r="K56" s="18"/>
      <c r="L56" s="18"/>
      <c r="M56" s="18"/>
      <c r="N56" s="10"/>
    </row>
    <row r="57" spans="1:14" x14ac:dyDescent="0.35">
      <c r="A57" s="9"/>
      <c r="B57" s="18"/>
      <c r="C57" s="18"/>
      <c r="D57" s="18"/>
      <c r="E57" s="18"/>
      <c r="F57" s="18"/>
      <c r="G57" s="5"/>
      <c r="H57" s="5"/>
      <c r="I57" s="18"/>
      <c r="J57" s="18"/>
      <c r="K57" s="18"/>
      <c r="L57" s="18"/>
      <c r="M57" s="18"/>
      <c r="N57" s="10"/>
    </row>
    <row r="58" spans="1:14" x14ac:dyDescent="0.35">
      <c r="A58" s="9"/>
      <c r="B58" s="18"/>
      <c r="C58" s="18"/>
      <c r="D58" s="18"/>
      <c r="E58" s="18"/>
      <c r="F58" s="18"/>
      <c r="G58" s="5"/>
      <c r="H58" s="5"/>
      <c r="I58" s="18"/>
      <c r="J58" s="18"/>
      <c r="K58" s="18"/>
      <c r="L58" s="18"/>
      <c r="M58" s="18"/>
      <c r="N58" s="10"/>
    </row>
    <row r="59" spans="1:14" x14ac:dyDescent="0.35">
      <c r="A59" s="9"/>
      <c r="B59" s="18"/>
      <c r="C59" s="18"/>
      <c r="D59" s="18"/>
      <c r="E59" s="18"/>
      <c r="F59" s="18"/>
      <c r="G59" s="5"/>
      <c r="H59" s="5"/>
      <c r="I59" s="18"/>
      <c r="J59" s="18"/>
      <c r="K59" s="18"/>
      <c r="L59" s="18"/>
      <c r="M59" s="18"/>
      <c r="N59" s="10"/>
    </row>
    <row r="60" spans="1:14" x14ac:dyDescent="0.35">
      <c r="A60" s="9"/>
      <c r="B60" s="18"/>
      <c r="C60" s="18"/>
      <c r="D60" s="18"/>
      <c r="E60" s="18"/>
      <c r="F60" s="18"/>
      <c r="G60" s="5"/>
      <c r="H60" s="5"/>
      <c r="I60" s="18"/>
      <c r="J60" s="18"/>
      <c r="K60" s="18"/>
      <c r="L60" s="18"/>
      <c r="M60" s="18"/>
      <c r="N60" s="10"/>
    </row>
    <row r="61" spans="1:14" x14ac:dyDescent="0.35">
      <c r="A61" s="9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10"/>
    </row>
    <row r="62" spans="1:14" x14ac:dyDescent="0.35">
      <c r="A62" s="9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10"/>
    </row>
    <row r="63" spans="1:14" x14ac:dyDescent="0.35">
      <c r="A63" s="9"/>
      <c r="B63" s="17" t="s">
        <v>286</v>
      </c>
      <c r="C63" s="18"/>
      <c r="D63" s="18"/>
      <c r="E63" s="18"/>
      <c r="F63" s="18"/>
      <c r="G63" s="5"/>
      <c r="H63" s="5"/>
      <c r="I63" s="17" t="s">
        <v>287</v>
      </c>
      <c r="J63" s="18"/>
      <c r="K63" s="18"/>
      <c r="L63" s="18"/>
      <c r="M63" s="18"/>
      <c r="N63" s="10"/>
    </row>
    <row r="64" spans="1:14" x14ac:dyDescent="0.35">
      <c r="A64" s="9"/>
      <c r="B64" s="18"/>
      <c r="C64" s="18"/>
      <c r="D64" s="18"/>
      <c r="E64" s="18"/>
      <c r="F64" s="18"/>
      <c r="G64" s="5"/>
      <c r="H64" s="5"/>
      <c r="I64" s="18"/>
      <c r="J64" s="18"/>
      <c r="K64" s="18"/>
      <c r="L64" s="18"/>
      <c r="M64" s="18"/>
      <c r="N64" s="10"/>
    </row>
    <row r="65" spans="1:14" x14ac:dyDescent="0.35">
      <c r="A65" s="9"/>
      <c r="B65" s="18"/>
      <c r="C65" s="18"/>
      <c r="D65" s="18"/>
      <c r="E65" s="18"/>
      <c r="F65" s="18"/>
      <c r="G65" s="5"/>
      <c r="H65" s="5"/>
      <c r="I65" s="18"/>
      <c r="J65" s="18"/>
      <c r="K65" s="18"/>
      <c r="L65" s="18"/>
      <c r="M65" s="18"/>
      <c r="N65" s="10"/>
    </row>
    <row r="66" spans="1:14" x14ac:dyDescent="0.35">
      <c r="A66" s="9"/>
      <c r="B66" s="18"/>
      <c r="C66" s="18"/>
      <c r="D66" s="18"/>
      <c r="E66" s="18"/>
      <c r="F66" s="18"/>
      <c r="G66" s="5"/>
      <c r="H66" s="5"/>
      <c r="I66" s="18"/>
      <c r="J66" s="18"/>
      <c r="K66" s="18"/>
      <c r="L66" s="18"/>
      <c r="M66" s="18"/>
      <c r="N66" s="10"/>
    </row>
    <row r="67" spans="1:14" x14ac:dyDescent="0.35">
      <c r="A67" s="9"/>
      <c r="B67" s="18"/>
      <c r="C67" s="18"/>
      <c r="D67" s="18"/>
      <c r="E67" s="18"/>
      <c r="F67" s="18"/>
      <c r="G67" s="5"/>
      <c r="H67" s="5"/>
      <c r="I67" s="18"/>
      <c r="J67" s="18"/>
      <c r="K67" s="18"/>
      <c r="L67" s="18"/>
      <c r="M67" s="18"/>
      <c r="N67" s="10"/>
    </row>
    <row r="68" spans="1:14" x14ac:dyDescent="0.35">
      <c r="A68" s="9"/>
      <c r="B68" s="18"/>
      <c r="C68" s="18"/>
      <c r="D68" s="18"/>
      <c r="E68" s="18"/>
      <c r="F68" s="18"/>
      <c r="G68" s="5"/>
      <c r="H68" s="5"/>
      <c r="I68" s="18"/>
      <c r="J68" s="18"/>
      <c r="K68" s="18"/>
      <c r="L68" s="18"/>
      <c r="M68" s="18"/>
      <c r="N68" s="10"/>
    </row>
    <row r="69" spans="1:14" x14ac:dyDescent="0.35">
      <c r="A69" s="9"/>
      <c r="B69" s="18"/>
      <c r="C69" s="18"/>
      <c r="D69" s="18"/>
      <c r="E69" s="18"/>
      <c r="F69" s="18"/>
      <c r="G69" s="5"/>
      <c r="H69" s="5"/>
      <c r="I69" s="18"/>
      <c r="J69" s="18"/>
      <c r="K69" s="18"/>
      <c r="L69" s="18"/>
      <c r="M69" s="18"/>
      <c r="N69" s="10"/>
    </row>
    <row r="70" spans="1:14" x14ac:dyDescent="0.35">
      <c r="A70" s="9"/>
      <c r="B70" s="18"/>
      <c r="C70" s="18"/>
      <c r="D70" s="18"/>
      <c r="E70" s="18"/>
      <c r="F70" s="18"/>
      <c r="G70" s="5"/>
      <c r="H70" s="5"/>
      <c r="I70" s="18"/>
      <c r="J70" s="18"/>
      <c r="K70" s="18"/>
      <c r="L70" s="18"/>
      <c r="M70" s="18"/>
      <c r="N70" s="10"/>
    </row>
    <row r="71" spans="1:14" x14ac:dyDescent="0.35">
      <c r="A71" s="9"/>
      <c r="B71" s="18"/>
      <c r="C71" s="18"/>
      <c r="D71" s="18"/>
      <c r="E71" s="18"/>
      <c r="F71" s="18"/>
      <c r="G71" s="5"/>
      <c r="H71" s="5"/>
      <c r="I71" s="18"/>
      <c r="J71" s="18"/>
      <c r="K71" s="18"/>
      <c r="L71" s="18"/>
      <c r="M71" s="18"/>
      <c r="N71" s="10"/>
    </row>
    <row r="72" spans="1:14" x14ac:dyDescent="0.35">
      <c r="A72" s="9"/>
      <c r="B72" s="18"/>
      <c r="C72" s="18"/>
      <c r="D72" s="18"/>
      <c r="E72" s="18"/>
      <c r="F72" s="18"/>
      <c r="G72" s="5"/>
      <c r="H72" s="5"/>
      <c r="I72" s="18"/>
      <c r="J72" s="18"/>
      <c r="K72" s="18"/>
      <c r="L72" s="18"/>
      <c r="M72" s="18"/>
      <c r="N72" s="10"/>
    </row>
    <row r="73" spans="1:14" ht="15" thickBot="1" x14ac:dyDescent="0.4">
      <c r="A73" s="1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4"/>
    </row>
  </sheetData>
  <mergeCells count="13">
    <mergeCell ref="B63:F72"/>
    <mergeCell ref="I63:M72"/>
    <mergeCell ref="B2:F11"/>
    <mergeCell ref="I2:M11"/>
    <mergeCell ref="B14:F23"/>
    <mergeCell ref="I14:M23"/>
    <mergeCell ref="I27:M36"/>
    <mergeCell ref="B27:F36"/>
    <mergeCell ref="G18:H19"/>
    <mergeCell ref="B38:F47"/>
    <mergeCell ref="I38:M47"/>
    <mergeCell ref="B51:F60"/>
    <mergeCell ref="I51:M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data-1598110256881</vt:lpstr>
      <vt:lpstr>Sheet2</vt:lpstr>
      <vt:lpstr>avgs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Boourns</dc:creator>
  <cp:lastModifiedBy>Boourns</cp:lastModifiedBy>
  <dcterms:created xsi:type="dcterms:W3CDTF">2020-08-22T16:01:29Z</dcterms:created>
  <dcterms:modified xsi:type="dcterms:W3CDTF">2020-08-24T03:28:54Z</dcterms:modified>
</cp:coreProperties>
</file>