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nss_data_analytics\projects\app-trader-team_whatsapp\visualization\"/>
    </mc:Choice>
  </mc:AlternateContent>
  <xr:revisionPtr revIDLastSave="0" documentId="13_ncr:1_{E85A233C-81FC-4D31-A828-592AF62D40FA}" xr6:coauthVersionLast="45" xr6:coauthVersionMax="45" xr10:uidLastSave="{00000000-0000-0000-0000-000000000000}"/>
  <bookViews>
    <workbookView xWindow="-120" yWindow="-120" windowWidth="20730" windowHeight="11160" xr2:uid="{4F9F234D-021A-41AE-8A0A-3873D292D114}"/>
  </bookViews>
  <sheets>
    <sheet name="Sheet1" sheetId="1" r:id="rId1"/>
    <sheet name="ratings_store" sheetId="7" r:id="rId2"/>
    <sheet name="common_genres" sheetId="2" r:id="rId3"/>
    <sheet name="genres_installs" sheetId="3" r:id="rId4"/>
  </sheets>
  <calcPr calcId="191029"/>
  <pivotCaches>
    <pivotCache cacheId="2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2" i="2"/>
  <c r="B52" i="2"/>
</calcChain>
</file>

<file path=xl/sharedStrings.xml><?xml version="1.0" encoding="utf-8"?>
<sst xmlns="http://schemas.openxmlformats.org/spreadsheetml/2006/main" count="227" uniqueCount="77">
  <si>
    <t>1. MARK</t>
  </si>
  <si>
    <t>PLAY STORE
(COUNT OF APPS BY GENRE)</t>
  </si>
  <si>
    <t>APP STORE
(COUNT OF APPS BY GENRE)</t>
  </si>
  <si>
    <t>PLAY STORE
APPR. USERS/REVIEWS</t>
  </si>
  <si>
    <t>APP STORE
EST. USERS/REVIEWS</t>
  </si>
  <si>
    <t>how user count derived in app store</t>
  </si>
  <si>
    <t>2. LYDIA</t>
  </si>
  <si>
    <t>COUNT BY GENRE OF APPS COMMON TO BOTH STORES</t>
  </si>
  <si>
    <t>RATING BY STORE FOR APPS COMMON TO BOTH STORES
(E.G., 3.5 STARS APP STORE, 4.0 STARS PLAY STORE)</t>
  </si>
  <si>
    <t>3. DUSTIN</t>
  </si>
  <si>
    <t>USER-YEAR ASSUMPTIONS AND CALCULATION</t>
  </si>
  <si>
    <t>TABLE: USER-YEARS (IN BILLIONS)</t>
  </si>
  <si>
    <t>EXPECTED AVERAGE INCOME PER APP
(AVERAGE)</t>
  </si>
  <si>
    <t>EXPECTED AVERAGE INCOME PER APP
(OUR TOP TEN)</t>
  </si>
  <si>
    <t>genres</t>
  </si>
  <si>
    <t>counts_genres</t>
  </si>
  <si>
    <t>Action</t>
  </si>
  <si>
    <t>Arcade</t>
  </si>
  <si>
    <t>Casual</t>
  </si>
  <si>
    <t>Entertainment</t>
  </si>
  <si>
    <t>Sports</t>
  </si>
  <si>
    <t>Productivity</t>
  </si>
  <si>
    <t>Communication</t>
  </si>
  <si>
    <t>Social</t>
  </si>
  <si>
    <t>Puzzle</t>
  </si>
  <si>
    <t>Racing</t>
  </si>
  <si>
    <t>Strategy</t>
  </si>
  <si>
    <t>Food &amp; Drink</t>
  </si>
  <si>
    <t>Travel &amp; Local</t>
  </si>
  <si>
    <t>Simulation</t>
  </si>
  <si>
    <t>Photography</t>
  </si>
  <si>
    <t>News &amp; Magazines</t>
  </si>
  <si>
    <t>Entertainment;Music &amp; Video</t>
  </si>
  <si>
    <t>Education</t>
  </si>
  <si>
    <t>Adventure;Action &amp; Adventure</t>
  </si>
  <si>
    <t>Shopping</t>
  </si>
  <si>
    <t>Lifestyle</t>
  </si>
  <si>
    <t>Finance</t>
  </si>
  <si>
    <t>Role Playing</t>
  </si>
  <si>
    <t>Casual;Action &amp; Adventure</t>
  </si>
  <si>
    <t>Tools</t>
  </si>
  <si>
    <t>Card</t>
  </si>
  <si>
    <t>Adventure</t>
  </si>
  <si>
    <t>Education;Education</t>
  </si>
  <si>
    <t>Puzzle;Action &amp; Adventure</t>
  </si>
  <si>
    <t>Business</t>
  </si>
  <si>
    <t>Racing;Action &amp; Adventure</t>
  </si>
  <si>
    <t>Health &amp; Fitness</t>
  </si>
  <si>
    <t>Maps &amp; Navigation</t>
  </si>
  <si>
    <t>Arcade;Action &amp; Adventure</t>
  </si>
  <si>
    <t>Educational;Action &amp; Adventure</t>
  </si>
  <si>
    <t>Puzzle;Brain Games</t>
  </si>
  <si>
    <t>Video Players &amp; Editors</t>
  </si>
  <si>
    <t>Casual;Pretend Play</t>
  </si>
  <si>
    <t>Simulation;Action &amp; Adventure</t>
  </si>
  <si>
    <t>Education;Music &amp; Video</t>
  </si>
  <si>
    <t>Entertainment;Brain Games</t>
  </si>
  <si>
    <t>Books &amp; Reference</t>
  </si>
  <si>
    <t>Weather</t>
  </si>
  <si>
    <t>Card;Brain Games</t>
  </si>
  <si>
    <t>Action;Action &amp; Adventure</t>
  </si>
  <si>
    <t>Art &amp; Design</t>
  </si>
  <si>
    <t>Trivia</t>
  </si>
  <si>
    <t>Music</t>
  </si>
  <si>
    <t>Board;Action &amp; Adventure</t>
  </si>
  <si>
    <t>Board</t>
  </si>
  <si>
    <t>percentage</t>
  </si>
  <si>
    <t>install counts by genres
(E.G., 500M USERS APP STORE, 1B USERS PLAY STORE)</t>
  </si>
  <si>
    <t>genres_installs</t>
  </si>
  <si>
    <t>genres_installs(millions)</t>
  </si>
  <si>
    <t>genres_installs(billions)</t>
  </si>
  <si>
    <t>Sum of cnt</t>
  </si>
  <si>
    <t>Column Labels</t>
  </si>
  <si>
    <t>Row Labels</t>
  </si>
  <si>
    <t>Grand Total</t>
  </si>
  <si>
    <t>cnt</t>
  </si>
  <si>
    <t>user_stars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</si>
</sst>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,,\ &quot;M&quot;"/>
    <numFmt numFmtId="166" formatCode="0,,,\ &quot;B&quot;"/>
    <numFmt numFmtId="167" formatCode="0.0,,,\ &quot;B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2" fillId="0" borderId="10" xfId="0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2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0" fillId="0" borderId="0" xfId="2" applyFon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1" applyNumberFormat="1" applyFont="1"/>
    <xf numFmtId="167" fontId="0" fillId="0" borderId="0" xfId="1" applyNumberFormat="1" applyFont="1"/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pivotButton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APPS GENRES COMMON TO BOTH STORES</a:t>
            </a:r>
          </a:p>
        </c:rich>
      </c:tx>
      <c:layout>
        <c:manualLayout>
          <c:xMode val="edge"/>
          <c:yMode val="edge"/>
          <c:x val="0.20408239700374531"/>
          <c:y val="2.83311160145258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common_genres!$B$1</c:f>
              <c:strCache>
                <c:ptCount val="1"/>
                <c:pt idx="0">
                  <c:v>counts_genres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common_genres!$A$2:$A$11</c:f>
              <c:strCache>
                <c:ptCount val="10"/>
                <c:pt idx="0">
                  <c:v>Action</c:v>
                </c:pt>
                <c:pt idx="1">
                  <c:v>Arcade</c:v>
                </c:pt>
                <c:pt idx="2">
                  <c:v>Casual</c:v>
                </c:pt>
                <c:pt idx="3">
                  <c:v>Entertainment</c:v>
                </c:pt>
                <c:pt idx="4">
                  <c:v>Sports</c:v>
                </c:pt>
                <c:pt idx="5">
                  <c:v>Productivity</c:v>
                </c:pt>
                <c:pt idx="6">
                  <c:v>Communication</c:v>
                </c:pt>
                <c:pt idx="7">
                  <c:v>Social</c:v>
                </c:pt>
                <c:pt idx="8">
                  <c:v>Puzzle</c:v>
                </c:pt>
                <c:pt idx="9">
                  <c:v>Racing</c:v>
                </c:pt>
              </c:strCache>
            </c:strRef>
          </c:cat>
          <c:val>
            <c:numRef>
              <c:f>common_genres!$B$2:$B$11</c:f>
              <c:numCache>
                <c:formatCode>General</c:formatCode>
                <c:ptCount val="10"/>
                <c:pt idx="0">
                  <c:v>43</c:v>
                </c:pt>
                <c:pt idx="1">
                  <c:v>43</c:v>
                </c:pt>
                <c:pt idx="2">
                  <c:v>38</c:v>
                </c:pt>
                <c:pt idx="3">
                  <c:v>33</c:v>
                </c:pt>
                <c:pt idx="4">
                  <c:v>25</c:v>
                </c:pt>
                <c:pt idx="5">
                  <c:v>23</c:v>
                </c:pt>
                <c:pt idx="6">
                  <c:v>22</c:v>
                </c:pt>
                <c:pt idx="7">
                  <c:v>22</c:v>
                </c:pt>
                <c:pt idx="8">
                  <c:v>16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1-42A8-BA30-E20C6C5FCD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3063920"/>
        <c:axId val="433061296"/>
      </c:barChart>
      <c:catAx>
        <c:axId val="43306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61296"/>
        <c:crosses val="autoZero"/>
        <c:auto val="1"/>
        <c:lblAlgn val="ctr"/>
        <c:lblOffset val="100"/>
        <c:noMultiLvlLbl val="0"/>
      </c:catAx>
      <c:valAx>
        <c:axId val="4330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6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Common</a:t>
            </a:r>
            <a:r>
              <a:rPr lang="en-US" b="1" baseline="0"/>
              <a:t> G</a:t>
            </a:r>
            <a:r>
              <a:rPr lang="en-US" b="1"/>
              <a:t>enres</a:t>
            </a:r>
            <a:r>
              <a:rPr lang="en-US" b="1" baseline="0"/>
              <a:t> I</a:t>
            </a:r>
            <a:r>
              <a:rPr lang="en-US" b="1"/>
              <a:t>nstall</a:t>
            </a:r>
            <a:r>
              <a:rPr lang="en-US" b="1" baseline="0"/>
              <a:t> Counts</a:t>
            </a:r>
            <a:r>
              <a:rPr lang="en-US" b="1"/>
              <a:t>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genres_installs!$D$1</c:f>
              <c:strCache>
                <c:ptCount val="1"/>
                <c:pt idx="0">
                  <c:v> genres_installs(billions)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genres_installs!$A$2:$A$11</c:f>
              <c:strCache>
                <c:ptCount val="10"/>
                <c:pt idx="0">
                  <c:v>Social</c:v>
                </c:pt>
                <c:pt idx="1">
                  <c:v>Arcade</c:v>
                </c:pt>
                <c:pt idx="2">
                  <c:v>Casual</c:v>
                </c:pt>
                <c:pt idx="3">
                  <c:v>Communication</c:v>
                </c:pt>
                <c:pt idx="4">
                  <c:v>Action</c:v>
                </c:pt>
                <c:pt idx="5">
                  <c:v>Productivity</c:v>
                </c:pt>
                <c:pt idx="6">
                  <c:v>Travel &amp; Local</c:v>
                </c:pt>
                <c:pt idx="7">
                  <c:v>News &amp; Magazines</c:v>
                </c:pt>
                <c:pt idx="8">
                  <c:v>Strategy</c:v>
                </c:pt>
                <c:pt idx="9">
                  <c:v>Tools</c:v>
                </c:pt>
              </c:strCache>
            </c:strRef>
          </c:cat>
          <c:val>
            <c:numRef>
              <c:f>genres_installs!$D$2:$D$11</c:f>
              <c:numCache>
                <c:formatCode>0.0,,,\ "B"</c:formatCode>
                <c:ptCount val="10"/>
                <c:pt idx="0">
                  <c:v>9352737460.5</c:v>
                </c:pt>
                <c:pt idx="1">
                  <c:v>9058079707</c:v>
                </c:pt>
                <c:pt idx="2">
                  <c:v>8977190085.5</c:v>
                </c:pt>
                <c:pt idx="3">
                  <c:v>7610786614</c:v>
                </c:pt>
                <c:pt idx="4">
                  <c:v>4738015183.5</c:v>
                </c:pt>
                <c:pt idx="5">
                  <c:v>4479494611.5</c:v>
                </c:pt>
                <c:pt idx="6">
                  <c:v>2281231059.5</c:v>
                </c:pt>
                <c:pt idx="7">
                  <c:v>1566169337</c:v>
                </c:pt>
                <c:pt idx="8">
                  <c:v>1221654432</c:v>
                </c:pt>
                <c:pt idx="9">
                  <c:v>1123605776.5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C-45FE-AECD-1400049F4E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42188992"/>
        <c:axId val="442189976"/>
      </c:barChart>
      <c:catAx>
        <c:axId val="44218899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Genres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89976"/>
        <c:crosses val="autoZero"/>
        <c:auto val="1"/>
        <c:lblAlgn val="ctr"/>
        <c:lblOffset val="100"/>
        <c:noMultiLvlLbl val="0"/>
      </c:catAx>
      <c:valAx>
        <c:axId val="44218997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Install</a:t>
                </a:r>
                <a:r>
                  <a:rPr lang="en-US" b="1" baseline="0"/>
                  <a:t> Counts(Billions)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,,,\ 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8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</a:t>
            </a:r>
            <a:r>
              <a:rPr lang="en-US" baseline="0"/>
              <a:t> Apps Genres by Ratings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Lit>
              <c:ptCount val="5"/>
              <c:pt idx="0">
                <c:v>Action</c:v>
              </c:pt>
              <c:pt idx="1">
                <c:v>Arcade</c:v>
              </c:pt>
              <c:pt idx="2">
                <c:v>Casual</c:v>
              </c:pt>
              <c:pt idx="3">
                <c:v>Entertainment</c:v>
              </c:pt>
              <c:pt idx="4">
                <c:v>Sports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1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AE13-463D-9061-37916E6A314A}"/>
            </c:ext>
          </c:extLst>
        </c:ser>
        <c:ser>
          <c:idx val="1"/>
          <c:order val="1"/>
          <c:tx>
            <c:v>3.5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Lit>
              <c:ptCount val="5"/>
              <c:pt idx="0">
                <c:v>Action</c:v>
              </c:pt>
              <c:pt idx="1">
                <c:v>Arcade</c:v>
              </c:pt>
              <c:pt idx="2">
                <c:v>Casual</c:v>
              </c:pt>
              <c:pt idx="3">
                <c:v>Entertainment</c:v>
              </c:pt>
              <c:pt idx="4">
                <c:v>Sports</c:v>
              </c:pt>
            </c:strLit>
          </c:cat>
          <c:val>
            <c:numLit>
              <c:formatCode>General</c:formatCode>
              <c:ptCount val="5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2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AE13-463D-9061-37916E6A314A}"/>
            </c:ext>
          </c:extLst>
        </c:ser>
        <c:ser>
          <c:idx val="2"/>
          <c:order val="2"/>
          <c:tx>
            <c:v>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Action</c:v>
              </c:pt>
              <c:pt idx="1">
                <c:v>Arcade</c:v>
              </c:pt>
              <c:pt idx="2">
                <c:v>Casual</c:v>
              </c:pt>
              <c:pt idx="3">
                <c:v>Entertainment</c:v>
              </c:pt>
              <c:pt idx="4">
                <c:v>Sports</c:v>
              </c:pt>
            </c:strLit>
          </c:cat>
          <c:val>
            <c:numLit>
              <c:formatCode>General</c:formatCode>
              <c:ptCount val="5"/>
              <c:pt idx="0">
                <c:v>7</c:v>
              </c:pt>
              <c:pt idx="1">
                <c:v>3</c:v>
              </c:pt>
              <c:pt idx="2">
                <c:v>3</c:v>
              </c:pt>
              <c:pt idx="3">
                <c:v>12</c:v>
              </c:pt>
              <c:pt idx="4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02-AE13-463D-9061-37916E6A314A}"/>
            </c:ext>
          </c:extLst>
        </c:ser>
        <c:ser>
          <c:idx val="3"/>
          <c:order val="3"/>
          <c:tx>
            <c:v>4.5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Action</c:v>
              </c:pt>
              <c:pt idx="1">
                <c:v>Arcade</c:v>
              </c:pt>
              <c:pt idx="2">
                <c:v>Casual</c:v>
              </c:pt>
              <c:pt idx="3">
                <c:v>Entertainment</c:v>
              </c:pt>
              <c:pt idx="4">
                <c:v>Sports</c:v>
              </c:pt>
            </c:strLit>
          </c:cat>
          <c:val>
            <c:numLit>
              <c:formatCode>General</c:formatCode>
              <c:ptCount val="5"/>
              <c:pt idx="0">
                <c:v>35</c:v>
              </c:pt>
              <c:pt idx="1">
                <c:v>39</c:v>
              </c:pt>
              <c:pt idx="2">
                <c:v>34</c:v>
              </c:pt>
              <c:pt idx="3">
                <c:v>18</c:v>
              </c:pt>
              <c:pt idx="4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03-AE13-463D-9061-37916E6A314A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Lit>
              <c:ptCount val="5"/>
              <c:pt idx="0">
                <c:v>Action</c:v>
              </c:pt>
              <c:pt idx="1">
                <c:v>Arcade</c:v>
              </c:pt>
              <c:pt idx="2">
                <c:v>Casual</c:v>
              </c:pt>
              <c:pt idx="3">
                <c:v>Entertainment</c:v>
              </c:pt>
              <c:pt idx="4">
                <c:v>Sports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AE13-463D-9061-37916E6A31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5890816"/>
        <c:axId val="335882616"/>
      </c:barChart>
      <c:catAx>
        <c:axId val="33589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82616"/>
        <c:crosses val="autoZero"/>
        <c:auto val="1"/>
        <c:lblAlgn val="ctr"/>
        <c:lblOffset val="100"/>
        <c:noMultiLvlLbl val="0"/>
      </c:catAx>
      <c:valAx>
        <c:axId val="33588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9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</a:t>
            </a:r>
            <a:r>
              <a:rPr lang="en-US" baseline="0"/>
              <a:t> Apps Genres by Ratings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Lit>
              <c:ptCount val="5"/>
              <c:pt idx="0">
                <c:v>Action</c:v>
              </c:pt>
              <c:pt idx="1">
                <c:v>Arcade</c:v>
              </c:pt>
              <c:pt idx="2">
                <c:v>Casual</c:v>
              </c:pt>
              <c:pt idx="3">
                <c:v>Entertainment</c:v>
              </c:pt>
              <c:pt idx="4">
                <c:v>Sports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1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3F47-402A-B1F5-F6BED034C77E}"/>
            </c:ext>
          </c:extLst>
        </c:ser>
        <c:ser>
          <c:idx val="1"/>
          <c:order val="1"/>
          <c:tx>
            <c:v>3.5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Lit>
              <c:ptCount val="5"/>
              <c:pt idx="0">
                <c:v>Action</c:v>
              </c:pt>
              <c:pt idx="1">
                <c:v>Arcade</c:v>
              </c:pt>
              <c:pt idx="2">
                <c:v>Casual</c:v>
              </c:pt>
              <c:pt idx="3">
                <c:v>Entertainment</c:v>
              </c:pt>
              <c:pt idx="4">
                <c:v>Sports</c:v>
              </c:pt>
            </c:strLit>
          </c:cat>
          <c:val>
            <c:numLit>
              <c:formatCode>General</c:formatCode>
              <c:ptCount val="5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2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3F47-402A-B1F5-F6BED034C77E}"/>
            </c:ext>
          </c:extLst>
        </c:ser>
        <c:ser>
          <c:idx val="2"/>
          <c:order val="2"/>
          <c:tx>
            <c:v>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Action</c:v>
              </c:pt>
              <c:pt idx="1">
                <c:v>Arcade</c:v>
              </c:pt>
              <c:pt idx="2">
                <c:v>Casual</c:v>
              </c:pt>
              <c:pt idx="3">
                <c:v>Entertainment</c:v>
              </c:pt>
              <c:pt idx="4">
                <c:v>Sports</c:v>
              </c:pt>
            </c:strLit>
          </c:cat>
          <c:val>
            <c:numLit>
              <c:formatCode>General</c:formatCode>
              <c:ptCount val="5"/>
              <c:pt idx="0">
                <c:v>7</c:v>
              </c:pt>
              <c:pt idx="1">
                <c:v>3</c:v>
              </c:pt>
              <c:pt idx="2">
                <c:v>3</c:v>
              </c:pt>
              <c:pt idx="3">
                <c:v>12</c:v>
              </c:pt>
              <c:pt idx="4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02-3F47-402A-B1F5-F6BED034C77E}"/>
            </c:ext>
          </c:extLst>
        </c:ser>
        <c:ser>
          <c:idx val="3"/>
          <c:order val="3"/>
          <c:tx>
            <c:v>4.5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Action</c:v>
              </c:pt>
              <c:pt idx="1">
                <c:v>Arcade</c:v>
              </c:pt>
              <c:pt idx="2">
                <c:v>Casual</c:v>
              </c:pt>
              <c:pt idx="3">
                <c:v>Entertainment</c:v>
              </c:pt>
              <c:pt idx="4">
                <c:v>Sports</c:v>
              </c:pt>
            </c:strLit>
          </c:cat>
          <c:val>
            <c:numLit>
              <c:formatCode>General</c:formatCode>
              <c:ptCount val="5"/>
              <c:pt idx="0">
                <c:v>35</c:v>
              </c:pt>
              <c:pt idx="1">
                <c:v>39</c:v>
              </c:pt>
              <c:pt idx="2">
                <c:v>34</c:v>
              </c:pt>
              <c:pt idx="3">
                <c:v>18</c:v>
              </c:pt>
              <c:pt idx="4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03-3F47-402A-B1F5-F6BED034C77E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Lit>
              <c:ptCount val="5"/>
              <c:pt idx="0">
                <c:v>Action</c:v>
              </c:pt>
              <c:pt idx="1">
                <c:v>Arcade</c:v>
              </c:pt>
              <c:pt idx="2">
                <c:v>Casual</c:v>
              </c:pt>
              <c:pt idx="3">
                <c:v>Entertainment</c:v>
              </c:pt>
              <c:pt idx="4">
                <c:v>Sports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3F47-402A-B1F5-F6BED034C7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5890816"/>
        <c:axId val="335882616"/>
      </c:barChart>
      <c:catAx>
        <c:axId val="33589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82616"/>
        <c:crosses val="autoZero"/>
        <c:auto val="1"/>
        <c:lblAlgn val="ctr"/>
        <c:lblOffset val="100"/>
        <c:noMultiLvlLbl val="0"/>
      </c:catAx>
      <c:valAx>
        <c:axId val="33588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9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APPS GENRES COMMON TO BOTH STORES</a:t>
            </a:r>
          </a:p>
        </c:rich>
      </c:tx>
      <c:layout>
        <c:manualLayout>
          <c:xMode val="edge"/>
          <c:yMode val="edge"/>
          <c:x val="0.20408239700374531"/>
          <c:y val="2.83311160145258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common_genres!$B$1</c:f>
              <c:strCache>
                <c:ptCount val="1"/>
                <c:pt idx="0">
                  <c:v>counts_genres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common_genres!$A$2:$A$11</c:f>
              <c:strCache>
                <c:ptCount val="10"/>
                <c:pt idx="0">
                  <c:v>Action</c:v>
                </c:pt>
                <c:pt idx="1">
                  <c:v>Arcade</c:v>
                </c:pt>
                <c:pt idx="2">
                  <c:v>Casual</c:v>
                </c:pt>
                <c:pt idx="3">
                  <c:v>Entertainment</c:v>
                </c:pt>
                <c:pt idx="4">
                  <c:v>Sports</c:v>
                </c:pt>
                <c:pt idx="5">
                  <c:v>Productivity</c:v>
                </c:pt>
                <c:pt idx="6">
                  <c:v>Communication</c:v>
                </c:pt>
                <c:pt idx="7">
                  <c:v>Social</c:v>
                </c:pt>
                <c:pt idx="8">
                  <c:v>Puzzle</c:v>
                </c:pt>
                <c:pt idx="9">
                  <c:v>Racing</c:v>
                </c:pt>
              </c:strCache>
            </c:strRef>
          </c:cat>
          <c:val>
            <c:numRef>
              <c:f>common_genres!$B$2:$B$11</c:f>
              <c:numCache>
                <c:formatCode>General</c:formatCode>
                <c:ptCount val="10"/>
                <c:pt idx="0">
                  <c:v>43</c:v>
                </c:pt>
                <c:pt idx="1">
                  <c:v>43</c:v>
                </c:pt>
                <c:pt idx="2">
                  <c:v>38</c:v>
                </c:pt>
                <c:pt idx="3">
                  <c:v>33</c:v>
                </c:pt>
                <c:pt idx="4">
                  <c:v>25</c:v>
                </c:pt>
                <c:pt idx="5">
                  <c:v>23</c:v>
                </c:pt>
                <c:pt idx="6">
                  <c:v>22</c:v>
                </c:pt>
                <c:pt idx="7">
                  <c:v>22</c:v>
                </c:pt>
                <c:pt idx="8">
                  <c:v>16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2-4099-B695-045DEBD8E3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3063920"/>
        <c:axId val="433061296"/>
      </c:barChart>
      <c:catAx>
        <c:axId val="43306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61296"/>
        <c:crosses val="autoZero"/>
        <c:auto val="1"/>
        <c:lblAlgn val="ctr"/>
        <c:lblOffset val="100"/>
        <c:noMultiLvlLbl val="0"/>
      </c:catAx>
      <c:valAx>
        <c:axId val="4330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6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Common</a:t>
            </a:r>
            <a:r>
              <a:rPr lang="en-US" b="1" baseline="0"/>
              <a:t> G</a:t>
            </a:r>
            <a:r>
              <a:rPr lang="en-US" b="1"/>
              <a:t>enres</a:t>
            </a:r>
            <a:r>
              <a:rPr lang="en-US" b="1" baseline="0"/>
              <a:t> I</a:t>
            </a:r>
            <a:r>
              <a:rPr lang="en-US" b="1"/>
              <a:t>nstall</a:t>
            </a:r>
            <a:r>
              <a:rPr lang="en-US" b="1" baseline="0"/>
              <a:t> Counts</a:t>
            </a:r>
            <a:r>
              <a:rPr lang="en-US" b="1"/>
              <a:t>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genres_installs!$D$1</c:f>
              <c:strCache>
                <c:ptCount val="1"/>
                <c:pt idx="0">
                  <c:v> genres_installs(billions)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genres_installs!$A$2:$A$11</c:f>
              <c:strCache>
                <c:ptCount val="10"/>
                <c:pt idx="0">
                  <c:v>Social</c:v>
                </c:pt>
                <c:pt idx="1">
                  <c:v>Arcade</c:v>
                </c:pt>
                <c:pt idx="2">
                  <c:v>Casual</c:v>
                </c:pt>
                <c:pt idx="3">
                  <c:v>Communication</c:v>
                </c:pt>
                <c:pt idx="4">
                  <c:v>Action</c:v>
                </c:pt>
                <c:pt idx="5">
                  <c:v>Productivity</c:v>
                </c:pt>
                <c:pt idx="6">
                  <c:v>Travel &amp; Local</c:v>
                </c:pt>
                <c:pt idx="7">
                  <c:v>News &amp; Magazines</c:v>
                </c:pt>
                <c:pt idx="8">
                  <c:v>Strategy</c:v>
                </c:pt>
                <c:pt idx="9">
                  <c:v>Tools</c:v>
                </c:pt>
              </c:strCache>
            </c:strRef>
          </c:cat>
          <c:val>
            <c:numRef>
              <c:f>genres_installs!$D$2:$D$11</c:f>
              <c:numCache>
                <c:formatCode>0.0,,,\ "B"</c:formatCode>
                <c:ptCount val="10"/>
                <c:pt idx="0">
                  <c:v>9352737460.5</c:v>
                </c:pt>
                <c:pt idx="1">
                  <c:v>9058079707</c:v>
                </c:pt>
                <c:pt idx="2">
                  <c:v>8977190085.5</c:v>
                </c:pt>
                <c:pt idx="3">
                  <c:v>7610786614</c:v>
                </c:pt>
                <c:pt idx="4">
                  <c:v>4738015183.5</c:v>
                </c:pt>
                <c:pt idx="5">
                  <c:v>4479494611.5</c:v>
                </c:pt>
                <c:pt idx="6">
                  <c:v>2281231059.5</c:v>
                </c:pt>
                <c:pt idx="7">
                  <c:v>1566169337</c:v>
                </c:pt>
                <c:pt idx="8">
                  <c:v>1221654432</c:v>
                </c:pt>
                <c:pt idx="9">
                  <c:v>1123605776.5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5-4C98-8D7D-AA78E1FBC3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42188992"/>
        <c:axId val="442189976"/>
      </c:barChart>
      <c:catAx>
        <c:axId val="44218899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Genres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89976"/>
        <c:crosses val="autoZero"/>
        <c:auto val="1"/>
        <c:lblAlgn val="ctr"/>
        <c:lblOffset val="100"/>
        <c:noMultiLvlLbl val="0"/>
      </c:catAx>
      <c:valAx>
        <c:axId val="44218997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Install</a:t>
                </a:r>
                <a:r>
                  <a:rPr lang="en-US" b="1" baseline="0"/>
                  <a:t> Counts(Billions)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,,,\ 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8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12</xdr:col>
      <xdr:colOff>590550</xdr:colOff>
      <xdr:row>36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C939B4-F005-4686-A3CD-C88975046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6</xdr:col>
      <xdr:colOff>9525</xdr:colOff>
      <xdr:row>47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EC1CFA-A141-41F1-9D66-AE79AEEF2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447675</xdr:colOff>
      <xdr:row>36</xdr:row>
      <xdr:rowOff>85725</xdr:rowOff>
    </xdr:from>
    <xdr:to>
      <xdr:col>20</xdr:col>
      <xdr:colOff>0</xdr:colOff>
      <xdr:row>55</xdr:row>
      <xdr:rowOff>52388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A4A2D1-7964-42AD-89D2-5FC9ED925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21</xdr:col>
      <xdr:colOff>161925</xdr:colOff>
      <xdr:row>18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B53A6C-D156-4232-9EC0-2152251CC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0</xdr:row>
      <xdr:rowOff>157161</xdr:rowOff>
    </xdr:from>
    <xdr:to>
      <xdr:col>14</xdr:col>
      <xdr:colOff>504825</xdr:colOff>
      <xdr:row>19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E3C1D7-3AFA-4606-A012-3486CFEBA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</xdr:row>
      <xdr:rowOff>100012</xdr:rowOff>
    </xdr:from>
    <xdr:to>
      <xdr:col>14</xdr:col>
      <xdr:colOff>266700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BD9F91-E3DA-4714-B7E9-A56466F3E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ratings_store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065.914327777777" createdVersion="6" refreshedVersion="6" minRefreshableVersion="3" recordCount="92" xr:uid="{368DC730-17B0-4430-81F7-93B140915DB7}">
  <cacheSource type="worksheet">
    <worksheetSource ref="A1:C93" sheet="ratings_store" r:id="rId2"/>
  </cacheSource>
  <cacheFields count="3">
    <cacheField name="genres" numFmtId="0">
      <sharedItems count="50">
        <s v="Food &amp; Drink"/>
        <s v="Arcade"/>
        <s v="Casual"/>
        <s v="Simulation"/>
        <s v="Action"/>
        <s v="Productivity"/>
        <s v="Entertainment"/>
        <s v="Puzzle"/>
        <s v="Communication"/>
        <s v="Sports"/>
        <s v="Photography"/>
        <s v="Racing"/>
        <s v="Social"/>
        <s v="Strategy"/>
        <s v="Adventure;Action &amp; Adventure"/>
        <s v="Shopping"/>
        <s v="Finance"/>
        <s v="News &amp; Magazines"/>
        <s v="Role Playing"/>
        <s v="Education"/>
        <s v="Education;Education"/>
        <s v="Entertainment;Music &amp; Video"/>
        <s v="Puzzle;Action &amp; Adventure"/>
        <s v="Racing;Action &amp; Adventure"/>
        <s v="Tools"/>
        <s v="Arcade;Action &amp; Adventure"/>
        <s v="Business"/>
        <s v="Card"/>
        <s v="Casual;Action &amp; Adventure"/>
        <s v="Casual;Pretend Play"/>
        <s v="Health &amp; Fitness"/>
        <s v="Puzzle;Brain Games"/>
        <s v="Simulation;Action &amp; Adventure"/>
        <s v="Travel &amp; Local"/>
        <s v="Action;Action &amp; Adventure"/>
        <s v="Adventure"/>
        <s v="Board"/>
        <s v="Books &amp; Reference"/>
        <s v="Card;Brain Games"/>
        <s v="Lifestyle"/>
        <s v="Trivia"/>
        <s v="Weather"/>
        <s v="Maps &amp; Navigation"/>
        <s v="Education;Music &amp; Video"/>
        <s v="Educational;Action &amp; Adventure"/>
        <s v="Art &amp; Design"/>
        <s v="Board;Action &amp; Adventure"/>
        <s v="Music"/>
        <s v="Video Players &amp; Editors"/>
        <s v="Entertainment;Brain Games"/>
      </sharedItems>
    </cacheField>
    <cacheField name="cnt" numFmtId="0">
      <sharedItems containsSemiMixedTypes="0" containsString="0" containsNumber="1" containsInteger="1" minValue="1" maxValue="39"/>
    </cacheField>
    <cacheField name="user_stars" numFmtId="0">
      <sharedItems containsSemiMixedTypes="0" containsString="0" containsNumber="1" minValue="3" maxValue="5" count="5">
        <n v="5"/>
        <n v="4.5"/>
        <n v="4"/>
        <n v="3.5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x v="0"/>
    <n v="2"/>
    <x v="0"/>
  </r>
  <r>
    <x v="1"/>
    <n v="1"/>
    <x v="0"/>
  </r>
  <r>
    <x v="2"/>
    <n v="1"/>
    <x v="0"/>
  </r>
  <r>
    <x v="3"/>
    <n v="1"/>
    <x v="0"/>
  </r>
  <r>
    <x v="1"/>
    <n v="39"/>
    <x v="1"/>
  </r>
  <r>
    <x v="4"/>
    <n v="35"/>
    <x v="1"/>
  </r>
  <r>
    <x v="2"/>
    <n v="34"/>
    <x v="1"/>
  </r>
  <r>
    <x v="5"/>
    <n v="20"/>
    <x v="1"/>
  </r>
  <r>
    <x v="6"/>
    <n v="18"/>
    <x v="1"/>
  </r>
  <r>
    <x v="7"/>
    <n v="15"/>
    <x v="1"/>
  </r>
  <r>
    <x v="8"/>
    <n v="14"/>
    <x v="1"/>
  </r>
  <r>
    <x v="9"/>
    <n v="12"/>
    <x v="1"/>
  </r>
  <r>
    <x v="10"/>
    <n v="11"/>
    <x v="1"/>
  </r>
  <r>
    <x v="11"/>
    <n v="11"/>
    <x v="1"/>
  </r>
  <r>
    <x v="12"/>
    <n v="11"/>
    <x v="1"/>
  </r>
  <r>
    <x v="13"/>
    <n v="11"/>
    <x v="1"/>
  </r>
  <r>
    <x v="3"/>
    <n v="10"/>
    <x v="1"/>
  </r>
  <r>
    <x v="14"/>
    <n v="9"/>
    <x v="1"/>
  </r>
  <r>
    <x v="0"/>
    <n v="9"/>
    <x v="1"/>
  </r>
  <r>
    <x v="15"/>
    <n v="8"/>
    <x v="1"/>
  </r>
  <r>
    <x v="16"/>
    <n v="5"/>
    <x v="1"/>
  </r>
  <r>
    <x v="17"/>
    <n v="5"/>
    <x v="1"/>
  </r>
  <r>
    <x v="18"/>
    <n v="5"/>
    <x v="1"/>
  </r>
  <r>
    <x v="19"/>
    <n v="4"/>
    <x v="1"/>
  </r>
  <r>
    <x v="20"/>
    <n v="4"/>
    <x v="1"/>
  </r>
  <r>
    <x v="21"/>
    <n v="4"/>
    <x v="1"/>
  </r>
  <r>
    <x v="22"/>
    <n v="4"/>
    <x v="1"/>
  </r>
  <r>
    <x v="23"/>
    <n v="4"/>
    <x v="1"/>
  </r>
  <r>
    <x v="24"/>
    <n v="4"/>
    <x v="1"/>
  </r>
  <r>
    <x v="25"/>
    <n v="3"/>
    <x v="1"/>
  </r>
  <r>
    <x v="26"/>
    <n v="3"/>
    <x v="1"/>
  </r>
  <r>
    <x v="27"/>
    <n v="3"/>
    <x v="1"/>
  </r>
  <r>
    <x v="28"/>
    <n v="2"/>
    <x v="1"/>
  </r>
  <r>
    <x v="29"/>
    <n v="2"/>
    <x v="1"/>
  </r>
  <r>
    <x v="30"/>
    <n v="2"/>
    <x v="1"/>
  </r>
  <r>
    <x v="31"/>
    <n v="2"/>
    <x v="1"/>
  </r>
  <r>
    <x v="32"/>
    <n v="2"/>
    <x v="1"/>
  </r>
  <r>
    <x v="33"/>
    <n v="2"/>
    <x v="1"/>
  </r>
  <r>
    <x v="34"/>
    <n v="1"/>
    <x v="1"/>
  </r>
  <r>
    <x v="35"/>
    <n v="1"/>
    <x v="1"/>
  </r>
  <r>
    <x v="36"/>
    <n v="1"/>
    <x v="1"/>
  </r>
  <r>
    <x v="37"/>
    <n v="1"/>
    <x v="1"/>
  </r>
  <r>
    <x v="38"/>
    <n v="1"/>
    <x v="1"/>
  </r>
  <r>
    <x v="39"/>
    <n v="1"/>
    <x v="1"/>
  </r>
  <r>
    <x v="40"/>
    <n v="1"/>
    <x v="1"/>
  </r>
  <r>
    <x v="41"/>
    <n v="1"/>
    <x v="1"/>
  </r>
  <r>
    <x v="6"/>
    <n v="12"/>
    <x v="2"/>
  </r>
  <r>
    <x v="9"/>
    <n v="12"/>
    <x v="2"/>
  </r>
  <r>
    <x v="12"/>
    <n v="10"/>
    <x v="2"/>
  </r>
  <r>
    <x v="8"/>
    <n v="8"/>
    <x v="2"/>
  </r>
  <r>
    <x v="4"/>
    <n v="7"/>
    <x v="2"/>
  </r>
  <r>
    <x v="21"/>
    <n v="6"/>
    <x v="2"/>
  </r>
  <r>
    <x v="17"/>
    <n v="6"/>
    <x v="2"/>
  </r>
  <r>
    <x v="33"/>
    <n v="6"/>
    <x v="2"/>
  </r>
  <r>
    <x v="19"/>
    <n v="5"/>
    <x v="2"/>
  </r>
  <r>
    <x v="35"/>
    <n v="4"/>
    <x v="2"/>
  </r>
  <r>
    <x v="28"/>
    <n v="4"/>
    <x v="2"/>
  </r>
  <r>
    <x v="11"/>
    <n v="4"/>
    <x v="2"/>
  </r>
  <r>
    <x v="1"/>
    <n v="3"/>
    <x v="2"/>
  </r>
  <r>
    <x v="2"/>
    <n v="3"/>
    <x v="2"/>
  </r>
  <r>
    <x v="42"/>
    <n v="3"/>
    <x v="2"/>
  </r>
  <r>
    <x v="13"/>
    <n v="3"/>
    <x v="2"/>
  </r>
  <r>
    <x v="27"/>
    <n v="2"/>
    <x v="2"/>
  </r>
  <r>
    <x v="43"/>
    <n v="2"/>
    <x v="2"/>
  </r>
  <r>
    <x v="44"/>
    <n v="2"/>
    <x v="2"/>
  </r>
  <r>
    <x v="16"/>
    <n v="2"/>
    <x v="2"/>
  </r>
  <r>
    <x v="30"/>
    <n v="2"/>
    <x v="2"/>
  </r>
  <r>
    <x v="39"/>
    <n v="2"/>
    <x v="2"/>
  </r>
  <r>
    <x v="45"/>
    <n v="1"/>
    <x v="2"/>
  </r>
  <r>
    <x v="46"/>
    <n v="1"/>
    <x v="2"/>
  </r>
  <r>
    <x v="20"/>
    <n v="1"/>
    <x v="2"/>
  </r>
  <r>
    <x v="0"/>
    <n v="1"/>
    <x v="2"/>
  </r>
  <r>
    <x v="47"/>
    <n v="1"/>
    <x v="2"/>
  </r>
  <r>
    <x v="5"/>
    <n v="1"/>
    <x v="2"/>
  </r>
  <r>
    <x v="7"/>
    <n v="1"/>
    <x v="2"/>
  </r>
  <r>
    <x v="18"/>
    <n v="1"/>
    <x v="2"/>
  </r>
  <r>
    <x v="24"/>
    <n v="1"/>
    <x v="2"/>
  </r>
  <r>
    <x v="48"/>
    <n v="1"/>
    <x v="2"/>
  </r>
  <r>
    <x v="33"/>
    <n v="5"/>
    <x v="3"/>
  </r>
  <r>
    <x v="39"/>
    <n v="3"/>
    <x v="3"/>
  </r>
  <r>
    <x v="6"/>
    <n v="2"/>
    <x v="3"/>
  </r>
  <r>
    <x v="0"/>
    <n v="2"/>
    <x v="3"/>
  </r>
  <r>
    <x v="5"/>
    <n v="2"/>
    <x v="3"/>
  </r>
  <r>
    <x v="4"/>
    <n v="1"/>
    <x v="3"/>
  </r>
  <r>
    <x v="12"/>
    <n v="1"/>
    <x v="3"/>
  </r>
  <r>
    <x v="48"/>
    <n v="1"/>
    <x v="3"/>
  </r>
  <r>
    <x v="26"/>
    <n v="1"/>
    <x v="4"/>
  </r>
  <r>
    <x v="6"/>
    <n v="1"/>
    <x v="4"/>
  </r>
  <r>
    <x v="49"/>
    <n v="1"/>
    <x v="4"/>
  </r>
  <r>
    <x v="39"/>
    <n v="1"/>
    <x v="4"/>
  </r>
  <r>
    <x v="15"/>
    <n v="1"/>
    <x v="4"/>
  </r>
  <r>
    <x v="9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EE6B6F-B300-4BA3-9684-74700567631C}" name="PivotTable13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G8" firstHeaderRow="1" firstDataRow="2" firstDataCol="1"/>
  <pivotFields count="3">
    <pivotField axis="axisRow" showAll="0" measureFilter="1">
      <items count="51">
        <item x="4"/>
        <item x="34"/>
        <item x="35"/>
        <item x="14"/>
        <item x="1"/>
        <item x="25"/>
        <item x="45"/>
        <item x="36"/>
        <item x="46"/>
        <item x="37"/>
        <item x="26"/>
        <item x="27"/>
        <item x="38"/>
        <item x="2"/>
        <item x="28"/>
        <item x="29"/>
        <item x="8"/>
        <item x="19"/>
        <item x="20"/>
        <item x="43"/>
        <item x="44"/>
        <item x="6"/>
        <item x="49"/>
        <item x="21"/>
        <item x="16"/>
        <item x="0"/>
        <item x="30"/>
        <item x="39"/>
        <item x="42"/>
        <item x="47"/>
        <item x="17"/>
        <item x="10"/>
        <item x="5"/>
        <item x="7"/>
        <item x="22"/>
        <item x="31"/>
        <item x="11"/>
        <item x="23"/>
        <item x="18"/>
        <item x="15"/>
        <item x="3"/>
        <item x="32"/>
        <item x="12"/>
        <item x="9"/>
        <item x="13"/>
        <item x="24"/>
        <item x="33"/>
        <item x="40"/>
        <item x="48"/>
        <item x="41"/>
        <item t="default"/>
      </items>
    </pivotField>
    <pivotField dataField="1" showAll="0"/>
    <pivotField axis="axisCol" showAll="0">
      <items count="6">
        <item x="4"/>
        <item x="3"/>
        <item x="2"/>
        <item x="1"/>
        <item x="0"/>
        <item t="default"/>
      </items>
    </pivotField>
  </pivotFields>
  <rowFields count="1">
    <field x="0"/>
  </rowFields>
  <rowItems count="6">
    <i>
      <x/>
    </i>
    <i>
      <x v="4"/>
    </i>
    <i>
      <x v="13"/>
    </i>
    <i>
      <x v="21"/>
    </i>
    <i>
      <x v="43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cnt" fld="1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5976F-4C07-446C-9F8C-039FE70D7481}">
  <dimension ref="A1:N73"/>
  <sheetViews>
    <sheetView tabSelected="1" workbookViewId="0">
      <selection activeCell="I38" sqref="I38:M47"/>
    </sheetView>
  </sheetViews>
  <sheetFormatPr defaultRowHeight="15" x14ac:dyDescent="0.25"/>
  <sheetData>
    <row r="1" spans="1:14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spans="1:14" x14ac:dyDescent="0.25">
      <c r="A2" s="4"/>
      <c r="B2" s="23" t="s">
        <v>1</v>
      </c>
      <c r="C2" s="24"/>
      <c r="D2" s="24"/>
      <c r="E2" s="24"/>
      <c r="F2" s="24"/>
      <c r="I2" s="18" t="s">
        <v>2</v>
      </c>
      <c r="J2" s="19"/>
      <c r="K2" s="19"/>
      <c r="L2" s="19"/>
      <c r="M2" s="19"/>
      <c r="N2" s="5"/>
    </row>
    <row r="3" spans="1:14" x14ac:dyDescent="0.25">
      <c r="A3" s="4"/>
      <c r="B3" s="24"/>
      <c r="C3" s="24"/>
      <c r="D3" s="24"/>
      <c r="E3" s="24"/>
      <c r="F3" s="24"/>
      <c r="I3" s="19"/>
      <c r="J3" s="19"/>
      <c r="K3" s="19"/>
      <c r="L3" s="19"/>
      <c r="M3" s="19"/>
      <c r="N3" s="5"/>
    </row>
    <row r="4" spans="1:14" x14ac:dyDescent="0.25">
      <c r="A4" s="4"/>
      <c r="B4" s="24"/>
      <c r="C4" s="24"/>
      <c r="D4" s="24"/>
      <c r="E4" s="24"/>
      <c r="F4" s="24"/>
      <c r="I4" s="19"/>
      <c r="J4" s="19"/>
      <c r="K4" s="19"/>
      <c r="L4" s="19"/>
      <c r="M4" s="19"/>
      <c r="N4" s="5"/>
    </row>
    <row r="5" spans="1:14" x14ac:dyDescent="0.25">
      <c r="A5" s="4"/>
      <c r="B5" s="24"/>
      <c r="C5" s="24"/>
      <c r="D5" s="24"/>
      <c r="E5" s="24"/>
      <c r="F5" s="24"/>
      <c r="I5" s="19"/>
      <c r="J5" s="19"/>
      <c r="K5" s="19"/>
      <c r="L5" s="19"/>
      <c r="M5" s="19"/>
      <c r="N5" s="5"/>
    </row>
    <row r="6" spans="1:14" x14ac:dyDescent="0.25">
      <c r="A6" s="4"/>
      <c r="B6" s="24"/>
      <c r="C6" s="24"/>
      <c r="D6" s="24"/>
      <c r="E6" s="24"/>
      <c r="F6" s="24"/>
      <c r="I6" s="19"/>
      <c r="J6" s="19"/>
      <c r="K6" s="19"/>
      <c r="L6" s="19"/>
      <c r="M6" s="19"/>
      <c r="N6" s="5"/>
    </row>
    <row r="7" spans="1:14" x14ac:dyDescent="0.25">
      <c r="A7" s="4"/>
      <c r="B7" s="24"/>
      <c r="C7" s="24"/>
      <c r="D7" s="24"/>
      <c r="E7" s="24"/>
      <c r="F7" s="24"/>
      <c r="I7" s="19"/>
      <c r="J7" s="19"/>
      <c r="K7" s="19"/>
      <c r="L7" s="19"/>
      <c r="M7" s="19"/>
      <c r="N7" s="5"/>
    </row>
    <row r="8" spans="1:14" x14ac:dyDescent="0.25">
      <c r="A8" s="4"/>
      <c r="B8" s="24"/>
      <c r="C8" s="24"/>
      <c r="D8" s="24"/>
      <c r="E8" s="24"/>
      <c r="F8" s="24"/>
      <c r="I8" s="19"/>
      <c r="J8" s="19"/>
      <c r="K8" s="19"/>
      <c r="L8" s="19"/>
      <c r="M8" s="19"/>
      <c r="N8" s="5"/>
    </row>
    <row r="9" spans="1:14" x14ac:dyDescent="0.25">
      <c r="A9" s="4"/>
      <c r="B9" s="24"/>
      <c r="C9" s="24"/>
      <c r="D9" s="24"/>
      <c r="E9" s="24"/>
      <c r="F9" s="24"/>
      <c r="I9" s="19"/>
      <c r="J9" s="19"/>
      <c r="K9" s="19"/>
      <c r="L9" s="19"/>
      <c r="M9" s="19"/>
      <c r="N9" s="5"/>
    </row>
    <row r="10" spans="1:14" x14ac:dyDescent="0.25">
      <c r="A10" s="4"/>
      <c r="B10" s="24"/>
      <c r="C10" s="24"/>
      <c r="D10" s="24"/>
      <c r="E10" s="24"/>
      <c r="F10" s="24"/>
      <c r="I10" s="19"/>
      <c r="J10" s="19"/>
      <c r="K10" s="19"/>
      <c r="L10" s="19"/>
      <c r="M10" s="19"/>
      <c r="N10" s="5"/>
    </row>
    <row r="11" spans="1:14" x14ac:dyDescent="0.25">
      <c r="A11" s="4"/>
      <c r="B11" s="24"/>
      <c r="C11" s="24"/>
      <c r="D11" s="24"/>
      <c r="E11" s="24"/>
      <c r="F11" s="24"/>
      <c r="I11" s="19"/>
      <c r="J11" s="19"/>
      <c r="K11" s="19"/>
      <c r="L11" s="19"/>
      <c r="M11" s="19"/>
      <c r="N11" s="5"/>
    </row>
    <row r="12" spans="1:14" x14ac:dyDescent="0.25">
      <c r="A12" s="4"/>
      <c r="N12" s="5"/>
    </row>
    <row r="13" spans="1:14" x14ac:dyDescent="0.25">
      <c r="A13" s="4"/>
      <c r="N13" s="5"/>
    </row>
    <row r="14" spans="1:14" x14ac:dyDescent="0.25">
      <c r="A14" s="4"/>
      <c r="B14" s="23" t="s">
        <v>3</v>
      </c>
      <c r="C14" s="24"/>
      <c r="D14" s="24"/>
      <c r="E14" s="24"/>
      <c r="F14" s="24"/>
      <c r="I14" s="23" t="s">
        <v>4</v>
      </c>
      <c r="J14" s="24"/>
      <c r="K14" s="24"/>
      <c r="L14" s="24"/>
      <c r="M14" s="24"/>
      <c r="N14" s="5"/>
    </row>
    <row r="15" spans="1:14" x14ac:dyDescent="0.25">
      <c r="A15" s="4"/>
      <c r="B15" s="24"/>
      <c r="C15" s="24"/>
      <c r="D15" s="24"/>
      <c r="E15" s="24"/>
      <c r="F15" s="24"/>
      <c r="I15" s="24"/>
      <c r="J15" s="24"/>
      <c r="K15" s="24"/>
      <c r="L15" s="24"/>
      <c r="M15" s="24"/>
      <c r="N15" s="5"/>
    </row>
    <row r="16" spans="1:14" x14ac:dyDescent="0.25">
      <c r="A16" s="4"/>
      <c r="B16" s="24"/>
      <c r="C16" s="24"/>
      <c r="D16" s="24"/>
      <c r="E16" s="24"/>
      <c r="F16" s="24"/>
      <c r="I16" s="24"/>
      <c r="J16" s="24"/>
      <c r="K16" s="24"/>
      <c r="L16" s="24"/>
      <c r="M16" s="24"/>
      <c r="N16" s="5"/>
    </row>
    <row r="17" spans="1:14" x14ac:dyDescent="0.25">
      <c r="A17" s="4"/>
      <c r="B17" s="24"/>
      <c r="C17" s="24"/>
      <c r="D17" s="24"/>
      <c r="E17" s="24"/>
      <c r="F17" s="24"/>
      <c r="I17" s="24"/>
      <c r="J17" s="24"/>
      <c r="K17" s="24"/>
      <c r="L17" s="24"/>
      <c r="M17" s="24"/>
      <c r="N17" s="5"/>
    </row>
    <row r="18" spans="1:14" x14ac:dyDescent="0.25">
      <c r="A18" s="4"/>
      <c r="B18" s="24"/>
      <c r="C18" s="24"/>
      <c r="D18" s="24"/>
      <c r="E18" s="24"/>
      <c r="F18" s="24"/>
      <c r="G18" s="25" t="s">
        <v>5</v>
      </c>
      <c r="H18" s="26"/>
      <c r="I18" s="24"/>
      <c r="J18" s="24"/>
      <c r="K18" s="24"/>
      <c r="L18" s="24"/>
      <c r="M18" s="24"/>
      <c r="N18" s="5"/>
    </row>
    <row r="19" spans="1:14" x14ac:dyDescent="0.25">
      <c r="A19" s="4"/>
      <c r="B19" s="24"/>
      <c r="C19" s="24"/>
      <c r="D19" s="24"/>
      <c r="E19" s="24"/>
      <c r="F19" s="24"/>
      <c r="G19" s="25"/>
      <c r="H19" s="26"/>
      <c r="I19" s="24"/>
      <c r="J19" s="24"/>
      <c r="K19" s="24"/>
      <c r="L19" s="24"/>
      <c r="M19" s="24"/>
      <c r="N19" s="5"/>
    </row>
    <row r="20" spans="1:14" x14ac:dyDescent="0.25">
      <c r="A20" s="4"/>
      <c r="B20" s="24"/>
      <c r="C20" s="24"/>
      <c r="D20" s="24"/>
      <c r="E20" s="24"/>
      <c r="F20" s="24"/>
      <c r="I20" s="24"/>
      <c r="J20" s="24"/>
      <c r="K20" s="24"/>
      <c r="L20" s="24"/>
      <c r="M20" s="24"/>
      <c r="N20" s="5"/>
    </row>
    <row r="21" spans="1:14" x14ac:dyDescent="0.25">
      <c r="A21" s="4"/>
      <c r="B21" s="24"/>
      <c r="C21" s="24"/>
      <c r="D21" s="24"/>
      <c r="E21" s="24"/>
      <c r="F21" s="24"/>
      <c r="I21" s="24"/>
      <c r="J21" s="24"/>
      <c r="K21" s="24"/>
      <c r="L21" s="24"/>
      <c r="M21" s="24"/>
      <c r="N21" s="5"/>
    </row>
    <row r="22" spans="1:14" x14ac:dyDescent="0.25">
      <c r="A22" s="4"/>
      <c r="B22" s="24"/>
      <c r="C22" s="24"/>
      <c r="D22" s="24"/>
      <c r="E22" s="24"/>
      <c r="F22" s="24"/>
      <c r="I22" s="24"/>
      <c r="J22" s="24"/>
      <c r="K22" s="24"/>
      <c r="L22" s="24"/>
      <c r="M22" s="24"/>
      <c r="N22" s="5"/>
    </row>
    <row r="23" spans="1:14" x14ac:dyDescent="0.25">
      <c r="A23" s="4"/>
      <c r="B23" s="24"/>
      <c r="C23" s="24"/>
      <c r="D23" s="24"/>
      <c r="E23" s="24"/>
      <c r="F23" s="24"/>
      <c r="I23" s="24"/>
      <c r="J23" s="24"/>
      <c r="K23" s="24"/>
      <c r="L23" s="24"/>
      <c r="M23" s="24"/>
      <c r="N23" s="5"/>
    </row>
    <row r="24" spans="1:14" ht="16.5" thickBot="1" x14ac:dyDescent="0.3">
      <c r="A24" s="6"/>
      <c r="B24" s="7"/>
      <c r="C24" s="7"/>
      <c r="D24" s="7"/>
      <c r="E24" s="7"/>
      <c r="F24" s="7"/>
      <c r="G24" s="8"/>
      <c r="H24" s="8"/>
      <c r="I24" s="7"/>
      <c r="J24" s="7"/>
      <c r="K24" s="7"/>
      <c r="L24" s="7"/>
      <c r="M24" s="7"/>
      <c r="N24" s="9"/>
    </row>
    <row r="25" spans="1:14" ht="16.5" thickBot="1" x14ac:dyDescent="0.3">
      <c r="B25" s="10"/>
      <c r="C25" s="10"/>
      <c r="D25" s="10"/>
      <c r="E25" s="10"/>
      <c r="F25" s="10"/>
      <c r="I25" s="10"/>
      <c r="J25" s="10"/>
      <c r="K25" s="10"/>
      <c r="L25" s="10"/>
      <c r="M25" s="10"/>
    </row>
    <row r="26" spans="1:14" x14ac:dyDescent="0.25">
      <c r="A26" s="1" t="s">
        <v>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3"/>
    </row>
    <row r="27" spans="1:14" ht="15" customHeight="1" x14ac:dyDescent="0.25">
      <c r="A27" s="4"/>
      <c r="B27" s="20" t="s">
        <v>7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2"/>
      <c r="N27" s="5"/>
    </row>
    <row r="28" spans="1:14" x14ac:dyDescent="0.25">
      <c r="A28" s="4"/>
      <c r="B28" s="20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2"/>
      <c r="N28" s="5"/>
    </row>
    <row r="29" spans="1:14" x14ac:dyDescent="0.25">
      <c r="A29" s="4"/>
      <c r="B29" s="20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2"/>
      <c r="N29" s="5"/>
    </row>
    <row r="30" spans="1:14" x14ac:dyDescent="0.25">
      <c r="A30" s="4"/>
      <c r="B30" s="20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2"/>
      <c r="N30" s="5"/>
    </row>
    <row r="31" spans="1:14" x14ac:dyDescent="0.25">
      <c r="A31" s="4"/>
      <c r="B31" s="20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2"/>
      <c r="N31" s="5"/>
    </row>
    <row r="32" spans="1:14" x14ac:dyDescent="0.25">
      <c r="A32" s="4"/>
      <c r="B32" s="20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2"/>
      <c r="N32" s="5"/>
    </row>
    <row r="33" spans="1:14" x14ac:dyDescent="0.25">
      <c r="A33" s="4"/>
      <c r="B33" s="20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2"/>
      <c r="N33" s="5"/>
    </row>
    <row r="34" spans="1:14" x14ac:dyDescent="0.25">
      <c r="A34" s="4"/>
      <c r="B34" s="20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2"/>
      <c r="N34" s="5"/>
    </row>
    <row r="35" spans="1:14" x14ac:dyDescent="0.25">
      <c r="A35" s="4"/>
      <c r="B35" s="20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2"/>
      <c r="N35" s="5"/>
    </row>
    <row r="36" spans="1:14" x14ac:dyDescent="0.25">
      <c r="A36" s="4"/>
      <c r="B36" s="20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2"/>
      <c r="N36" s="5"/>
    </row>
    <row r="37" spans="1:14" x14ac:dyDescent="0.25">
      <c r="A37" s="4"/>
      <c r="N37" s="5"/>
    </row>
    <row r="38" spans="1:14" x14ac:dyDescent="0.25">
      <c r="A38" s="4"/>
      <c r="B38" s="18" t="s">
        <v>67</v>
      </c>
      <c r="C38" s="19"/>
      <c r="D38" s="19"/>
      <c r="E38" s="19"/>
      <c r="F38" s="19"/>
      <c r="I38" s="18" t="s">
        <v>8</v>
      </c>
      <c r="J38" s="19"/>
      <c r="K38" s="19"/>
      <c r="L38" s="19"/>
      <c r="M38" s="19"/>
      <c r="N38" s="5"/>
    </row>
    <row r="39" spans="1:14" x14ac:dyDescent="0.25">
      <c r="A39" s="4"/>
      <c r="B39" s="19"/>
      <c r="C39" s="19"/>
      <c r="D39" s="19"/>
      <c r="E39" s="19"/>
      <c r="F39" s="19"/>
      <c r="I39" s="19"/>
      <c r="J39" s="19"/>
      <c r="K39" s="19"/>
      <c r="L39" s="19"/>
      <c r="M39" s="19"/>
      <c r="N39" s="5"/>
    </row>
    <row r="40" spans="1:14" x14ac:dyDescent="0.25">
      <c r="A40" s="4"/>
      <c r="B40" s="19"/>
      <c r="C40" s="19"/>
      <c r="D40" s="19"/>
      <c r="E40" s="19"/>
      <c r="F40" s="19"/>
      <c r="I40" s="19"/>
      <c r="J40" s="19"/>
      <c r="K40" s="19"/>
      <c r="L40" s="19"/>
      <c r="M40" s="19"/>
      <c r="N40" s="5"/>
    </row>
    <row r="41" spans="1:14" x14ac:dyDescent="0.25">
      <c r="A41" s="4"/>
      <c r="B41" s="19"/>
      <c r="C41" s="19"/>
      <c r="D41" s="19"/>
      <c r="E41" s="19"/>
      <c r="F41" s="19"/>
      <c r="I41" s="19"/>
      <c r="J41" s="19"/>
      <c r="K41" s="19"/>
      <c r="L41" s="19"/>
      <c r="M41" s="19"/>
      <c r="N41" s="5"/>
    </row>
    <row r="42" spans="1:14" x14ac:dyDescent="0.25">
      <c r="A42" s="4"/>
      <c r="B42" s="19"/>
      <c r="C42" s="19"/>
      <c r="D42" s="19"/>
      <c r="E42" s="19"/>
      <c r="F42" s="19"/>
      <c r="I42" s="19"/>
      <c r="J42" s="19"/>
      <c r="K42" s="19"/>
      <c r="L42" s="19"/>
      <c r="M42" s="19"/>
      <c r="N42" s="5"/>
    </row>
    <row r="43" spans="1:14" x14ac:dyDescent="0.25">
      <c r="A43" s="4"/>
      <c r="B43" s="19"/>
      <c r="C43" s="19"/>
      <c r="D43" s="19"/>
      <c r="E43" s="19"/>
      <c r="F43" s="19"/>
      <c r="I43" s="19"/>
      <c r="J43" s="19"/>
      <c r="K43" s="19"/>
      <c r="L43" s="19"/>
      <c r="M43" s="19"/>
      <c r="N43" s="5"/>
    </row>
    <row r="44" spans="1:14" x14ac:dyDescent="0.25">
      <c r="A44" s="4"/>
      <c r="B44" s="19"/>
      <c r="C44" s="19"/>
      <c r="D44" s="19"/>
      <c r="E44" s="19"/>
      <c r="F44" s="19"/>
      <c r="I44" s="19"/>
      <c r="J44" s="19"/>
      <c r="K44" s="19"/>
      <c r="L44" s="19"/>
      <c r="M44" s="19"/>
      <c r="N44" s="5"/>
    </row>
    <row r="45" spans="1:14" x14ac:dyDescent="0.25">
      <c r="A45" s="4"/>
      <c r="B45" s="19"/>
      <c r="C45" s="19"/>
      <c r="D45" s="19"/>
      <c r="E45" s="19"/>
      <c r="F45" s="19"/>
      <c r="I45" s="19"/>
      <c r="J45" s="19"/>
      <c r="K45" s="19"/>
      <c r="L45" s="19"/>
      <c r="M45" s="19"/>
      <c r="N45" s="5"/>
    </row>
    <row r="46" spans="1:14" x14ac:dyDescent="0.25">
      <c r="A46" s="4"/>
      <c r="B46" s="19"/>
      <c r="C46" s="19"/>
      <c r="D46" s="19"/>
      <c r="E46" s="19"/>
      <c r="F46" s="19"/>
      <c r="I46" s="19"/>
      <c r="J46" s="19"/>
      <c r="K46" s="19"/>
      <c r="L46" s="19"/>
      <c r="M46" s="19"/>
      <c r="N46" s="5"/>
    </row>
    <row r="47" spans="1:14" x14ac:dyDescent="0.25">
      <c r="A47" s="4"/>
      <c r="B47" s="19"/>
      <c r="C47" s="19"/>
      <c r="D47" s="19"/>
      <c r="E47" s="19"/>
      <c r="F47" s="19"/>
      <c r="I47" s="19"/>
      <c r="J47" s="19"/>
      <c r="K47" s="19"/>
      <c r="L47" s="19"/>
      <c r="M47" s="19"/>
      <c r="N47" s="5"/>
    </row>
    <row r="48" spans="1:14" ht="15.75" thickBot="1" x14ac:dyDescent="0.3">
      <c r="A48" s="6"/>
      <c r="B48" s="11"/>
      <c r="C48" s="11"/>
      <c r="D48" s="11"/>
      <c r="E48" s="11"/>
      <c r="F48" s="11"/>
      <c r="G48" s="8"/>
      <c r="H48" s="8"/>
      <c r="I48" s="11"/>
      <c r="J48" s="11"/>
      <c r="K48" s="11"/>
      <c r="L48" s="11"/>
      <c r="M48" s="11"/>
      <c r="N48" s="9"/>
    </row>
    <row r="49" spans="1:14" ht="15.75" thickBot="1" x14ac:dyDescent="0.3">
      <c r="B49" s="12"/>
      <c r="C49" s="12"/>
      <c r="D49" s="12"/>
      <c r="E49" s="12"/>
      <c r="F49" s="12"/>
      <c r="I49" s="12"/>
      <c r="J49" s="12"/>
      <c r="K49" s="12"/>
      <c r="L49" s="12"/>
      <c r="M49" s="12"/>
    </row>
    <row r="50" spans="1:14" x14ac:dyDescent="0.25">
      <c r="A50" s="1" t="s">
        <v>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3"/>
    </row>
    <row r="51" spans="1:14" x14ac:dyDescent="0.25">
      <c r="A51" s="4"/>
      <c r="B51" s="19" t="s">
        <v>10</v>
      </c>
      <c r="C51" s="19"/>
      <c r="D51" s="19"/>
      <c r="E51" s="19"/>
      <c r="F51" s="19"/>
      <c r="I51" s="19" t="s">
        <v>11</v>
      </c>
      <c r="J51" s="19"/>
      <c r="K51" s="19"/>
      <c r="L51" s="19"/>
      <c r="M51" s="19"/>
      <c r="N51" s="5"/>
    </row>
    <row r="52" spans="1:14" x14ac:dyDescent="0.25">
      <c r="A52" s="4"/>
      <c r="B52" s="19"/>
      <c r="C52" s="19"/>
      <c r="D52" s="19"/>
      <c r="E52" s="19"/>
      <c r="F52" s="19"/>
      <c r="I52" s="19"/>
      <c r="J52" s="19"/>
      <c r="K52" s="19"/>
      <c r="L52" s="19"/>
      <c r="M52" s="19"/>
      <c r="N52" s="5"/>
    </row>
    <row r="53" spans="1:14" x14ac:dyDescent="0.25">
      <c r="A53" s="4"/>
      <c r="B53" s="19"/>
      <c r="C53" s="19"/>
      <c r="D53" s="19"/>
      <c r="E53" s="19"/>
      <c r="F53" s="19"/>
      <c r="I53" s="19"/>
      <c r="J53" s="19"/>
      <c r="K53" s="19"/>
      <c r="L53" s="19"/>
      <c r="M53" s="19"/>
      <c r="N53" s="5"/>
    </row>
    <row r="54" spans="1:14" x14ac:dyDescent="0.25">
      <c r="A54" s="4"/>
      <c r="B54" s="19"/>
      <c r="C54" s="19"/>
      <c r="D54" s="19"/>
      <c r="E54" s="19"/>
      <c r="F54" s="19"/>
      <c r="I54" s="19"/>
      <c r="J54" s="19"/>
      <c r="K54" s="19"/>
      <c r="L54" s="19"/>
      <c r="M54" s="19"/>
      <c r="N54" s="5"/>
    </row>
    <row r="55" spans="1:14" x14ac:dyDescent="0.25">
      <c r="A55" s="4"/>
      <c r="B55" s="19"/>
      <c r="C55" s="19"/>
      <c r="D55" s="19"/>
      <c r="E55" s="19"/>
      <c r="F55" s="19"/>
      <c r="I55" s="19"/>
      <c r="J55" s="19"/>
      <c r="K55" s="19"/>
      <c r="L55" s="19"/>
      <c r="M55" s="19"/>
      <c r="N55" s="5"/>
    </row>
    <row r="56" spans="1:14" x14ac:dyDescent="0.25">
      <c r="A56" s="4"/>
      <c r="B56" s="19"/>
      <c r="C56" s="19"/>
      <c r="D56" s="19"/>
      <c r="E56" s="19"/>
      <c r="F56" s="19"/>
      <c r="I56" s="19"/>
      <c r="J56" s="19"/>
      <c r="K56" s="19"/>
      <c r="L56" s="19"/>
      <c r="M56" s="19"/>
      <c r="N56" s="5"/>
    </row>
    <row r="57" spans="1:14" x14ac:dyDescent="0.25">
      <c r="A57" s="4"/>
      <c r="B57" s="19"/>
      <c r="C57" s="19"/>
      <c r="D57" s="19"/>
      <c r="E57" s="19"/>
      <c r="F57" s="19"/>
      <c r="I57" s="19"/>
      <c r="J57" s="19"/>
      <c r="K57" s="19"/>
      <c r="L57" s="19"/>
      <c r="M57" s="19"/>
      <c r="N57" s="5"/>
    </row>
    <row r="58" spans="1:14" x14ac:dyDescent="0.25">
      <c r="A58" s="4"/>
      <c r="B58" s="19"/>
      <c r="C58" s="19"/>
      <c r="D58" s="19"/>
      <c r="E58" s="19"/>
      <c r="F58" s="19"/>
      <c r="I58" s="19"/>
      <c r="J58" s="19"/>
      <c r="K58" s="19"/>
      <c r="L58" s="19"/>
      <c r="M58" s="19"/>
      <c r="N58" s="5"/>
    </row>
    <row r="59" spans="1:14" x14ac:dyDescent="0.25">
      <c r="A59" s="4"/>
      <c r="B59" s="19"/>
      <c r="C59" s="19"/>
      <c r="D59" s="19"/>
      <c r="E59" s="19"/>
      <c r="F59" s="19"/>
      <c r="I59" s="19"/>
      <c r="J59" s="19"/>
      <c r="K59" s="19"/>
      <c r="L59" s="19"/>
      <c r="M59" s="19"/>
      <c r="N59" s="5"/>
    </row>
    <row r="60" spans="1:14" x14ac:dyDescent="0.25">
      <c r="A60" s="4"/>
      <c r="B60" s="19"/>
      <c r="C60" s="19"/>
      <c r="D60" s="19"/>
      <c r="E60" s="19"/>
      <c r="F60" s="19"/>
      <c r="I60" s="19"/>
      <c r="J60" s="19"/>
      <c r="K60" s="19"/>
      <c r="L60" s="19"/>
      <c r="M60" s="19"/>
      <c r="N60" s="5"/>
    </row>
    <row r="61" spans="1:14" x14ac:dyDescent="0.25">
      <c r="A61" s="4"/>
      <c r="N61" s="5"/>
    </row>
    <row r="62" spans="1:14" x14ac:dyDescent="0.25">
      <c r="A62" s="4"/>
      <c r="N62" s="5"/>
    </row>
    <row r="63" spans="1:14" x14ac:dyDescent="0.25">
      <c r="A63" s="4"/>
      <c r="B63" s="18" t="s">
        <v>12</v>
      </c>
      <c r="C63" s="19"/>
      <c r="D63" s="19"/>
      <c r="E63" s="19"/>
      <c r="F63" s="19"/>
      <c r="I63" s="18" t="s">
        <v>13</v>
      </c>
      <c r="J63" s="19"/>
      <c r="K63" s="19"/>
      <c r="L63" s="19"/>
      <c r="M63" s="19"/>
      <c r="N63" s="5"/>
    </row>
    <row r="64" spans="1:14" x14ac:dyDescent="0.25">
      <c r="A64" s="4"/>
      <c r="B64" s="19"/>
      <c r="C64" s="19"/>
      <c r="D64" s="19"/>
      <c r="E64" s="19"/>
      <c r="F64" s="19"/>
      <c r="I64" s="19"/>
      <c r="J64" s="19"/>
      <c r="K64" s="19"/>
      <c r="L64" s="19"/>
      <c r="M64" s="19"/>
      <c r="N64" s="5"/>
    </row>
    <row r="65" spans="1:14" x14ac:dyDescent="0.25">
      <c r="A65" s="4"/>
      <c r="B65" s="19"/>
      <c r="C65" s="19"/>
      <c r="D65" s="19"/>
      <c r="E65" s="19"/>
      <c r="F65" s="19"/>
      <c r="I65" s="19"/>
      <c r="J65" s="19"/>
      <c r="K65" s="19"/>
      <c r="L65" s="19"/>
      <c r="M65" s="19"/>
      <c r="N65" s="5"/>
    </row>
    <row r="66" spans="1:14" x14ac:dyDescent="0.25">
      <c r="A66" s="4"/>
      <c r="B66" s="19"/>
      <c r="C66" s="19"/>
      <c r="D66" s="19"/>
      <c r="E66" s="19"/>
      <c r="F66" s="19"/>
      <c r="I66" s="19"/>
      <c r="J66" s="19"/>
      <c r="K66" s="19"/>
      <c r="L66" s="19"/>
      <c r="M66" s="19"/>
      <c r="N66" s="5"/>
    </row>
    <row r="67" spans="1:14" x14ac:dyDescent="0.25">
      <c r="A67" s="4"/>
      <c r="B67" s="19"/>
      <c r="C67" s="19"/>
      <c r="D67" s="19"/>
      <c r="E67" s="19"/>
      <c r="F67" s="19"/>
      <c r="I67" s="19"/>
      <c r="J67" s="19"/>
      <c r="K67" s="19"/>
      <c r="L67" s="19"/>
      <c r="M67" s="19"/>
      <c r="N67" s="5"/>
    </row>
    <row r="68" spans="1:14" x14ac:dyDescent="0.25">
      <c r="A68" s="4"/>
      <c r="B68" s="19"/>
      <c r="C68" s="19"/>
      <c r="D68" s="19"/>
      <c r="E68" s="19"/>
      <c r="F68" s="19"/>
      <c r="I68" s="19"/>
      <c r="J68" s="19"/>
      <c r="K68" s="19"/>
      <c r="L68" s="19"/>
      <c r="M68" s="19"/>
      <c r="N68" s="5"/>
    </row>
    <row r="69" spans="1:14" x14ac:dyDescent="0.25">
      <c r="A69" s="4"/>
      <c r="B69" s="19"/>
      <c r="C69" s="19"/>
      <c r="D69" s="19"/>
      <c r="E69" s="19"/>
      <c r="F69" s="19"/>
      <c r="I69" s="19"/>
      <c r="J69" s="19"/>
      <c r="K69" s="19"/>
      <c r="L69" s="19"/>
      <c r="M69" s="19"/>
      <c r="N69" s="5"/>
    </row>
    <row r="70" spans="1:14" x14ac:dyDescent="0.25">
      <c r="A70" s="4"/>
      <c r="B70" s="19"/>
      <c r="C70" s="19"/>
      <c r="D70" s="19"/>
      <c r="E70" s="19"/>
      <c r="F70" s="19"/>
      <c r="I70" s="19"/>
      <c r="J70" s="19"/>
      <c r="K70" s="19"/>
      <c r="L70" s="19"/>
      <c r="M70" s="19"/>
      <c r="N70" s="5"/>
    </row>
    <row r="71" spans="1:14" x14ac:dyDescent="0.25">
      <c r="A71" s="4"/>
      <c r="B71" s="19"/>
      <c r="C71" s="19"/>
      <c r="D71" s="19"/>
      <c r="E71" s="19"/>
      <c r="F71" s="19"/>
      <c r="I71" s="19"/>
      <c r="J71" s="19"/>
      <c r="K71" s="19"/>
      <c r="L71" s="19"/>
      <c r="M71" s="19"/>
      <c r="N71" s="5"/>
    </row>
    <row r="72" spans="1:14" x14ac:dyDescent="0.25">
      <c r="A72" s="4"/>
      <c r="B72" s="19"/>
      <c r="C72" s="19"/>
      <c r="D72" s="19"/>
      <c r="E72" s="19"/>
      <c r="F72" s="19"/>
      <c r="I72" s="19"/>
      <c r="J72" s="19"/>
      <c r="K72" s="19"/>
      <c r="L72" s="19"/>
      <c r="M72" s="19"/>
      <c r="N72" s="5"/>
    </row>
    <row r="73" spans="1:14" ht="15.75" thickBot="1" x14ac:dyDescent="0.3">
      <c r="A73" s="6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9"/>
    </row>
  </sheetData>
  <mergeCells count="12">
    <mergeCell ref="B27:M36"/>
    <mergeCell ref="B2:F11"/>
    <mergeCell ref="I2:M11"/>
    <mergeCell ref="B14:F23"/>
    <mergeCell ref="I14:M23"/>
    <mergeCell ref="G18:H19"/>
    <mergeCell ref="B38:F47"/>
    <mergeCell ref="I38:M47"/>
    <mergeCell ref="B51:F60"/>
    <mergeCell ref="I51:M60"/>
    <mergeCell ref="B63:F72"/>
    <mergeCell ref="I63:M7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4F010-BC2D-4FA8-84DE-DC75E5ADE5D4}">
  <dimension ref="A1:G102"/>
  <sheetViews>
    <sheetView workbookViewId="0">
      <selection activeCell="A10" sqref="A10:C102"/>
    </sheetView>
  </sheetViews>
  <sheetFormatPr defaultRowHeight="15" x14ac:dyDescent="0.25"/>
  <sheetData>
    <row r="1" spans="1:7" x14ac:dyDescent="0.25">
      <c r="A1" s="28" t="s">
        <v>71</v>
      </c>
      <c r="B1" t="s">
        <v>72</v>
      </c>
    </row>
    <row r="2" spans="1:7" x14ac:dyDescent="0.25">
      <c r="A2" s="28" t="s">
        <v>73</v>
      </c>
      <c r="B2" s="28">
        <v>3</v>
      </c>
      <c r="C2" s="28">
        <v>3.5</v>
      </c>
      <c r="D2" s="28">
        <v>4</v>
      </c>
      <c r="E2" s="28">
        <v>4.5</v>
      </c>
      <c r="F2" s="28">
        <v>5</v>
      </c>
      <c r="G2" s="28" t="s">
        <v>74</v>
      </c>
    </row>
    <row r="3" spans="1:7" x14ac:dyDescent="0.25">
      <c r="A3" s="27" t="s">
        <v>16</v>
      </c>
      <c r="C3">
        <v>1</v>
      </c>
      <c r="D3">
        <v>7</v>
      </c>
      <c r="E3">
        <v>35</v>
      </c>
      <c r="G3">
        <v>43</v>
      </c>
    </row>
    <row r="4" spans="1:7" x14ac:dyDescent="0.25">
      <c r="A4" s="27" t="s">
        <v>17</v>
      </c>
      <c r="D4">
        <v>3</v>
      </c>
      <c r="E4">
        <v>39</v>
      </c>
      <c r="F4">
        <v>1</v>
      </c>
      <c r="G4">
        <v>43</v>
      </c>
    </row>
    <row r="5" spans="1:7" x14ac:dyDescent="0.25">
      <c r="A5" s="27" t="s">
        <v>18</v>
      </c>
      <c r="D5">
        <v>3</v>
      </c>
      <c r="E5">
        <v>34</v>
      </c>
      <c r="F5">
        <v>1</v>
      </c>
      <c r="G5">
        <v>38</v>
      </c>
    </row>
    <row r="6" spans="1:7" x14ac:dyDescent="0.25">
      <c r="A6" s="27" t="s">
        <v>19</v>
      </c>
      <c r="B6">
        <v>1</v>
      </c>
      <c r="C6">
        <v>2</v>
      </c>
      <c r="D6">
        <v>12</v>
      </c>
      <c r="E6">
        <v>18</v>
      </c>
      <c r="G6">
        <v>33</v>
      </c>
    </row>
    <row r="7" spans="1:7" x14ac:dyDescent="0.25">
      <c r="A7" s="27" t="s">
        <v>20</v>
      </c>
      <c r="B7">
        <v>1</v>
      </c>
      <c r="D7">
        <v>12</v>
      </c>
      <c r="E7">
        <v>12</v>
      </c>
      <c r="G7">
        <v>25</v>
      </c>
    </row>
    <row r="8" spans="1:7" x14ac:dyDescent="0.25">
      <c r="A8" s="27" t="s">
        <v>74</v>
      </c>
      <c r="B8">
        <v>2</v>
      </c>
      <c r="C8">
        <v>3</v>
      </c>
      <c r="D8">
        <v>37</v>
      </c>
      <c r="E8">
        <v>138</v>
      </c>
      <c r="F8">
        <v>2</v>
      </c>
      <c r="G8">
        <v>182</v>
      </c>
    </row>
    <row r="10" spans="1:7" x14ac:dyDescent="0.25">
      <c r="A10" t="s">
        <v>14</v>
      </c>
      <c r="B10" t="s">
        <v>75</v>
      </c>
      <c r="C10" t="s">
        <v>76</v>
      </c>
    </row>
    <row r="11" spans="1:7" x14ac:dyDescent="0.25">
      <c r="A11" t="s">
        <v>27</v>
      </c>
      <c r="B11">
        <v>2</v>
      </c>
      <c r="C11">
        <v>5</v>
      </c>
    </row>
    <row r="12" spans="1:7" x14ac:dyDescent="0.25">
      <c r="A12" t="s">
        <v>17</v>
      </c>
      <c r="B12">
        <v>1</v>
      </c>
      <c r="C12">
        <v>5</v>
      </c>
    </row>
    <row r="13" spans="1:7" x14ac:dyDescent="0.25">
      <c r="A13" t="s">
        <v>18</v>
      </c>
      <c r="B13">
        <v>1</v>
      </c>
      <c r="C13">
        <v>5</v>
      </c>
    </row>
    <row r="14" spans="1:7" x14ac:dyDescent="0.25">
      <c r="A14" t="s">
        <v>29</v>
      </c>
      <c r="B14">
        <v>1</v>
      </c>
      <c r="C14">
        <v>5</v>
      </c>
    </row>
    <row r="15" spans="1:7" x14ac:dyDescent="0.25">
      <c r="A15" t="s">
        <v>17</v>
      </c>
      <c r="B15">
        <v>39</v>
      </c>
      <c r="C15">
        <v>4.5</v>
      </c>
    </row>
    <row r="16" spans="1:7" x14ac:dyDescent="0.25">
      <c r="A16" t="s">
        <v>16</v>
      </c>
      <c r="B16">
        <v>35</v>
      </c>
      <c r="C16">
        <v>4.5</v>
      </c>
    </row>
    <row r="17" spans="1:3" x14ac:dyDescent="0.25">
      <c r="A17" t="s">
        <v>18</v>
      </c>
      <c r="B17">
        <v>34</v>
      </c>
      <c r="C17">
        <v>4.5</v>
      </c>
    </row>
    <row r="18" spans="1:3" x14ac:dyDescent="0.25">
      <c r="A18" t="s">
        <v>21</v>
      </c>
      <c r="B18">
        <v>20</v>
      </c>
      <c r="C18">
        <v>4.5</v>
      </c>
    </row>
    <row r="19" spans="1:3" x14ac:dyDescent="0.25">
      <c r="A19" t="s">
        <v>19</v>
      </c>
      <c r="B19">
        <v>18</v>
      </c>
      <c r="C19">
        <v>4.5</v>
      </c>
    </row>
    <row r="20" spans="1:3" x14ac:dyDescent="0.25">
      <c r="A20" t="s">
        <v>24</v>
      </c>
      <c r="B20">
        <v>15</v>
      </c>
      <c r="C20">
        <v>4.5</v>
      </c>
    </row>
    <row r="21" spans="1:3" x14ac:dyDescent="0.25">
      <c r="A21" t="s">
        <v>22</v>
      </c>
      <c r="B21">
        <v>14</v>
      </c>
      <c r="C21">
        <v>4.5</v>
      </c>
    </row>
    <row r="22" spans="1:3" x14ac:dyDescent="0.25">
      <c r="A22" t="s">
        <v>20</v>
      </c>
      <c r="B22">
        <v>12</v>
      </c>
      <c r="C22">
        <v>4.5</v>
      </c>
    </row>
    <row r="23" spans="1:3" x14ac:dyDescent="0.25">
      <c r="A23" t="s">
        <v>30</v>
      </c>
      <c r="B23">
        <v>11</v>
      </c>
      <c r="C23">
        <v>4.5</v>
      </c>
    </row>
    <row r="24" spans="1:3" x14ac:dyDescent="0.25">
      <c r="A24" t="s">
        <v>25</v>
      </c>
      <c r="B24">
        <v>11</v>
      </c>
      <c r="C24">
        <v>4.5</v>
      </c>
    </row>
    <row r="25" spans="1:3" x14ac:dyDescent="0.25">
      <c r="A25" t="s">
        <v>23</v>
      </c>
      <c r="B25">
        <v>11</v>
      </c>
      <c r="C25">
        <v>4.5</v>
      </c>
    </row>
    <row r="26" spans="1:3" x14ac:dyDescent="0.25">
      <c r="A26" t="s">
        <v>26</v>
      </c>
      <c r="B26">
        <v>11</v>
      </c>
      <c r="C26">
        <v>4.5</v>
      </c>
    </row>
    <row r="27" spans="1:3" x14ac:dyDescent="0.25">
      <c r="A27" t="s">
        <v>29</v>
      </c>
      <c r="B27">
        <v>10</v>
      </c>
      <c r="C27">
        <v>4.5</v>
      </c>
    </row>
    <row r="28" spans="1:3" x14ac:dyDescent="0.25">
      <c r="A28" t="s">
        <v>34</v>
      </c>
      <c r="B28">
        <v>9</v>
      </c>
      <c r="C28">
        <v>4.5</v>
      </c>
    </row>
    <row r="29" spans="1:3" x14ac:dyDescent="0.25">
      <c r="A29" t="s">
        <v>27</v>
      </c>
      <c r="B29">
        <v>9</v>
      </c>
      <c r="C29">
        <v>4.5</v>
      </c>
    </row>
    <row r="30" spans="1:3" x14ac:dyDescent="0.25">
      <c r="A30" t="s">
        <v>35</v>
      </c>
      <c r="B30">
        <v>8</v>
      </c>
      <c r="C30">
        <v>4.5</v>
      </c>
    </row>
    <row r="31" spans="1:3" x14ac:dyDescent="0.25">
      <c r="A31" t="s">
        <v>37</v>
      </c>
      <c r="B31">
        <v>5</v>
      </c>
      <c r="C31">
        <v>4.5</v>
      </c>
    </row>
    <row r="32" spans="1:3" x14ac:dyDescent="0.25">
      <c r="A32" t="s">
        <v>31</v>
      </c>
      <c r="B32">
        <v>5</v>
      </c>
      <c r="C32">
        <v>4.5</v>
      </c>
    </row>
    <row r="33" spans="1:3" x14ac:dyDescent="0.25">
      <c r="A33" t="s">
        <v>38</v>
      </c>
      <c r="B33">
        <v>5</v>
      </c>
      <c r="C33">
        <v>4.5</v>
      </c>
    </row>
    <row r="34" spans="1:3" x14ac:dyDescent="0.25">
      <c r="A34" t="s">
        <v>33</v>
      </c>
      <c r="B34">
        <v>4</v>
      </c>
      <c r="C34">
        <v>4.5</v>
      </c>
    </row>
    <row r="35" spans="1:3" x14ac:dyDescent="0.25">
      <c r="A35" t="s">
        <v>43</v>
      </c>
      <c r="B35">
        <v>4</v>
      </c>
      <c r="C35">
        <v>4.5</v>
      </c>
    </row>
    <row r="36" spans="1:3" x14ac:dyDescent="0.25">
      <c r="A36" t="s">
        <v>32</v>
      </c>
      <c r="B36">
        <v>4</v>
      </c>
      <c r="C36">
        <v>4.5</v>
      </c>
    </row>
    <row r="37" spans="1:3" x14ac:dyDescent="0.25">
      <c r="A37" t="s">
        <v>44</v>
      </c>
      <c r="B37">
        <v>4</v>
      </c>
      <c r="C37">
        <v>4.5</v>
      </c>
    </row>
    <row r="38" spans="1:3" x14ac:dyDescent="0.25">
      <c r="A38" t="s">
        <v>46</v>
      </c>
      <c r="B38">
        <v>4</v>
      </c>
      <c r="C38">
        <v>4.5</v>
      </c>
    </row>
    <row r="39" spans="1:3" x14ac:dyDescent="0.25">
      <c r="A39" t="s">
        <v>40</v>
      </c>
      <c r="B39">
        <v>4</v>
      </c>
      <c r="C39">
        <v>4.5</v>
      </c>
    </row>
    <row r="40" spans="1:3" x14ac:dyDescent="0.25">
      <c r="A40" t="s">
        <v>49</v>
      </c>
      <c r="B40">
        <v>3</v>
      </c>
      <c r="C40">
        <v>4.5</v>
      </c>
    </row>
    <row r="41" spans="1:3" x14ac:dyDescent="0.25">
      <c r="A41" t="s">
        <v>45</v>
      </c>
      <c r="B41">
        <v>3</v>
      </c>
      <c r="C41">
        <v>4.5</v>
      </c>
    </row>
    <row r="42" spans="1:3" x14ac:dyDescent="0.25">
      <c r="A42" t="s">
        <v>41</v>
      </c>
      <c r="B42">
        <v>3</v>
      </c>
      <c r="C42">
        <v>4.5</v>
      </c>
    </row>
    <row r="43" spans="1:3" x14ac:dyDescent="0.25">
      <c r="A43" t="s">
        <v>39</v>
      </c>
      <c r="B43">
        <v>2</v>
      </c>
      <c r="C43">
        <v>4.5</v>
      </c>
    </row>
    <row r="44" spans="1:3" x14ac:dyDescent="0.25">
      <c r="A44" t="s">
        <v>53</v>
      </c>
      <c r="B44">
        <v>2</v>
      </c>
      <c r="C44">
        <v>4.5</v>
      </c>
    </row>
    <row r="45" spans="1:3" x14ac:dyDescent="0.25">
      <c r="A45" t="s">
        <v>47</v>
      </c>
      <c r="B45">
        <v>2</v>
      </c>
      <c r="C45">
        <v>4.5</v>
      </c>
    </row>
    <row r="46" spans="1:3" x14ac:dyDescent="0.25">
      <c r="A46" t="s">
        <v>51</v>
      </c>
      <c r="B46">
        <v>2</v>
      </c>
      <c r="C46">
        <v>4.5</v>
      </c>
    </row>
    <row r="47" spans="1:3" x14ac:dyDescent="0.25">
      <c r="A47" t="s">
        <v>54</v>
      </c>
      <c r="B47">
        <v>2</v>
      </c>
      <c r="C47">
        <v>4.5</v>
      </c>
    </row>
    <row r="48" spans="1:3" x14ac:dyDescent="0.25">
      <c r="A48" t="s">
        <v>28</v>
      </c>
      <c r="B48">
        <v>2</v>
      </c>
      <c r="C48">
        <v>4.5</v>
      </c>
    </row>
    <row r="49" spans="1:3" x14ac:dyDescent="0.25">
      <c r="A49" t="s">
        <v>60</v>
      </c>
      <c r="B49">
        <v>1</v>
      </c>
      <c r="C49">
        <v>4.5</v>
      </c>
    </row>
    <row r="50" spans="1:3" x14ac:dyDescent="0.25">
      <c r="A50" t="s">
        <v>42</v>
      </c>
      <c r="B50">
        <v>1</v>
      </c>
      <c r="C50">
        <v>4.5</v>
      </c>
    </row>
    <row r="51" spans="1:3" x14ac:dyDescent="0.25">
      <c r="A51" t="s">
        <v>65</v>
      </c>
      <c r="B51">
        <v>1</v>
      </c>
      <c r="C51">
        <v>4.5</v>
      </c>
    </row>
    <row r="52" spans="1:3" x14ac:dyDescent="0.25">
      <c r="A52" t="s">
        <v>57</v>
      </c>
      <c r="B52">
        <v>1</v>
      </c>
      <c r="C52">
        <v>4.5</v>
      </c>
    </row>
    <row r="53" spans="1:3" x14ac:dyDescent="0.25">
      <c r="A53" t="s">
        <v>59</v>
      </c>
      <c r="B53">
        <v>1</v>
      </c>
      <c r="C53">
        <v>4.5</v>
      </c>
    </row>
    <row r="54" spans="1:3" x14ac:dyDescent="0.25">
      <c r="A54" t="s">
        <v>36</v>
      </c>
      <c r="B54">
        <v>1</v>
      </c>
      <c r="C54">
        <v>4.5</v>
      </c>
    </row>
    <row r="55" spans="1:3" x14ac:dyDescent="0.25">
      <c r="A55" t="s">
        <v>62</v>
      </c>
      <c r="B55">
        <v>1</v>
      </c>
      <c r="C55">
        <v>4.5</v>
      </c>
    </row>
    <row r="56" spans="1:3" x14ac:dyDescent="0.25">
      <c r="A56" t="s">
        <v>58</v>
      </c>
      <c r="B56">
        <v>1</v>
      </c>
      <c r="C56">
        <v>4.5</v>
      </c>
    </row>
    <row r="57" spans="1:3" x14ac:dyDescent="0.25">
      <c r="A57" t="s">
        <v>19</v>
      </c>
      <c r="B57">
        <v>12</v>
      </c>
      <c r="C57">
        <v>4</v>
      </c>
    </row>
    <row r="58" spans="1:3" x14ac:dyDescent="0.25">
      <c r="A58" t="s">
        <v>20</v>
      </c>
      <c r="B58">
        <v>12</v>
      </c>
      <c r="C58">
        <v>4</v>
      </c>
    </row>
    <row r="59" spans="1:3" x14ac:dyDescent="0.25">
      <c r="A59" t="s">
        <v>23</v>
      </c>
      <c r="B59">
        <v>10</v>
      </c>
      <c r="C59">
        <v>4</v>
      </c>
    </row>
    <row r="60" spans="1:3" x14ac:dyDescent="0.25">
      <c r="A60" t="s">
        <v>22</v>
      </c>
      <c r="B60">
        <v>8</v>
      </c>
      <c r="C60">
        <v>4</v>
      </c>
    </row>
    <row r="61" spans="1:3" x14ac:dyDescent="0.25">
      <c r="A61" t="s">
        <v>16</v>
      </c>
      <c r="B61">
        <v>7</v>
      </c>
      <c r="C61">
        <v>4</v>
      </c>
    </row>
    <row r="62" spans="1:3" x14ac:dyDescent="0.25">
      <c r="A62" t="s">
        <v>32</v>
      </c>
      <c r="B62">
        <v>6</v>
      </c>
      <c r="C62">
        <v>4</v>
      </c>
    </row>
    <row r="63" spans="1:3" x14ac:dyDescent="0.25">
      <c r="A63" t="s">
        <v>31</v>
      </c>
      <c r="B63">
        <v>6</v>
      </c>
      <c r="C63">
        <v>4</v>
      </c>
    </row>
    <row r="64" spans="1:3" x14ac:dyDescent="0.25">
      <c r="A64" t="s">
        <v>28</v>
      </c>
      <c r="B64">
        <v>6</v>
      </c>
      <c r="C64">
        <v>4</v>
      </c>
    </row>
    <row r="65" spans="1:3" x14ac:dyDescent="0.25">
      <c r="A65" t="s">
        <v>33</v>
      </c>
      <c r="B65">
        <v>5</v>
      </c>
      <c r="C65">
        <v>4</v>
      </c>
    </row>
    <row r="66" spans="1:3" x14ac:dyDescent="0.25">
      <c r="A66" t="s">
        <v>42</v>
      </c>
      <c r="B66">
        <v>4</v>
      </c>
      <c r="C66">
        <v>4</v>
      </c>
    </row>
    <row r="67" spans="1:3" x14ac:dyDescent="0.25">
      <c r="A67" t="s">
        <v>39</v>
      </c>
      <c r="B67">
        <v>4</v>
      </c>
      <c r="C67">
        <v>4</v>
      </c>
    </row>
    <row r="68" spans="1:3" x14ac:dyDescent="0.25">
      <c r="A68" t="s">
        <v>25</v>
      </c>
      <c r="B68">
        <v>4</v>
      </c>
      <c r="C68">
        <v>4</v>
      </c>
    </row>
    <row r="69" spans="1:3" x14ac:dyDescent="0.25">
      <c r="A69" t="s">
        <v>17</v>
      </c>
      <c r="B69">
        <v>3</v>
      </c>
      <c r="C69">
        <v>4</v>
      </c>
    </row>
    <row r="70" spans="1:3" x14ac:dyDescent="0.25">
      <c r="A70" t="s">
        <v>18</v>
      </c>
      <c r="B70">
        <v>3</v>
      </c>
      <c r="C70">
        <v>4</v>
      </c>
    </row>
    <row r="71" spans="1:3" x14ac:dyDescent="0.25">
      <c r="A71" t="s">
        <v>48</v>
      </c>
      <c r="B71">
        <v>3</v>
      </c>
      <c r="C71">
        <v>4</v>
      </c>
    </row>
    <row r="72" spans="1:3" x14ac:dyDescent="0.25">
      <c r="A72" t="s">
        <v>26</v>
      </c>
      <c r="B72">
        <v>3</v>
      </c>
      <c r="C72">
        <v>4</v>
      </c>
    </row>
    <row r="73" spans="1:3" x14ac:dyDescent="0.25">
      <c r="A73" t="s">
        <v>41</v>
      </c>
      <c r="B73">
        <v>2</v>
      </c>
      <c r="C73">
        <v>4</v>
      </c>
    </row>
    <row r="74" spans="1:3" x14ac:dyDescent="0.25">
      <c r="A74" t="s">
        <v>55</v>
      </c>
      <c r="B74">
        <v>2</v>
      </c>
      <c r="C74">
        <v>4</v>
      </c>
    </row>
    <row r="75" spans="1:3" x14ac:dyDescent="0.25">
      <c r="A75" t="s">
        <v>50</v>
      </c>
      <c r="B75">
        <v>2</v>
      </c>
      <c r="C75">
        <v>4</v>
      </c>
    </row>
    <row r="76" spans="1:3" x14ac:dyDescent="0.25">
      <c r="A76" t="s">
        <v>37</v>
      </c>
      <c r="B76">
        <v>2</v>
      </c>
      <c r="C76">
        <v>4</v>
      </c>
    </row>
    <row r="77" spans="1:3" x14ac:dyDescent="0.25">
      <c r="A77" t="s">
        <v>47</v>
      </c>
      <c r="B77">
        <v>2</v>
      </c>
      <c r="C77">
        <v>4</v>
      </c>
    </row>
    <row r="78" spans="1:3" x14ac:dyDescent="0.25">
      <c r="A78" t="s">
        <v>36</v>
      </c>
      <c r="B78">
        <v>2</v>
      </c>
      <c r="C78">
        <v>4</v>
      </c>
    </row>
    <row r="79" spans="1:3" x14ac:dyDescent="0.25">
      <c r="A79" t="s">
        <v>61</v>
      </c>
      <c r="B79">
        <v>1</v>
      </c>
      <c r="C79">
        <v>4</v>
      </c>
    </row>
    <row r="80" spans="1:3" x14ac:dyDescent="0.25">
      <c r="A80" t="s">
        <v>64</v>
      </c>
      <c r="B80">
        <v>1</v>
      </c>
      <c r="C80">
        <v>4</v>
      </c>
    </row>
    <row r="81" spans="1:3" x14ac:dyDescent="0.25">
      <c r="A81" t="s">
        <v>43</v>
      </c>
      <c r="B81">
        <v>1</v>
      </c>
      <c r="C81">
        <v>4</v>
      </c>
    </row>
    <row r="82" spans="1:3" x14ac:dyDescent="0.25">
      <c r="A82" t="s">
        <v>27</v>
      </c>
      <c r="B82">
        <v>1</v>
      </c>
      <c r="C82">
        <v>4</v>
      </c>
    </row>
    <row r="83" spans="1:3" x14ac:dyDescent="0.25">
      <c r="A83" t="s">
        <v>63</v>
      </c>
      <c r="B83">
        <v>1</v>
      </c>
      <c r="C83">
        <v>4</v>
      </c>
    </row>
    <row r="84" spans="1:3" x14ac:dyDescent="0.25">
      <c r="A84" t="s">
        <v>21</v>
      </c>
      <c r="B84">
        <v>1</v>
      </c>
      <c r="C84">
        <v>4</v>
      </c>
    </row>
    <row r="85" spans="1:3" x14ac:dyDescent="0.25">
      <c r="A85" t="s">
        <v>24</v>
      </c>
      <c r="B85">
        <v>1</v>
      </c>
      <c r="C85">
        <v>4</v>
      </c>
    </row>
    <row r="86" spans="1:3" x14ac:dyDescent="0.25">
      <c r="A86" t="s">
        <v>38</v>
      </c>
      <c r="B86">
        <v>1</v>
      </c>
      <c r="C86">
        <v>4</v>
      </c>
    </row>
    <row r="87" spans="1:3" x14ac:dyDescent="0.25">
      <c r="A87" t="s">
        <v>40</v>
      </c>
      <c r="B87">
        <v>1</v>
      </c>
      <c r="C87">
        <v>4</v>
      </c>
    </row>
    <row r="88" spans="1:3" x14ac:dyDescent="0.25">
      <c r="A88" t="s">
        <v>52</v>
      </c>
      <c r="B88">
        <v>1</v>
      </c>
      <c r="C88">
        <v>4</v>
      </c>
    </row>
    <row r="89" spans="1:3" x14ac:dyDescent="0.25">
      <c r="A89" t="s">
        <v>28</v>
      </c>
      <c r="B89">
        <v>5</v>
      </c>
      <c r="C89">
        <v>3.5</v>
      </c>
    </row>
    <row r="90" spans="1:3" x14ac:dyDescent="0.25">
      <c r="A90" t="s">
        <v>36</v>
      </c>
      <c r="B90">
        <v>3</v>
      </c>
      <c r="C90">
        <v>3.5</v>
      </c>
    </row>
    <row r="91" spans="1:3" x14ac:dyDescent="0.25">
      <c r="A91" t="s">
        <v>19</v>
      </c>
      <c r="B91">
        <v>2</v>
      </c>
      <c r="C91">
        <v>3.5</v>
      </c>
    </row>
    <row r="92" spans="1:3" x14ac:dyDescent="0.25">
      <c r="A92" t="s">
        <v>27</v>
      </c>
      <c r="B92">
        <v>2</v>
      </c>
      <c r="C92">
        <v>3.5</v>
      </c>
    </row>
    <row r="93" spans="1:3" x14ac:dyDescent="0.25">
      <c r="A93" t="s">
        <v>21</v>
      </c>
      <c r="B93">
        <v>2</v>
      </c>
      <c r="C93">
        <v>3.5</v>
      </c>
    </row>
    <row r="94" spans="1:3" x14ac:dyDescent="0.25">
      <c r="A94" t="s">
        <v>16</v>
      </c>
      <c r="B94">
        <v>1</v>
      </c>
      <c r="C94">
        <v>3.5</v>
      </c>
    </row>
    <row r="95" spans="1:3" x14ac:dyDescent="0.25">
      <c r="A95" t="s">
        <v>23</v>
      </c>
      <c r="B95">
        <v>1</v>
      </c>
      <c r="C95">
        <v>3.5</v>
      </c>
    </row>
    <row r="96" spans="1:3" x14ac:dyDescent="0.25">
      <c r="A96" t="s">
        <v>52</v>
      </c>
      <c r="B96">
        <v>1</v>
      </c>
      <c r="C96">
        <v>3.5</v>
      </c>
    </row>
    <row r="97" spans="1:3" x14ac:dyDescent="0.25">
      <c r="A97" t="s">
        <v>45</v>
      </c>
      <c r="B97">
        <v>1</v>
      </c>
      <c r="C97">
        <v>3</v>
      </c>
    </row>
    <row r="98" spans="1:3" x14ac:dyDescent="0.25">
      <c r="A98" t="s">
        <v>19</v>
      </c>
      <c r="B98">
        <v>1</v>
      </c>
      <c r="C98">
        <v>3</v>
      </c>
    </row>
    <row r="99" spans="1:3" x14ac:dyDescent="0.25">
      <c r="A99" t="s">
        <v>56</v>
      </c>
      <c r="B99">
        <v>1</v>
      </c>
      <c r="C99">
        <v>3</v>
      </c>
    </row>
    <row r="100" spans="1:3" x14ac:dyDescent="0.25">
      <c r="A100" t="s">
        <v>36</v>
      </c>
      <c r="B100">
        <v>1</v>
      </c>
      <c r="C100">
        <v>3</v>
      </c>
    </row>
    <row r="101" spans="1:3" x14ac:dyDescent="0.25">
      <c r="A101" t="s">
        <v>35</v>
      </c>
      <c r="B101">
        <v>1</v>
      </c>
      <c r="C101">
        <v>3</v>
      </c>
    </row>
    <row r="102" spans="1:3" x14ac:dyDescent="0.25">
      <c r="A102" t="s">
        <v>20</v>
      </c>
      <c r="B102">
        <v>1</v>
      </c>
      <c r="C102">
        <v>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8E8DD-15BE-470B-9950-B81CB46D1F46}">
  <dimension ref="A1:C52"/>
  <sheetViews>
    <sheetView workbookViewId="0">
      <selection activeCell="C2" sqref="C2:C51"/>
    </sheetView>
  </sheetViews>
  <sheetFormatPr defaultRowHeight="15" x14ac:dyDescent="0.25"/>
  <cols>
    <col min="1" max="1" width="15.85546875" customWidth="1"/>
    <col min="2" max="2" width="13.42578125" customWidth="1"/>
  </cols>
  <sheetData>
    <row r="1" spans="1:3" x14ac:dyDescent="0.25">
      <c r="A1" t="s">
        <v>14</v>
      </c>
      <c r="B1" t="s">
        <v>15</v>
      </c>
      <c r="C1" t="s">
        <v>66</v>
      </c>
    </row>
    <row r="2" spans="1:3" x14ac:dyDescent="0.25">
      <c r="A2" t="s">
        <v>16</v>
      </c>
      <c r="B2">
        <v>43</v>
      </c>
      <c r="C2" s="13">
        <f>B2/$B$52</f>
        <v>8.9397089397089402E-2</v>
      </c>
    </row>
    <row r="3" spans="1:3" x14ac:dyDescent="0.25">
      <c r="A3" t="s">
        <v>17</v>
      </c>
      <c r="B3">
        <v>43</v>
      </c>
      <c r="C3" s="13">
        <f t="shared" ref="C3:C51" si="0">B3/$B$52</f>
        <v>8.9397089397089402E-2</v>
      </c>
    </row>
    <row r="4" spans="1:3" x14ac:dyDescent="0.25">
      <c r="A4" t="s">
        <v>18</v>
      </c>
      <c r="B4">
        <v>38</v>
      </c>
      <c r="C4" s="13">
        <f t="shared" si="0"/>
        <v>7.9002079002079006E-2</v>
      </c>
    </row>
    <row r="5" spans="1:3" x14ac:dyDescent="0.25">
      <c r="A5" t="s">
        <v>19</v>
      </c>
      <c r="B5">
        <v>33</v>
      </c>
      <c r="C5" s="13">
        <f t="shared" si="0"/>
        <v>6.8607068607068611E-2</v>
      </c>
    </row>
    <row r="6" spans="1:3" x14ac:dyDescent="0.25">
      <c r="A6" t="s">
        <v>20</v>
      </c>
      <c r="B6">
        <v>25</v>
      </c>
      <c r="C6" s="13">
        <f t="shared" si="0"/>
        <v>5.1975051975051978E-2</v>
      </c>
    </row>
    <row r="7" spans="1:3" x14ac:dyDescent="0.25">
      <c r="A7" t="s">
        <v>21</v>
      </c>
      <c r="B7">
        <v>23</v>
      </c>
      <c r="C7" s="13">
        <f t="shared" si="0"/>
        <v>4.781704781704782E-2</v>
      </c>
    </row>
    <row r="8" spans="1:3" x14ac:dyDescent="0.25">
      <c r="A8" t="s">
        <v>22</v>
      </c>
      <c r="B8">
        <v>22</v>
      </c>
      <c r="C8" s="13">
        <f t="shared" si="0"/>
        <v>4.5738045738045741E-2</v>
      </c>
    </row>
    <row r="9" spans="1:3" x14ac:dyDescent="0.25">
      <c r="A9" t="s">
        <v>23</v>
      </c>
      <c r="B9">
        <v>22</v>
      </c>
      <c r="C9" s="13">
        <f t="shared" si="0"/>
        <v>4.5738045738045741E-2</v>
      </c>
    </row>
    <row r="10" spans="1:3" x14ac:dyDescent="0.25">
      <c r="A10" t="s">
        <v>24</v>
      </c>
      <c r="B10">
        <v>16</v>
      </c>
      <c r="C10" s="13">
        <f t="shared" si="0"/>
        <v>3.3264033264033266E-2</v>
      </c>
    </row>
    <row r="11" spans="1:3" x14ac:dyDescent="0.25">
      <c r="A11" t="s">
        <v>25</v>
      </c>
      <c r="B11">
        <v>15</v>
      </c>
      <c r="C11" s="13">
        <f t="shared" si="0"/>
        <v>3.1185031185031187E-2</v>
      </c>
    </row>
    <row r="12" spans="1:3" x14ac:dyDescent="0.25">
      <c r="A12" t="s">
        <v>26</v>
      </c>
      <c r="B12">
        <v>14</v>
      </c>
      <c r="C12" s="13">
        <f t="shared" si="0"/>
        <v>2.9106029106029108E-2</v>
      </c>
    </row>
    <row r="13" spans="1:3" x14ac:dyDescent="0.25">
      <c r="A13" t="s">
        <v>27</v>
      </c>
      <c r="B13">
        <v>14</v>
      </c>
      <c r="C13" s="13">
        <f t="shared" si="0"/>
        <v>2.9106029106029108E-2</v>
      </c>
    </row>
    <row r="14" spans="1:3" x14ac:dyDescent="0.25">
      <c r="A14" t="s">
        <v>28</v>
      </c>
      <c r="B14">
        <v>13</v>
      </c>
      <c r="C14" s="13">
        <f t="shared" si="0"/>
        <v>2.7027027027027029E-2</v>
      </c>
    </row>
    <row r="15" spans="1:3" x14ac:dyDescent="0.25">
      <c r="A15" t="s">
        <v>29</v>
      </c>
      <c r="B15">
        <v>11</v>
      </c>
      <c r="C15" s="13">
        <f t="shared" si="0"/>
        <v>2.286902286902287E-2</v>
      </c>
    </row>
    <row r="16" spans="1:3" x14ac:dyDescent="0.25">
      <c r="A16" t="s">
        <v>30</v>
      </c>
      <c r="B16">
        <v>11</v>
      </c>
      <c r="C16" s="13">
        <f t="shared" si="0"/>
        <v>2.286902286902287E-2</v>
      </c>
    </row>
    <row r="17" spans="1:3" x14ac:dyDescent="0.25">
      <c r="A17" t="s">
        <v>31</v>
      </c>
      <c r="B17">
        <v>11</v>
      </c>
      <c r="C17" s="13">
        <f t="shared" si="0"/>
        <v>2.286902286902287E-2</v>
      </c>
    </row>
    <row r="18" spans="1:3" x14ac:dyDescent="0.25">
      <c r="A18" t="s">
        <v>32</v>
      </c>
      <c r="B18">
        <v>10</v>
      </c>
      <c r="C18" s="13">
        <f t="shared" si="0"/>
        <v>2.0790020790020791E-2</v>
      </c>
    </row>
    <row r="19" spans="1:3" x14ac:dyDescent="0.25">
      <c r="A19" t="s">
        <v>33</v>
      </c>
      <c r="B19">
        <v>9</v>
      </c>
      <c r="C19" s="13">
        <f t="shared" si="0"/>
        <v>1.8711018711018712E-2</v>
      </c>
    </row>
    <row r="20" spans="1:3" x14ac:dyDescent="0.25">
      <c r="A20" t="s">
        <v>34</v>
      </c>
      <c r="B20">
        <v>9</v>
      </c>
      <c r="C20" s="13">
        <f t="shared" si="0"/>
        <v>1.8711018711018712E-2</v>
      </c>
    </row>
    <row r="21" spans="1:3" x14ac:dyDescent="0.25">
      <c r="A21" t="s">
        <v>35</v>
      </c>
      <c r="B21">
        <v>9</v>
      </c>
      <c r="C21" s="13">
        <f t="shared" si="0"/>
        <v>1.8711018711018712E-2</v>
      </c>
    </row>
    <row r="22" spans="1:3" x14ac:dyDescent="0.25">
      <c r="A22" t="s">
        <v>36</v>
      </c>
      <c r="B22">
        <v>7</v>
      </c>
      <c r="C22" s="13">
        <f t="shared" si="0"/>
        <v>1.4553014553014554E-2</v>
      </c>
    </row>
    <row r="23" spans="1:3" x14ac:dyDescent="0.25">
      <c r="A23" t="s">
        <v>37</v>
      </c>
      <c r="B23">
        <v>7</v>
      </c>
      <c r="C23" s="13">
        <f t="shared" si="0"/>
        <v>1.4553014553014554E-2</v>
      </c>
    </row>
    <row r="24" spans="1:3" x14ac:dyDescent="0.25">
      <c r="A24" t="s">
        <v>38</v>
      </c>
      <c r="B24">
        <v>6</v>
      </c>
      <c r="C24" s="13">
        <f t="shared" si="0"/>
        <v>1.2474012474012475E-2</v>
      </c>
    </row>
    <row r="25" spans="1:3" x14ac:dyDescent="0.25">
      <c r="A25" t="s">
        <v>39</v>
      </c>
      <c r="B25">
        <v>6</v>
      </c>
      <c r="C25" s="13">
        <f t="shared" si="0"/>
        <v>1.2474012474012475E-2</v>
      </c>
    </row>
    <row r="26" spans="1:3" x14ac:dyDescent="0.25">
      <c r="A26" t="s">
        <v>40</v>
      </c>
      <c r="B26">
        <v>5</v>
      </c>
      <c r="C26" s="13">
        <f t="shared" si="0"/>
        <v>1.0395010395010396E-2</v>
      </c>
    </row>
    <row r="27" spans="1:3" x14ac:dyDescent="0.25">
      <c r="A27" t="s">
        <v>41</v>
      </c>
      <c r="B27">
        <v>5</v>
      </c>
      <c r="C27" s="13">
        <f t="shared" si="0"/>
        <v>1.0395010395010396E-2</v>
      </c>
    </row>
    <row r="28" spans="1:3" x14ac:dyDescent="0.25">
      <c r="A28" t="s">
        <v>42</v>
      </c>
      <c r="B28">
        <v>5</v>
      </c>
      <c r="C28" s="13">
        <f t="shared" si="0"/>
        <v>1.0395010395010396E-2</v>
      </c>
    </row>
    <row r="29" spans="1:3" x14ac:dyDescent="0.25">
      <c r="A29" t="s">
        <v>43</v>
      </c>
      <c r="B29">
        <v>5</v>
      </c>
      <c r="C29" s="13">
        <f t="shared" si="0"/>
        <v>1.0395010395010396E-2</v>
      </c>
    </row>
    <row r="30" spans="1:3" x14ac:dyDescent="0.25">
      <c r="A30" t="s">
        <v>44</v>
      </c>
      <c r="B30">
        <v>4</v>
      </c>
      <c r="C30" s="13">
        <f t="shared" si="0"/>
        <v>8.3160083160083165E-3</v>
      </c>
    </row>
    <row r="31" spans="1:3" x14ac:dyDescent="0.25">
      <c r="A31" t="s">
        <v>45</v>
      </c>
      <c r="B31">
        <v>4</v>
      </c>
      <c r="C31" s="13">
        <f t="shared" si="0"/>
        <v>8.3160083160083165E-3</v>
      </c>
    </row>
    <row r="32" spans="1:3" x14ac:dyDescent="0.25">
      <c r="A32" t="s">
        <v>46</v>
      </c>
      <c r="B32">
        <v>4</v>
      </c>
      <c r="C32" s="13">
        <f t="shared" si="0"/>
        <v>8.3160083160083165E-3</v>
      </c>
    </row>
    <row r="33" spans="1:3" x14ac:dyDescent="0.25">
      <c r="A33" t="s">
        <v>47</v>
      </c>
      <c r="B33">
        <v>4</v>
      </c>
      <c r="C33" s="13">
        <f t="shared" si="0"/>
        <v>8.3160083160083165E-3</v>
      </c>
    </row>
    <row r="34" spans="1:3" x14ac:dyDescent="0.25">
      <c r="A34" t="s">
        <v>48</v>
      </c>
      <c r="B34">
        <v>3</v>
      </c>
      <c r="C34" s="13">
        <f t="shared" si="0"/>
        <v>6.2370062370062374E-3</v>
      </c>
    </row>
    <row r="35" spans="1:3" x14ac:dyDescent="0.25">
      <c r="A35" t="s">
        <v>49</v>
      </c>
      <c r="B35">
        <v>3</v>
      </c>
      <c r="C35" s="13">
        <f t="shared" si="0"/>
        <v>6.2370062370062374E-3</v>
      </c>
    </row>
    <row r="36" spans="1:3" x14ac:dyDescent="0.25">
      <c r="A36" t="s">
        <v>50</v>
      </c>
      <c r="B36">
        <v>2</v>
      </c>
      <c r="C36" s="13">
        <f t="shared" si="0"/>
        <v>4.1580041580041582E-3</v>
      </c>
    </row>
    <row r="37" spans="1:3" x14ac:dyDescent="0.25">
      <c r="A37" t="s">
        <v>51</v>
      </c>
      <c r="B37">
        <v>2</v>
      </c>
      <c r="C37" s="13">
        <f t="shared" si="0"/>
        <v>4.1580041580041582E-3</v>
      </c>
    </row>
    <row r="38" spans="1:3" x14ac:dyDescent="0.25">
      <c r="A38" t="s">
        <v>52</v>
      </c>
      <c r="B38">
        <v>2</v>
      </c>
      <c r="C38" s="13">
        <f t="shared" si="0"/>
        <v>4.1580041580041582E-3</v>
      </c>
    </row>
    <row r="39" spans="1:3" x14ac:dyDescent="0.25">
      <c r="A39" t="s">
        <v>53</v>
      </c>
      <c r="B39">
        <v>2</v>
      </c>
      <c r="C39" s="13">
        <f t="shared" si="0"/>
        <v>4.1580041580041582E-3</v>
      </c>
    </row>
    <row r="40" spans="1:3" x14ac:dyDescent="0.25">
      <c r="A40" t="s">
        <v>54</v>
      </c>
      <c r="B40">
        <v>2</v>
      </c>
      <c r="C40" s="13">
        <f t="shared" si="0"/>
        <v>4.1580041580041582E-3</v>
      </c>
    </row>
    <row r="41" spans="1:3" x14ac:dyDescent="0.25">
      <c r="A41" t="s">
        <v>55</v>
      </c>
      <c r="B41">
        <v>2</v>
      </c>
      <c r="C41" s="13">
        <f t="shared" si="0"/>
        <v>4.1580041580041582E-3</v>
      </c>
    </row>
    <row r="42" spans="1:3" x14ac:dyDescent="0.25">
      <c r="A42" t="s">
        <v>56</v>
      </c>
      <c r="B42">
        <v>1</v>
      </c>
      <c r="C42" s="13">
        <f t="shared" si="0"/>
        <v>2.0790020790020791E-3</v>
      </c>
    </row>
    <row r="43" spans="1:3" x14ac:dyDescent="0.25">
      <c r="A43" t="s">
        <v>57</v>
      </c>
      <c r="B43">
        <v>1</v>
      </c>
      <c r="C43" s="13">
        <f t="shared" si="0"/>
        <v>2.0790020790020791E-3</v>
      </c>
    </row>
    <row r="44" spans="1:3" x14ac:dyDescent="0.25">
      <c r="A44" t="s">
        <v>58</v>
      </c>
      <c r="B44">
        <v>1</v>
      </c>
      <c r="C44" s="13">
        <f t="shared" si="0"/>
        <v>2.0790020790020791E-3</v>
      </c>
    </row>
    <row r="45" spans="1:3" x14ac:dyDescent="0.25">
      <c r="A45" t="s">
        <v>59</v>
      </c>
      <c r="B45">
        <v>1</v>
      </c>
      <c r="C45" s="13">
        <f t="shared" si="0"/>
        <v>2.0790020790020791E-3</v>
      </c>
    </row>
    <row r="46" spans="1:3" x14ac:dyDescent="0.25">
      <c r="A46" t="s">
        <v>60</v>
      </c>
      <c r="B46">
        <v>1</v>
      </c>
      <c r="C46" s="13">
        <f t="shared" si="0"/>
        <v>2.0790020790020791E-3</v>
      </c>
    </row>
    <row r="47" spans="1:3" x14ac:dyDescent="0.25">
      <c r="A47" t="s">
        <v>61</v>
      </c>
      <c r="B47">
        <v>1</v>
      </c>
      <c r="C47" s="13">
        <f t="shared" si="0"/>
        <v>2.0790020790020791E-3</v>
      </c>
    </row>
    <row r="48" spans="1:3" x14ac:dyDescent="0.25">
      <c r="A48" t="s">
        <v>62</v>
      </c>
      <c r="B48">
        <v>1</v>
      </c>
      <c r="C48" s="13">
        <f t="shared" si="0"/>
        <v>2.0790020790020791E-3</v>
      </c>
    </row>
    <row r="49" spans="1:3" x14ac:dyDescent="0.25">
      <c r="A49" t="s">
        <v>63</v>
      </c>
      <c r="B49">
        <v>1</v>
      </c>
      <c r="C49" s="13">
        <f t="shared" si="0"/>
        <v>2.0790020790020791E-3</v>
      </c>
    </row>
    <row r="50" spans="1:3" x14ac:dyDescent="0.25">
      <c r="A50" t="s">
        <v>64</v>
      </c>
      <c r="B50">
        <v>1</v>
      </c>
      <c r="C50" s="13">
        <f t="shared" si="0"/>
        <v>2.0790020790020791E-3</v>
      </c>
    </row>
    <row r="51" spans="1:3" x14ac:dyDescent="0.25">
      <c r="A51" t="s">
        <v>65</v>
      </c>
      <c r="B51">
        <v>1</v>
      </c>
      <c r="C51" s="13">
        <f t="shared" si="0"/>
        <v>2.0790020790020791E-3</v>
      </c>
    </row>
    <row r="52" spans="1:3" x14ac:dyDescent="0.25">
      <c r="B52">
        <f>SUM(B2:B51)</f>
        <v>481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54B59-CCE9-40D6-8C8B-6EB1AE413D51}">
  <dimension ref="A1:D51"/>
  <sheetViews>
    <sheetView workbookViewId="0">
      <selection activeCell="Q14" sqref="Q14"/>
    </sheetView>
  </sheetViews>
  <sheetFormatPr defaultRowHeight="15" x14ac:dyDescent="0.25"/>
  <cols>
    <col min="2" max="4" width="18" style="14" bestFit="1" customWidth="1"/>
  </cols>
  <sheetData>
    <row r="1" spans="1:4" x14ac:dyDescent="0.25">
      <c r="A1" t="s">
        <v>14</v>
      </c>
      <c r="B1" s="14" t="s">
        <v>68</v>
      </c>
      <c r="C1" s="14" t="s">
        <v>69</v>
      </c>
      <c r="D1" s="14" t="s">
        <v>70</v>
      </c>
    </row>
    <row r="2" spans="1:4" x14ac:dyDescent="0.25">
      <c r="A2" t="s">
        <v>23</v>
      </c>
      <c r="B2" s="14">
        <v>9352737460.5</v>
      </c>
      <c r="C2" s="15">
        <v>9352737460.5</v>
      </c>
      <c r="D2" s="17">
        <v>9352737460.5</v>
      </c>
    </row>
    <row r="3" spans="1:4" x14ac:dyDescent="0.25">
      <c r="A3" t="s">
        <v>17</v>
      </c>
      <c r="B3" s="14">
        <v>9058079707</v>
      </c>
      <c r="C3" s="15">
        <v>9058079707</v>
      </c>
      <c r="D3" s="17">
        <v>9058079707</v>
      </c>
    </row>
    <row r="4" spans="1:4" x14ac:dyDescent="0.25">
      <c r="A4" t="s">
        <v>18</v>
      </c>
      <c r="B4" s="14">
        <v>8977190085.5</v>
      </c>
      <c r="C4" s="15">
        <v>8977190085.5</v>
      </c>
      <c r="D4" s="17">
        <v>8977190085.5</v>
      </c>
    </row>
    <row r="5" spans="1:4" x14ac:dyDescent="0.25">
      <c r="A5" t="s">
        <v>22</v>
      </c>
      <c r="B5" s="14">
        <v>7610786614</v>
      </c>
      <c r="C5" s="15">
        <v>7610786614</v>
      </c>
      <c r="D5" s="17">
        <v>7610786614</v>
      </c>
    </row>
    <row r="6" spans="1:4" x14ac:dyDescent="0.25">
      <c r="A6" t="s">
        <v>16</v>
      </c>
      <c r="B6" s="14">
        <v>4738015183.5</v>
      </c>
      <c r="C6" s="15">
        <v>4738015183.5</v>
      </c>
      <c r="D6" s="17">
        <v>4738015183.5</v>
      </c>
    </row>
    <row r="7" spans="1:4" x14ac:dyDescent="0.25">
      <c r="A7" t="s">
        <v>21</v>
      </c>
      <c r="B7" s="14">
        <v>4479494611.5</v>
      </c>
      <c r="C7" s="15">
        <v>4479494611.5</v>
      </c>
      <c r="D7" s="17">
        <v>4479494611.5</v>
      </c>
    </row>
    <row r="8" spans="1:4" x14ac:dyDescent="0.25">
      <c r="A8" t="s">
        <v>28</v>
      </c>
      <c r="B8" s="14">
        <v>2281231059.5</v>
      </c>
      <c r="C8" s="15">
        <v>2281231059.5</v>
      </c>
      <c r="D8" s="17">
        <v>2281231059.5</v>
      </c>
    </row>
    <row r="9" spans="1:4" x14ac:dyDescent="0.25">
      <c r="A9" t="s">
        <v>31</v>
      </c>
      <c r="B9" s="14">
        <v>1566169337</v>
      </c>
      <c r="C9" s="15">
        <v>1566169337</v>
      </c>
      <c r="D9" s="17">
        <v>1566169337</v>
      </c>
    </row>
    <row r="10" spans="1:4" x14ac:dyDescent="0.25">
      <c r="A10" t="s">
        <v>26</v>
      </c>
      <c r="B10" s="14">
        <v>1221654432</v>
      </c>
      <c r="C10" s="15">
        <v>1221654432</v>
      </c>
      <c r="D10" s="17">
        <v>1221654432</v>
      </c>
    </row>
    <row r="11" spans="1:4" x14ac:dyDescent="0.25">
      <c r="A11" t="s">
        <v>40</v>
      </c>
      <c r="B11" s="14">
        <v>1123605776.5</v>
      </c>
      <c r="C11" s="15">
        <v>1123605776.5</v>
      </c>
      <c r="D11" s="17">
        <v>1123605776.5</v>
      </c>
    </row>
    <row r="12" spans="1:4" x14ac:dyDescent="0.25">
      <c r="A12" t="s">
        <v>52</v>
      </c>
      <c r="B12" s="14">
        <v>1100546669</v>
      </c>
      <c r="C12" s="15">
        <v>1100546669</v>
      </c>
      <c r="D12" s="16">
        <v>1100546669</v>
      </c>
    </row>
    <row r="13" spans="1:4" x14ac:dyDescent="0.25">
      <c r="A13" t="s">
        <v>25</v>
      </c>
      <c r="B13" s="14">
        <v>1030001196</v>
      </c>
      <c r="C13" s="15">
        <v>1030001196</v>
      </c>
      <c r="D13" s="16">
        <v>1030001196</v>
      </c>
    </row>
    <row r="14" spans="1:4" x14ac:dyDescent="0.25">
      <c r="A14" t="s">
        <v>19</v>
      </c>
      <c r="B14" s="14">
        <v>965131856.5</v>
      </c>
      <c r="C14" s="15">
        <v>965131856.5</v>
      </c>
      <c r="D14" s="16">
        <v>965131856.5</v>
      </c>
    </row>
    <row r="15" spans="1:4" x14ac:dyDescent="0.25">
      <c r="A15" t="s">
        <v>34</v>
      </c>
      <c r="B15" s="14">
        <v>942141019.5</v>
      </c>
      <c r="C15" s="15">
        <v>942141019.5</v>
      </c>
      <c r="D15" s="16">
        <v>942141019.5</v>
      </c>
    </row>
    <row r="16" spans="1:4" x14ac:dyDescent="0.25">
      <c r="A16" t="s">
        <v>24</v>
      </c>
      <c r="B16" s="14">
        <v>873610438.5</v>
      </c>
      <c r="C16" s="15">
        <v>873610438.5</v>
      </c>
      <c r="D16" s="16">
        <v>873610438.5</v>
      </c>
    </row>
    <row r="17" spans="1:4" x14ac:dyDescent="0.25">
      <c r="A17" t="s">
        <v>20</v>
      </c>
      <c r="B17" s="14">
        <v>652836280</v>
      </c>
      <c r="C17" s="15">
        <v>652836280</v>
      </c>
      <c r="D17" s="16">
        <v>652836280</v>
      </c>
    </row>
    <row r="18" spans="1:4" x14ac:dyDescent="0.25">
      <c r="A18" t="s">
        <v>35</v>
      </c>
      <c r="B18" s="14">
        <v>545752424.5</v>
      </c>
      <c r="C18" s="15">
        <v>545752424.5</v>
      </c>
      <c r="D18" s="16">
        <v>545752424.5</v>
      </c>
    </row>
    <row r="19" spans="1:4" x14ac:dyDescent="0.25">
      <c r="A19" t="s">
        <v>30</v>
      </c>
      <c r="B19" s="14">
        <v>470968675</v>
      </c>
      <c r="C19" s="15">
        <v>470968675</v>
      </c>
      <c r="D19" s="16">
        <v>470968675</v>
      </c>
    </row>
    <row r="20" spans="1:4" x14ac:dyDescent="0.25">
      <c r="A20" t="s">
        <v>29</v>
      </c>
      <c r="B20" s="14">
        <v>275297832</v>
      </c>
      <c r="C20" s="15">
        <v>275297832</v>
      </c>
      <c r="D20" s="16">
        <v>275297832</v>
      </c>
    </row>
    <row r="21" spans="1:4" x14ac:dyDescent="0.25">
      <c r="A21" t="s">
        <v>32</v>
      </c>
      <c r="B21" s="14">
        <v>264938381</v>
      </c>
      <c r="C21" s="15">
        <v>264938381</v>
      </c>
      <c r="D21" s="16">
        <v>264938381</v>
      </c>
    </row>
    <row r="22" spans="1:4" x14ac:dyDescent="0.25">
      <c r="A22" t="s">
        <v>42</v>
      </c>
      <c r="B22" s="14">
        <v>234652088</v>
      </c>
      <c r="C22" s="15">
        <v>234652088</v>
      </c>
      <c r="D22" s="16">
        <v>234652088</v>
      </c>
    </row>
    <row r="23" spans="1:4" x14ac:dyDescent="0.25">
      <c r="A23" t="s">
        <v>48</v>
      </c>
      <c r="B23" s="14">
        <v>212535822</v>
      </c>
      <c r="C23" s="15">
        <v>212535822</v>
      </c>
      <c r="D23" s="16">
        <v>212535822</v>
      </c>
    </row>
    <row r="24" spans="1:4" x14ac:dyDescent="0.25">
      <c r="A24" t="s">
        <v>44</v>
      </c>
      <c r="B24" s="14">
        <v>158895864.5</v>
      </c>
      <c r="C24" s="15">
        <v>158895864.5</v>
      </c>
      <c r="D24" s="16">
        <v>158895864.5</v>
      </c>
    </row>
    <row r="25" spans="1:4" x14ac:dyDescent="0.25">
      <c r="A25" t="s">
        <v>38</v>
      </c>
      <c r="B25" s="14">
        <v>140050417</v>
      </c>
      <c r="C25" s="15">
        <v>140050417</v>
      </c>
      <c r="D25" s="16">
        <v>140050417</v>
      </c>
    </row>
    <row r="26" spans="1:4" x14ac:dyDescent="0.25">
      <c r="A26" t="s">
        <v>36</v>
      </c>
      <c r="B26" s="14">
        <v>131900429</v>
      </c>
      <c r="C26" s="15">
        <v>131900429</v>
      </c>
      <c r="D26" s="16">
        <v>131900429</v>
      </c>
    </row>
    <row r="27" spans="1:4" x14ac:dyDescent="0.25">
      <c r="A27" t="s">
        <v>57</v>
      </c>
      <c r="B27" s="14">
        <v>125140960</v>
      </c>
      <c r="C27" s="15">
        <v>125140960</v>
      </c>
      <c r="D27" s="16">
        <v>125140960</v>
      </c>
    </row>
    <row r="28" spans="1:4" x14ac:dyDescent="0.25">
      <c r="A28" t="s">
        <v>41</v>
      </c>
      <c r="B28" s="14">
        <v>121695596.5</v>
      </c>
      <c r="C28" s="15">
        <v>121695596.5</v>
      </c>
      <c r="D28" s="16">
        <v>121695596.5</v>
      </c>
    </row>
    <row r="29" spans="1:4" x14ac:dyDescent="0.25">
      <c r="A29" t="s">
        <v>27</v>
      </c>
      <c r="B29" s="14">
        <v>116365369</v>
      </c>
      <c r="C29" s="15">
        <v>116365369</v>
      </c>
      <c r="D29" s="16">
        <v>116365369</v>
      </c>
    </row>
    <row r="30" spans="1:4" x14ac:dyDescent="0.25">
      <c r="A30" t="s">
        <v>62</v>
      </c>
      <c r="B30" s="14">
        <v>110033459.5</v>
      </c>
      <c r="C30" s="15">
        <v>110033459.5</v>
      </c>
      <c r="D30" s="16">
        <v>110033459.5</v>
      </c>
    </row>
    <row r="31" spans="1:4" x14ac:dyDescent="0.25">
      <c r="A31" t="s">
        <v>50</v>
      </c>
      <c r="B31" s="14">
        <v>100313752</v>
      </c>
      <c r="C31" s="15">
        <v>100313752</v>
      </c>
      <c r="D31" s="16">
        <v>100313752</v>
      </c>
    </row>
    <row r="32" spans="1:4" x14ac:dyDescent="0.25">
      <c r="A32" t="s">
        <v>33</v>
      </c>
      <c r="B32" s="14">
        <v>91411374</v>
      </c>
      <c r="C32" s="15">
        <v>91411374</v>
      </c>
      <c r="D32" s="16">
        <v>91411374</v>
      </c>
    </row>
    <row r="33" spans="1:4" x14ac:dyDescent="0.25">
      <c r="A33" t="s">
        <v>45</v>
      </c>
      <c r="B33" s="14">
        <v>71311822</v>
      </c>
      <c r="C33" s="15">
        <v>71311822</v>
      </c>
      <c r="D33" s="16">
        <v>71311822</v>
      </c>
    </row>
    <row r="34" spans="1:4" x14ac:dyDescent="0.25">
      <c r="A34" t="s">
        <v>39</v>
      </c>
      <c r="B34" s="14">
        <v>50951609</v>
      </c>
      <c r="C34" s="15">
        <v>50951609</v>
      </c>
      <c r="D34" s="16">
        <v>50951609</v>
      </c>
    </row>
    <row r="35" spans="1:4" x14ac:dyDescent="0.25">
      <c r="A35" t="s">
        <v>65</v>
      </c>
      <c r="B35" s="14">
        <v>50782085</v>
      </c>
      <c r="C35" s="15">
        <v>50782085</v>
      </c>
      <c r="D35" s="16">
        <v>50782085</v>
      </c>
    </row>
    <row r="36" spans="1:4" x14ac:dyDescent="0.25">
      <c r="A36" t="s">
        <v>46</v>
      </c>
      <c r="B36" s="14">
        <v>48548824</v>
      </c>
      <c r="C36" s="15">
        <v>48548824</v>
      </c>
      <c r="D36" s="16">
        <v>48548824</v>
      </c>
    </row>
    <row r="37" spans="1:4" x14ac:dyDescent="0.25">
      <c r="A37" t="s">
        <v>37</v>
      </c>
      <c r="B37" s="14">
        <v>47136439.5</v>
      </c>
      <c r="C37" s="15">
        <v>47136439.5</v>
      </c>
      <c r="D37" s="16">
        <v>47136439.5</v>
      </c>
    </row>
    <row r="38" spans="1:4" x14ac:dyDescent="0.25">
      <c r="A38" t="s">
        <v>43</v>
      </c>
      <c r="B38" s="14">
        <v>44128569.5</v>
      </c>
      <c r="C38" s="15">
        <v>44128569.5</v>
      </c>
      <c r="D38" s="16">
        <v>44128569.5</v>
      </c>
    </row>
    <row r="39" spans="1:4" x14ac:dyDescent="0.25">
      <c r="A39" t="s">
        <v>49</v>
      </c>
      <c r="B39" s="14">
        <v>31138957.5</v>
      </c>
      <c r="C39" s="15">
        <v>31138957.5</v>
      </c>
      <c r="D39" s="16">
        <v>31138957.5</v>
      </c>
    </row>
    <row r="40" spans="1:4" x14ac:dyDescent="0.25">
      <c r="A40" t="s">
        <v>51</v>
      </c>
      <c r="B40" s="14">
        <v>21115931</v>
      </c>
      <c r="C40" s="15">
        <v>21115931</v>
      </c>
      <c r="D40" s="16">
        <v>21115931</v>
      </c>
    </row>
    <row r="41" spans="1:4" x14ac:dyDescent="0.25">
      <c r="A41" t="s">
        <v>54</v>
      </c>
      <c r="B41" s="14">
        <v>20184365</v>
      </c>
      <c r="C41" s="15">
        <v>20184365</v>
      </c>
      <c r="D41" s="16">
        <v>20184365</v>
      </c>
    </row>
    <row r="42" spans="1:4" x14ac:dyDescent="0.25">
      <c r="A42" t="s">
        <v>47</v>
      </c>
      <c r="B42" s="14">
        <v>19981536.5</v>
      </c>
      <c r="C42" s="15">
        <v>19981536.5</v>
      </c>
      <c r="D42" s="16">
        <v>19981536.5</v>
      </c>
    </row>
    <row r="43" spans="1:4" x14ac:dyDescent="0.25">
      <c r="A43" t="s">
        <v>59</v>
      </c>
      <c r="B43" s="14">
        <v>17415902.5</v>
      </c>
      <c r="C43" s="15">
        <v>17415902.5</v>
      </c>
      <c r="D43" s="16">
        <v>17415902.5</v>
      </c>
    </row>
    <row r="44" spans="1:4" x14ac:dyDescent="0.25">
      <c r="A44" t="s">
        <v>58</v>
      </c>
      <c r="B44" s="14">
        <v>12871376.5</v>
      </c>
      <c r="C44" s="15">
        <v>12871376.5</v>
      </c>
      <c r="D44" s="16">
        <v>12871376.5</v>
      </c>
    </row>
    <row r="45" spans="1:4" x14ac:dyDescent="0.25">
      <c r="A45" t="s">
        <v>53</v>
      </c>
      <c r="B45" s="14">
        <v>11376490</v>
      </c>
      <c r="C45" s="15">
        <v>11376490</v>
      </c>
      <c r="D45" s="16">
        <v>11376490</v>
      </c>
    </row>
    <row r="46" spans="1:4" x14ac:dyDescent="0.25">
      <c r="A46" t="s">
        <v>55</v>
      </c>
      <c r="B46" s="14">
        <v>10441201</v>
      </c>
      <c r="C46" s="15">
        <v>10441201</v>
      </c>
      <c r="D46" s="16">
        <v>10441201</v>
      </c>
    </row>
    <row r="47" spans="1:4" x14ac:dyDescent="0.25">
      <c r="A47" t="s">
        <v>63</v>
      </c>
      <c r="B47" s="14">
        <v>10064642.5</v>
      </c>
      <c r="C47" s="15">
        <v>10064642.5</v>
      </c>
      <c r="D47" s="16">
        <v>10064642.5</v>
      </c>
    </row>
    <row r="48" spans="1:4" x14ac:dyDescent="0.25">
      <c r="A48" t="s">
        <v>64</v>
      </c>
      <c r="B48" s="14">
        <v>5133033.5</v>
      </c>
      <c r="C48" s="15">
        <v>5133033.5</v>
      </c>
      <c r="D48" s="16">
        <v>5133033.5</v>
      </c>
    </row>
    <row r="49" spans="1:4" x14ac:dyDescent="0.25">
      <c r="A49" t="s">
        <v>56</v>
      </c>
      <c r="B49" s="14">
        <v>4006169.5</v>
      </c>
      <c r="C49" s="15">
        <v>4006169.5</v>
      </c>
      <c r="D49" s="16">
        <v>4006169.5</v>
      </c>
    </row>
    <row r="50" spans="1:4" x14ac:dyDescent="0.25">
      <c r="A50" t="s">
        <v>60</v>
      </c>
      <c r="B50" s="14">
        <v>1010965</v>
      </c>
      <c r="C50" s="15">
        <v>1010965</v>
      </c>
      <c r="D50" s="16">
        <v>1010965</v>
      </c>
    </row>
    <row r="51" spans="1:4" x14ac:dyDescent="0.25">
      <c r="A51" t="s">
        <v>61</v>
      </c>
      <c r="B51" s="14">
        <v>1001657.5</v>
      </c>
      <c r="C51" s="15">
        <v>1001657.5</v>
      </c>
      <c r="D51" s="16">
        <v>1001657.5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ratings_store</vt:lpstr>
      <vt:lpstr>common_genres</vt:lpstr>
      <vt:lpstr>genres_installs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Boourns</dc:creator>
  <cp:lastModifiedBy>User</cp:lastModifiedBy>
  <dcterms:created xsi:type="dcterms:W3CDTF">2020-08-22T16:54:53Z</dcterms:created>
  <dcterms:modified xsi:type="dcterms:W3CDTF">2020-08-23T03:05:57Z</dcterms:modified>
</cp:coreProperties>
</file>