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bookViews>
    <workbookView xWindow="240" yWindow="72" windowWidth="20052" windowHeight="7932"/>
  </bookViews>
  <sheets>
    <sheet name="Planilha1" sheetId="2" r:id="rId1"/>
    <sheet name="Plan1" sheetId="1" r:id="rId2"/>
  </sheets>
  <definedNames>
    <definedName name="_xlchart.0" hidden="1">Plan1!$B$2:$B$16</definedName>
    <definedName name="_xlchart.1" hidden="1">Plan1!$C$2:$C$16</definedName>
    <definedName name="_xlchart.2" hidden="1">Plan1!$B$2:$B$16</definedName>
  </definedNames>
  <calcPr calcId="162913"/>
</workbook>
</file>

<file path=xl/calcChain.xml><?xml version="1.0" encoding="utf-8"?>
<calcChain xmlns="http://schemas.openxmlformats.org/spreadsheetml/2006/main">
  <c r="E8" i="2" l="1"/>
</calcChain>
</file>

<file path=xl/sharedStrings.xml><?xml version="1.0" encoding="utf-8"?>
<sst xmlns="http://schemas.openxmlformats.org/spreadsheetml/2006/main" count="40" uniqueCount="29">
  <si>
    <t>TEMPORADA</t>
  </si>
  <si>
    <t>REFORÇOS</t>
  </si>
  <si>
    <t>DESPESAS</t>
  </si>
  <si>
    <t>2021/22</t>
  </si>
  <si>
    <t>2020/21</t>
  </si>
  <si>
    <t>2019/20</t>
  </si>
  <si>
    <t>2018/19</t>
  </si>
  <si>
    <t>2017/18</t>
  </si>
  <si>
    <t>2016/17</t>
  </si>
  <si>
    <t>2015/16</t>
  </si>
  <si>
    <t>2014/15</t>
  </si>
  <si>
    <t>2013/14</t>
  </si>
  <si>
    <t>2012/13</t>
  </si>
  <si>
    <t>2011/12</t>
  </si>
  <si>
    <t>2010/11</t>
  </si>
  <si>
    <t>2009/10</t>
  </si>
  <si>
    <t>2008/09</t>
  </si>
  <si>
    <t>2022/23</t>
  </si>
  <si>
    <t>Média</t>
  </si>
  <si>
    <t>Erro padrão</t>
  </si>
  <si>
    <t>Mediana</t>
  </si>
  <si>
    <t>Desvio padrão</t>
  </si>
  <si>
    <t>Variância da amostra</t>
  </si>
  <si>
    <t>Assimetria</t>
  </si>
  <si>
    <t>Mínimo</t>
  </si>
  <si>
    <t>Máximo</t>
  </si>
  <si>
    <t>Soma</t>
  </si>
  <si>
    <t>Contagem</t>
  </si>
  <si>
    <t>DEPESAS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</si>
</sst>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DESPESAS</a:t>
            </a:r>
          </a:p>
        </cx:rich>
      </cx:tx>
    </cx:title>
    <cx:plotArea>
      <cx:plotAreaRegion>
        <cx:series layoutId="clusteredColumn" uniqueId="{B4968E6A-DCE5-419B-8B22-5FD868981A7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REFORÇOS</a:t>
            </a:r>
          </a:p>
        </cx:rich>
      </cx:tx>
    </cx:title>
    <cx:plotArea>
      <cx:plotAreaRegion>
        <cx:series layoutId="clusteredColumn" uniqueId="{318FB5FC-E3ED-4BCF-9F3B-536B3B2AC26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167640</xdr:rowOff>
    </xdr:from>
    <xdr:to>
      <xdr:col>20</xdr:col>
      <xdr:colOff>556260</xdr:colOff>
      <xdr:row>17</xdr:row>
      <xdr:rowOff>163830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281940</xdr:colOff>
      <xdr:row>0</xdr:row>
      <xdr:rowOff>167640</xdr:rowOff>
    </xdr:from>
    <xdr:to>
      <xdr:col>11</xdr:col>
      <xdr:colOff>457200</xdr:colOff>
      <xdr:row>18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8" sqref="E8"/>
    </sheetView>
  </sheetViews>
  <sheetFormatPr defaultRowHeight="14.4" x14ac:dyDescent="0.3"/>
  <cols>
    <col min="1" max="1" width="18.33203125" customWidth="1"/>
    <col min="2" max="2" width="14" customWidth="1"/>
    <col min="4" max="4" width="19.109375" customWidth="1"/>
    <col min="5" max="5" width="15.77734375" customWidth="1"/>
  </cols>
  <sheetData>
    <row r="1" spans="1:5" x14ac:dyDescent="0.3">
      <c r="A1" s="4" t="s">
        <v>28</v>
      </c>
      <c r="B1" s="4"/>
      <c r="D1" s="4" t="s">
        <v>1</v>
      </c>
      <c r="E1" s="4"/>
    </row>
    <row r="2" spans="1:5" x14ac:dyDescent="0.3">
      <c r="A2" s="2"/>
      <c r="B2" s="2"/>
      <c r="D2" s="2"/>
      <c r="E2" s="2"/>
    </row>
    <row r="3" spans="1:5" x14ac:dyDescent="0.3">
      <c r="A3" s="2" t="s">
        <v>18</v>
      </c>
      <c r="B3" s="2">
        <v>140889210.80000001</v>
      </c>
      <c r="D3" s="2" t="s">
        <v>18</v>
      </c>
      <c r="E3" s="2">
        <v>196.666666666667</v>
      </c>
    </row>
    <row r="4" spans="1:5" x14ac:dyDescent="0.3">
      <c r="A4" s="2" t="s">
        <v>19</v>
      </c>
      <c r="B4" s="2">
        <v>41809396.080471687</v>
      </c>
      <c r="D4" s="2" t="s">
        <v>19</v>
      </c>
      <c r="E4" s="2">
        <v>11.0641706881209</v>
      </c>
    </row>
    <row r="5" spans="1:5" x14ac:dyDescent="0.3">
      <c r="A5" s="2" t="s">
        <v>20</v>
      </c>
      <c r="B5" s="2">
        <v>70130724</v>
      </c>
      <c r="D5" s="2" t="s">
        <v>20</v>
      </c>
      <c r="E5" s="2">
        <v>192</v>
      </c>
    </row>
    <row r="6" spans="1:5" x14ac:dyDescent="0.3">
      <c r="A6" s="2" t="s">
        <v>21</v>
      </c>
      <c r="B6" s="2">
        <v>161927094.73465699</v>
      </c>
      <c r="D6" s="2" t="s">
        <v>21</v>
      </c>
      <c r="E6" s="2">
        <v>42.851348814688414</v>
      </c>
    </row>
    <row r="7" spans="1:5" x14ac:dyDescent="0.3">
      <c r="A7" s="2" t="s">
        <v>22</v>
      </c>
      <c r="B7" s="2">
        <v>2.6220384009206428E+16</v>
      </c>
      <c r="D7" s="2" t="s">
        <v>22</v>
      </c>
      <c r="E7" s="2">
        <v>1836.2380952381</v>
      </c>
    </row>
    <row r="8" spans="1:5" x14ac:dyDescent="0.3">
      <c r="A8" s="2" t="s">
        <v>23</v>
      </c>
      <c r="B8" s="2">
        <v>1.5138200856427899</v>
      </c>
      <c r="D8" s="2" t="s">
        <v>23</v>
      </c>
      <c r="E8" s="2">
        <f>Plan1!C7</f>
        <v>194929300</v>
      </c>
    </row>
    <row r="9" spans="1:5" x14ac:dyDescent="0.3">
      <c r="A9" s="2" t="s">
        <v>24</v>
      </c>
      <c r="B9" s="2">
        <v>2681175</v>
      </c>
      <c r="D9" s="2" t="s">
        <v>24</v>
      </c>
      <c r="E9" s="2">
        <v>104</v>
      </c>
    </row>
    <row r="10" spans="1:5" x14ac:dyDescent="0.3">
      <c r="A10" s="2" t="s">
        <v>25</v>
      </c>
      <c r="B10" s="2">
        <v>543150300</v>
      </c>
      <c r="D10" s="2" t="s">
        <v>25</v>
      </c>
      <c r="E10" s="2">
        <v>271</v>
      </c>
    </row>
    <row r="11" spans="1:5" x14ac:dyDescent="0.3">
      <c r="A11" s="2" t="s">
        <v>26</v>
      </c>
      <c r="B11" s="2">
        <v>2113338162</v>
      </c>
      <c r="D11" s="2" t="s">
        <v>26</v>
      </c>
      <c r="E11" s="2">
        <v>2950</v>
      </c>
    </row>
    <row r="12" spans="1:5" ht="15" thickBot="1" x14ac:dyDescent="0.35">
      <c r="A12" s="3" t="s">
        <v>27</v>
      </c>
      <c r="B12" s="3">
        <v>15</v>
      </c>
      <c r="D12" s="3" t="s">
        <v>27</v>
      </c>
      <c r="E12" s="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L21" sqref="L21"/>
    </sheetView>
  </sheetViews>
  <sheetFormatPr defaultRowHeight="14.4" x14ac:dyDescent="0.3"/>
  <cols>
    <col min="1" max="1" width="12.109375" customWidth="1"/>
    <col min="2" max="2" width="10.109375" customWidth="1"/>
    <col min="3" max="3" width="18.88671875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t="s">
        <v>17</v>
      </c>
      <c r="B2">
        <v>238</v>
      </c>
      <c r="C2" s="1">
        <v>9120001</v>
      </c>
    </row>
    <row r="3" spans="1:3" x14ac:dyDescent="0.3">
      <c r="A3" t="s">
        <v>3</v>
      </c>
      <c r="B3">
        <v>271</v>
      </c>
      <c r="C3" s="1">
        <v>27117743</v>
      </c>
    </row>
    <row r="4" spans="1:3" x14ac:dyDescent="0.3">
      <c r="A4" t="s">
        <v>4</v>
      </c>
      <c r="B4">
        <v>253</v>
      </c>
      <c r="C4" s="1">
        <v>70130724</v>
      </c>
    </row>
    <row r="5" spans="1:3" x14ac:dyDescent="0.3">
      <c r="A5" t="s">
        <v>5</v>
      </c>
      <c r="B5">
        <v>152</v>
      </c>
      <c r="C5" s="1">
        <v>164294066</v>
      </c>
    </row>
    <row r="6" spans="1:3" x14ac:dyDescent="0.3">
      <c r="A6" t="s">
        <v>6</v>
      </c>
      <c r="B6">
        <v>176</v>
      </c>
      <c r="C6" s="1">
        <v>291598138</v>
      </c>
    </row>
    <row r="7" spans="1:3" x14ac:dyDescent="0.3">
      <c r="A7" t="s">
        <v>7</v>
      </c>
      <c r="B7">
        <v>183</v>
      </c>
      <c r="C7" s="1">
        <v>194929300</v>
      </c>
    </row>
    <row r="8" spans="1:3" x14ac:dyDescent="0.3">
      <c r="A8" t="s">
        <v>8</v>
      </c>
      <c r="B8">
        <v>189</v>
      </c>
      <c r="C8" s="1">
        <v>543150300</v>
      </c>
    </row>
    <row r="9" spans="1:3" x14ac:dyDescent="0.3">
      <c r="A9" t="s">
        <v>9</v>
      </c>
      <c r="B9">
        <v>195</v>
      </c>
      <c r="C9" s="1">
        <v>418394760</v>
      </c>
    </row>
    <row r="10" spans="1:3" x14ac:dyDescent="0.3">
      <c r="A10" t="s">
        <v>10</v>
      </c>
      <c r="B10">
        <v>228</v>
      </c>
      <c r="C10" s="1">
        <v>146599100</v>
      </c>
    </row>
    <row r="11" spans="1:3" x14ac:dyDescent="0.3">
      <c r="A11" t="s">
        <v>11</v>
      </c>
      <c r="B11">
        <v>232</v>
      </c>
      <c r="C11" s="1">
        <v>102402750</v>
      </c>
    </row>
    <row r="12" spans="1:3" x14ac:dyDescent="0.3">
      <c r="A12" t="s">
        <v>12</v>
      </c>
      <c r="B12">
        <v>198</v>
      </c>
      <c r="C12" s="1">
        <v>63867500</v>
      </c>
    </row>
    <row r="13" spans="1:3" x14ac:dyDescent="0.3">
      <c r="A13" t="s">
        <v>13</v>
      </c>
      <c r="B13">
        <v>192</v>
      </c>
      <c r="C13" s="1">
        <v>47975325</v>
      </c>
    </row>
    <row r="14" spans="1:3" x14ac:dyDescent="0.3">
      <c r="A14" t="s">
        <v>14</v>
      </c>
      <c r="B14">
        <v>182</v>
      </c>
      <c r="C14" s="1">
        <v>24505000</v>
      </c>
    </row>
    <row r="15" spans="1:3" x14ac:dyDescent="0.3">
      <c r="A15" t="s">
        <v>15</v>
      </c>
      <c r="B15">
        <v>157</v>
      </c>
      <c r="C15" s="1">
        <v>2681175</v>
      </c>
    </row>
    <row r="16" spans="1:3" x14ac:dyDescent="0.3">
      <c r="A16" t="s">
        <v>16</v>
      </c>
      <c r="B16">
        <v>104</v>
      </c>
      <c r="C16" s="1">
        <v>6572280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Bruno</cp:lastModifiedBy>
  <dcterms:created xsi:type="dcterms:W3CDTF">2023-05-26T17:01:23Z</dcterms:created>
  <dcterms:modified xsi:type="dcterms:W3CDTF">2023-05-29T14:15:34Z</dcterms:modified>
</cp:coreProperties>
</file>