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OW2ABT\Documents\evaluation\3D\"/>
    </mc:Choice>
  </mc:AlternateContent>
  <bookViews>
    <workbookView xWindow="0" yWindow="0" windowWidth="18765" windowHeight="7530"/>
  </bookViews>
  <sheets>
    <sheet name="TTC_LiDAR_Camera" sheetId="2" r:id="rId1"/>
    <sheet name="Evaluation" sheetId="3" r:id="rId2"/>
    <sheet name="results" sheetId="4" r:id="rId3"/>
  </sheets>
  <calcPr calcId="162913"/>
</workbook>
</file>

<file path=xl/calcChain.xml><?xml version="1.0" encoding="utf-8"?>
<calcChain xmlns="http://schemas.openxmlformats.org/spreadsheetml/2006/main">
  <c r="W3" i="3" l="1"/>
  <c r="W4" i="3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Y1" i="3"/>
  <c r="Z1" i="3" s="1"/>
  <c r="AA1" i="3" s="1"/>
  <c r="AB1" i="3" s="1"/>
  <c r="AC1" i="3" s="1"/>
  <c r="AD1" i="3" s="1"/>
  <c r="AE1" i="3" s="1"/>
  <c r="AF1" i="3" s="1"/>
  <c r="AG1" i="3" s="1"/>
  <c r="AH1" i="3" s="1"/>
  <c r="AI1" i="3" s="1"/>
  <c r="AJ1" i="3" s="1"/>
  <c r="AK1" i="3" s="1"/>
  <c r="AL1" i="3" s="1"/>
  <c r="AM1" i="3" s="1"/>
  <c r="AN1" i="3" s="1"/>
  <c r="AO1" i="3" s="1"/>
  <c r="I457" i="4"/>
  <c r="I456" i="4"/>
  <c r="I455" i="4"/>
  <c r="I454" i="4"/>
  <c r="I453" i="4"/>
  <c r="I452" i="4"/>
  <c r="I451" i="4"/>
  <c r="I450" i="4"/>
  <c r="I449" i="4"/>
  <c r="I448" i="4"/>
  <c r="I447" i="4"/>
  <c r="I446" i="4"/>
  <c r="I445" i="4"/>
  <c r="I444" i="4"/>
  <c r="I443" i="4"/>
  <c r="I442" i="4"/>
  <c r="I441" i="4"/>
  <c r="I440" i="4"/>
  <c r="I438" i="4"/>
  <c r="I437" i="4"/>
  <c r="I436" i="4"/>
  <c r="I435" i="4"/>
  <c r="I434" i="4"/>
  <c r="I433" i="4"/>
  <c r="I432" i="4"/>
  <c r="I431" i="4"/>
  <c r="I430" i="4"/>
  <c r="I429" i="4"/>
  <c r="I428" i="4"/>
  <c r="I427" i="4"/>
  <c r="I426" i="4"/>
  <c r="I425" i="4"/>
  <c r="I424" i="4"/>
  <c r="I423" i="4"/>
  <c r="I422" i="4"/>
  <c r="I421" i="4"/>
  <c r="I419" i="4"/>
  <c r="I418" i="4"/>
  <c r="I417" i="4"/>
  <c r="I416" i="4"/>
  <c r="I415" i="4"/>
  <c r="I414" i="4"/>
  <c r="I413" i="4"/>
  <c r="I412" i="4"/>
  <c r="I411" i="4"/>
  <c r="I410" i="4"/>
  <c r="I409" i="4"/>
  <c r="I408" i="4"/>
  <c r="I407" i="4"/>
  <c r="I406" i="4"/>
  <c r="I405" i="4"/>
  <c r="I404" i="4"/>
  <c r="I403" i="4"/>
  <c r="I402" i="4"/>
  <c r="I400" i="4"/>
  <c r="I399" i="4"/>
  <c r="I398" i="4"/>
  <c r="I397" i="4"/>
  <c r="I396" i="4"/>
  <c r="I395" i="4"/>
  <c r="I394" i="4"/>
  <c r="I393" i="4"/>
  <c r="I392" i="4"/>
  <c r="I391" i="4"/>
  <c r="I390" i="4"/>
  <c r="I389" i="4"/>
  <c r="I388" i="4"/>
  <c r="I387" i="4"/>
  <c r="I386" i="4"/>
  <c r="I385" i="4"/>
  <c r="I384" i="4"/>
  <c r="I383" i="4"/>
  <c r="I381" i="4"/>
  <c r="I380" i="4"/>
  <c r="I379" i="4"/>
  <c r="I378" i="4"/>
  <c r="I377" i="4"/>
  <c r="I376" i="4"/>
  <c r="I375" i="4"/>
  <c r="I374" i="4"/>
  <c r="I373" i="4"/>
  <c r="I372" i="4"/>
  <c r="I371" i="4"/>
  <c r="I370" i="4"/>
  <c r="I369" i="4"/>
  <c r="I368" i="4"/>
  <c r="I367" i="4"/>
  <c r="I366" i="4"/>
  <c r="I365" i="4"/>
  <c r="I364" i="4"/>
  <c r="I362" i="4"/>
  <c r="I361" i="4"/>
  <c r="I360" i="4"/>
  <c r="I359" i="4"/>
  <c r="I358" i="4"/>
  <c r="I357" i="4"/>
  <c r="I356" i="4"/>
  <c r="I355" i="4"/>
  <c r="I354" i="4"/>
  <c r="I353" i="4"/>
  <c r="I352" i="4"/>
  <c r="I351" i="4"/>
  <c r="I350" i="4"/>
  <c r="I349" i="4"/>
  <c r="I348" i="4"/>
  <c r="I347" i="4"/>
  <c r="I346" i="4"/>
  <c r="I345" i="4"/>
  <c r="I343" i="4"/>
  <c r="I342" i="4"/>
  <c r="I341" i="4"/>
  <c r="I340" i="4"/>
  <c r="I339" i="4"/>
  <c r="I338" i="4"/>
  <c r="I337" i="4"/>
  <c r="I336" i="4"/>
  <c r="I335" i="4"/>
  <c r="I334" i="4"/>
  <c r="I333" i="4"/>
  <c r="I332" i="4"/>
  <c r="I331" i="4"/>
  <c r="I330" i="4"/>
  <c r="I329" i="4"/>
  <c r="I328" i="4"/>
  <c r="I327" i="4"/>
  <c r="I326" i="4"/>
  <c r="I324" i="4"/>
  <c r="I323" i="4"/>
  <c r="I322" i="4"/>
  <c r="I321" i="4"/>
  <c r="I320" i="4"/>
  <c r="I319" i="4"/>
  <c r="I318" i="4"/>
  <c r="I317" i="4"/>
  <c r="I316" i="4"/>
  <c r="I315" i="4"/>
  <c r="I314" i="4"/>
  <c r="I313" i="4"/>
  <c r="I312" i="4"/>
  <c r="I311" i="4"/>
  <c r="I310" i="4"/>
  <c r="I309" i="4"/>
  <c r="I308" i="4"/>
  <c r="I307" i="4"/>
  <c r="I305" i="4"/>
  <c r="I304" i="4"/>
  <c r="I303" i="4"/>
  <c r="I302" i="4"/>
  <c r="I301" i="4"/>
  <c r="I300" i="4"/>
  <c r="I299" i="4"/>
  <c r="I298" i="4"/>
  <c r="I297" i="4"/>
  <c r="I296" i="4"/>
  <c r="I295" i="4"/>
  <c r="I294" i="4"/>
  <c r="I293" i="4"/>
  <c r="I292" i="4"/>
  <c r="I291" i="4"/>
  <c r="I290" i="4"/>
  <c r="I289" i="4"/>
  <c r="I288" i="4"/>
  <c r="I286" i="4"/>
  <c r="I285" i="4"/>
  <c r="I284" i="4"/>
  <c r="I283" i="4"/>
  <c r="I282" i="4"/>
  <c r="I281" i="4"/>
  <c r="I280" i="4"/>
  <c r="I279" i="4"/>
  <c r="I278" i="4"/>
  <c r="I277" i="4"/>
  <c r="I276" i="4"/>
  <c r="I275" i="4"/>
  <c r="I274" i="4"/>
  <c r="I273" i="4"/>
  <c r="I272" i="4"/>
  <c r="I271" i="4"/>
  <c r="I270" i="4"/>
  <c r="I269" i="4"/>
  <c r="I267" i="4"/>
  <c r="I266" i="4"/>
  <c r="I265" i="4"/>
  <c r="I264" i="4"/>
  <c r="I263" i="4"/>
  <c r="I262" i="4"/>
  <c r="I261" i="4"/>
  <c r="I260" i="4"/>
  <c r="I259" i="4"/>
  <c r="I258" i="4"/>
  <c r="I257" i="4"/>
  <c r="I256" i="4"/>
  <c r="I255" i="4"/>
  <c r="I254" i="4"/>
  <c r="I253" i="4"/>
  <c r="I252" i="4"/>
  <c r="I251" i="4"/>
  <c r="I250" i="4"/>
  <c r="I248" i="4"/>
  <c r="I247" i="4"/>
  <c r="I246" i="4"/>
  <c r="I245" i="4"/>
  <c r="I244" i="4"/>
  <c r="I243" i="4"/>
  <c r="I242" i="4"/>
  <c r="I241" i="4"/>
  <c r="I240" i="4"/>
  <c r="I239" i="4"/>
  <c r="I238" i="4"/>
  <c r="I237" i="4"/>
  <c r="I236" i="4"/>
  <c r="I235" i="4"/>
  <c r="I234" i="4"/>
  <c r="I233" i="4"/>
  <c r="I232" i="4"/>
  <c r="I231" i="4"/>
  <c r="I229" i="4"/>
  <c r="I228" i="4"/>
  <c r="I227" i="4"/>
  <c r="I226" i="4"/>
  <c r="I225" i="4"/>
  <c r="I224" i="4"/>
  <c r="I223" i="4"/>
  <c r="I222" i="4"/>
  <c r="I221" i="4"/>
  <c r="I220" i="4"/>
  <c r="I219" i="4"/>
  <c r="I218" i="4"/>
  <c r="I217" i="4"/>
  <c r="I216" i="4"/>
  <c r="I215" i="4"/>
  <c r="I214" i="4"/>
  <c r="I213" i="4"/>
  <c r="I212" i="4"/>
  <c r="I210" i="4"/>
  <c r="I209" i="4"/>
  <c r="I208" i="4"/>
  <c r="I207" i="4"/>
  <c r="I206" i="4"/>
  <c r="I205" i="4"/>
  <c r="I204" i="4"/>
  <c r="I203" i="4"/>
  <c r="I202" i="4"/>
  <c r="I201" i="4"/>
  <c r="I200" i="4"/>
  <c r="I199" i="4"/>
  <c r="I198" i="4"/>
  <c r="I197" i="4"/>
  <c r="I196" i="4"/>
  <c r="I195" i="4"/>
  <c r="I194" i="4"/>
  <c r="I193" i="4"/>
  <c r="I191" i="4"/>
  <c r="I190" i="4"/>
  <c r="I189" i="4"/>
  <c r="I188" i="4"/>
  <c r="I187" i="4"/>
  <c r="I186" i="4"/>
  <c r="I185" i="4"/>
  <c r="I184" i="4"/>
  <c r="I183" i="4"/>
  <c r="I182" i="4"/>
  <c r="I181" i="4"/>
  <c r="I180" i="4"/>
  <c r="I179" i="4"/>
  <c r="I178" i="4"/>
  <c r="I177" i="4"/>
  <c r="I176" i="4"/>
  <c r="I175" i="4"/>
  <c r="I174" i="4"/>
  <c r="I172" i="4"/>
  <c r="I171" i="4"/>
  <c r="I170" i="4"/>
  <c r="I169" i="4"/>
  <c r="I168" i="4"/>
  <c r="I167" i="4"/>
  <c r="I166" i="4"/>
  <c r="I165" i="4"/>
  <c r="I164" i="4"/>
  <c r="I163" i="4"/>
  <c r="I162" i="4"/>
  <c r="I161" i="4"/>
  <c r="I160" i="4"/>
  <c r="I159" i="4"/>
  <c r="I158" i="4"/>
  <c r="I157" i="4"/>
  <c r="I156" i="4"/>
  <c r="I155" i="4"/>
  <c r="I153" i="4"/>
  <c r="I152" i="4"/>
  <c r="I151" i="4"/>
  <c r="I150" i="4"/>
  <c r="I149" i="4"/>
  <c r="I148" i="4"/>
  <c r="I147" i="4"/>
  <c r="I146" i="4"/>
  <c r="I145" i="4"/>
  <c r="I144" i="4"/>
  <c r="I143" i="4"/>
  <c r="I142" i="4"/>
  <c r="I141" i="4"/>
  <c r="I140" i="4"/>
  <c r="I139" i="4"/>
  <c r="I138" i="4"/>
  <c r="I137" i="4"/>
  <c r="I136" i="4"/>
  <c r="I134" i="4"/>
  <c r="I133" i="4"/>
  <c r="I132" i="4"/>
  <c r="I131" i="4"/>
  <c r="I130" i="4"/>
  <c r="I129" i="4"/>
  <c r="I128" i="4"/>
  <c r="I127" i="4"/>
  <c r="I126" i="4"/>
  <c r="I125" i="4"/>
  <c r="I124" i="4"/>
  <c r="I123" i="4"/>
  <c r="I122" i="4"/>
  <c r="I121" i="4"/>
  <c r="I120" i="4"/>
  <c r="I119" i="4"/>
  <c r="I118" i="4"/>
  <c r="I117" i="4"/>
  <c r="I115" i="4"/>
  <c r="I114" i="4"/>
  <c r="I113" i="4"/>
  <c r="I112" i="4"/>
  <c r="I111" i="4"/>
  <c r="I110" i="4"/>
  <c r="I109" i="4"/>
  <c r="I108" i="4"/>
  <c r="I107" i="4"/>
  <c r="I106" i="4"/>
  <c r="I105" i="4"/>
  <c r="I104" i="4"/>
  <c r="I103" i="4"/>
  <c r="I102" i="4"/>
  <c r="I101" i="4"/>
  <c r="I100" i="4"/>
  <c r="I99" i="4"/>
  <c r="I98" i="4"/>
  <c r="I96" i="4"/>
  <c r="I95" i="4"/>
  <c r="I94" i="4"/>
  <c r="I93" i="4"/>
  <c r="I92" i="4"/>
  <c r="I91" i="4"/>
  <c r="I90" i="4"/>
  <c r="I89" i="4"/>
  <c r="I88" i="4"/>
  <c r="I87" i="4"/>
  <c r="I86" i="4"/>
  <c r="I85" i="4"/>
  <c r="I84" i="4"/>
  <c r="I83" i="4"/>
  <c r="I82" i="4"/>
  <c r="I81" i="4"/>
  <c r="I80" i="4"/>
  <c r="I79" i="4"/>
  <c r="I77" i="4"/>
  <c r="I76" i="4"/>
  <c r="I75" i="4"/>
  <c r="I74" i="4"/>
  <c r="I73" i="4"/>
  <c r="I72" i="4"/>
  <c r="I71" i="4"/>
  <c r="I70" i="4"/>
  <c r="I69" i="4"/>
  <c r="I68" i="4"/>
  <c r="I67" i="4"/>
  <c r="I66" i="4"/>
  <c r="I65" i="4"/>
  <c r="I64" i="4"/>
  <c r="I63" i="4"/>
  <c r="I62" i="4"/>
  <c r="I61" i="4"/>
  <c r="I60" i="4"/>
  <c r="I58" i="4"/>
  <c r="I57" i="4"/>
  <c r="I56" i="4"/>
  <c r="I55" i="4"/>
  <c r="I54" i="4"/>
  <c r="I53" i="4"/>
  <c r="I52" i="4"/>
  <c r="I51" i="4"/>
  <c r="I50" i="4"/>
  <c r="I49" i="4"/>
  <c r="I48" i="4"/>
  <c r="I47" i="4"/>
  <c r="I46" i="4"/>
  <c r="I45" i="4"/>
  <c r="I44" i="4"/>
  <c r="I43" i="4"/>
  <c r="I42" i="4"/>
  <c r="I41" i="4"/>
  <c r="I39" i="4"/>
  <c r="I38" i="4"/>
  <c r="I37" i="4"/>
  <c r="I36" i="4"/>
  <c r="I35" i="4"/>
  <c r="I34" i="4"/>
  <c r="I33" i="4"/>
  <c r="I32" i="4"/>
  <c r="I31" i="4"/>
  <c r="I30" i="4"/>
  <c r="I29" i="4"/>
  <c r="I28" i="4"/>
  <c r="I27" i="4"/>
  <c r="I26" i="4"/>
  <c r="I25" i="4"/>
  <c r="I24" i="4"/>
  <c r="I23" i="4"/>
  <c r="I22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I3" i="4"/>
</calcChain>
</file>

<file path=xl/sharedStrings.xml><?xml version="1.0" encoding="utf-8"?>
<sst xmlns="http://schemas.openxmlformats.org/spreadsheetml/2006/main" count="923" uniqueCount="16">
  <si>
    <t>ImgID</t>
  </si>
  <si>
    <t>Detector</t>
  </si>
  <si>
    <t>Descriptor</t>
  </si>
  <si>
    <t>TTCLidar(s)</t>
  </si>
  <si>
    <t>TTCCamera(s)</t>
  </si>
  <si>
    <t>Xmin(m)</t>
  </si>
  <si>
    <t>SHITOMASI</t>
  </si>
  <si>
    <t>BRIEF</t>
  </si>
  <si>
    <t>ORB</t>
  </si>
  <si>
    <t>FREAK</t>
  </si>
  <si>
    <t>SIFT</t>
  </si>
  <si>
    <t>nan</t>
  </si>
  <si>
    <t>FAST</t>
  </si>
  <si>
    <t>BRISK</t>
  </si>
  <si>
    <t>AKAZE</t>
  </si>
  <si>
    <t>LiDAR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</si>
</sst>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7" fillId="9" borderId="0" xfId="18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LiDAR and Camera TTC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TTC_LiDAR_Camera!$X$1</c:f>
              <c:strCache>
                <c:ptCount val="1"/>
                <c:pt idx="0">
                  <c:v>TTCLidar(s)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TTC_LiDAR_Camera!$U$2:$W$20</c15:sqref>
                  </c15:fullRef>
                  <c15:levelRef>
                    <c15:sqref>TTC_LiDAR_Camera!$U$2:$U$20</c15:sqref>
                  </c15:levelRef>
                </c:ext>
              </c:extLst>
              <c:f>TTC_LiDAR_Camera!$U$2:$U$20</c:f>
              <c:strCache>
                <c:ptCount val="19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</c:strCache>
            </c:strRef>
          </c:cat>
          <c:val>
            <c:numRef>
              <c:f>TTC_LiDAR_Camera!$X$2:$X$20</c:f>
              <c:numCache>
                <c:formatCode>General</c:formatCode>
                <c:ptCount val="19"/>
                <c:pt idx="1">
                  <c:v>12.972200000000001</c:v>
                </c:pt>
                <c:pt idx="2">
                  <c:v>12.263999999999999</c:v>
                </c:pt>
                <c:pt idx="3">
                  <c:v>13.9161</c:v>
                </c:pt>
                <c:pt idx="4">
                  <c:v>7.1157199999999996</c:v>
                </c:pt>
                <c:pt idx="5">
                  <c:v>16.251100000000001</c:v>
                </c:pt>
                <c:pt idx="6">
                  <c:v>12.4213</c:v>
                </c:pt>
                <c:pt idx="7">
                  <c:v>34.340400000000002</c:v>
                </c:pt>
                <c:pt idx="8">
                  <c:v>9.3437599999999996</c:v>
                </c:pt>
                <c:pt idx="9">
                  <c:v>18.131799999999998</c:v>
                </c:pt>
                <c:pt idx="10">
                  <c:v>18.0318</c:v>
                </c:pt>
                <c:pt idx="11">
                  <c:v>3.8324400000000001</c:v>
                </c:pt>
                <c:pt idx="12">
                  <c:v>-10.8537</c:v>
                </c:pt>
                <c:pt idx="13">
                  <c:v>9.2230699999999999</c:v>
                </c:pt>
                <c:pt idx="14">
                  <c:v>10.9678</c:v>
                </c:pt>
                <c:pt idx="15">
                  <c:v>8.09422</c:v>
                </c:pt>
                <c:pt idx="16">
                  <c:v>3.1753499999999999</c:v>
                </c:pt>
                <c:pt idx="17">
                  <c:v>-9.9942399999999996</c:v>
                </c:pt>
                <c:pt idx="18">
                  <c:v>8.3097799999999999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D9-4A0B-9BA8-C86E0077EFE9}"/>
            </c:ext>
          </c:extLst>
        </c:ser>
        <c:ser>
          <c:idx val="1"/>
          <c:order val="1"/>
          <c:tx>
            <c:strRef>
              <c:f>TTC_LiDAR_Camera!$Y$1</c:f>
              <c:strCache>
                <c:ptCount val="1"/>
                <c:pt idx="0">
                  <c:v>TTCCamera(s)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TTC_LiDAR_Camera!$U$2:$W$20</c15:sqref>
                  </c15:fullRef>
                  <c15:levelRef>
                    <c15:sqref>TTC_LiDAR_Camera!$U$2:$U$20</c15:sqref>
                  </c15:levelRef>
                </c:ext>
              </c:extLst>
              <c:f>TTC_LiDAR_Camera!$U$2:$U$20</c:f>
              <c:strCache>
                <c:ptCount val="19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</c:strCache>
            </c:strRef>
          </c:cat>
          <c:val>
            <c:numRef>
              <c:f>TTC_LiDAR_Camera!$Y$2:$Y$20</c:f>
              <c:numCache>
                <c:formatCode>General</c:formatCode>
                <c:ptCount val="19"/>
                <c:pt idx="1">
                  <c:v>11.295199999999999</c:v>
                </c:pt>
                <c:pt idx="2">
                  <c:v>10.6351</c:v>
                </c:pt>
                <c:pt idx="3">
                  <c:v>12.7705</c:v>
                </c:pt>
                <c:pt idx="4">
                  <c:v>13.614100000000001</c:v>
                </c:pt>
                <c:pt idx="5">
                  <c:v>18.805</c:v>
                </c:pt>
                <c:pt idx="6">
                  <c:v>13.501899999999999</c:v>
                </c:pt>
                <c:pt idx="7">
                  <c:v>12.074999999999999</c:v>
                </c:pt>
                <c:pt idx="8">
                  <c:v>12.0107</c:v>
                </c:pt>
                <c:pt idx="9">
                  <c:v>12.342700000000001</c:v>
                </c:pt>
                <c:pt idx="10">
                  <c:v>12.5213</c:v>
                </c:pt>
                <c:pt idx="11">
                  <c:v>14.2159</c:v>
                </c:pt>
                <c:pt idx="12">
                  <c:v>11.0543</c:v>
                </c:pt>
                <c:pt idx="13">
                  <c:v>12.0558</c:v>
                </c:pt>
                <c:pt idx="14">
                  <c:v>11.706300000000001</c:v>
                </c:pt>
                <c:pt idx="15">
                  <c:v>11.586600000000001</c:v>
                </c:pt>
                <c:pt idx="16">
                  <c:v>11.7158</c:v>
                </c:pt>
                <c:pt idx="17">
                  <c:v>7.5624200000000004</c:v>
                </c:pt>
                <c:pt idx="18">
                  <c:v>11.0839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D9-4A0B-9BA8-C86E0077EF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9316784"/>
        <c:axId val="229317440"/>
      </c:lineChart>
      <c:catAx>
        <c:axId val="22931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317440"/>
        <c:crosses val="autoZero"/>
        <c:auto val="1"/>
        <c:lblAlgn val="ctr"/>
        <c:lblOffset val="100"/>
        <c:noMultiLvlLbl val="0"/>
      </c:catAx>
      <c:valAx>
        <c:axId val="22931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31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LiDAR</a:t>
            </a:r>
            <a:r>
              <a:rPr lang="en-US" baseline="0"/>
              <a:t> and Camera TTCs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Evaluation!$W$2</c:f>
              <c:strCache>
                <c:ptCount val="1"/>
                <c:pt idx="0">
                  <c:v>LiDAR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Evaluation!$X$1:$AO$1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Evaluation!$X$2:$AO$2</c:f>
              <c:numCache>
                <c:formatCode>General</c:formatCode>
                <c:ptCount val="18"/>
                <c:pt idx="0">
                  <c:v>12.972200000000001</c:v>
                </c:pt>
                <c:pt idx="1">
                  <c:v>12.263999999999999</c:v>
                </c:pt>
                <c:pt idx="2">
                  <c:v>13.9161</c:v>
                </c:pt>
                <c:pt idx="3">
                  <c:v>7.1157199999999996</c:v>
                </c:pt>
                <c:pt idx="4">
                  <c:v>16.251100000000001</c:v>
                </c:pt>
                <c:pt idx="5">
                  <c:v>12.4213</c:v>
                </c:pt>
                <c:pt idx="6">
                  <c:v>34.340400000000002</c:v>
                </c:pt>
                <c:pt idx="7">
                  <c:v>9.3437599999999996</c:v>
                </c:pt>
                <c:pt idx="8">
                  <c:v>18.131799999999998</c:v>
                </c:pt>
                <c:pt idx="9">
                  <c:v>18.0318</c:v>
                </c:pt>
                <c:pt idx="10">
                  <c:v>3.8324400000000001</c:v>
                </c:pt>
                <c:pt idx="11">
                  <c:v>-10.8537</c:v>
                </c:pt>
                <c:pt idx="12">
                  <c:v>9.2230699999999999</c:v>
                </c:pt>
                <c:pt idx="13">
                  <c:v>10.9678</c:v>
                </c:pt>
                <c:pt idx="14">
                  <c:v>8.09422</c:v>
                </c:pt>
                <c:pt idx="15">
                  <c:v>3.1753499999999999</c:v>
                </c:pt>
                <c:pt idx="16">
                  <c:v>-9.9942399999999996</c:v>
                </c:pt>
                <c:pt idx="17">
                  <c:v>8.3097799999999999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62-4961-9E57-21458BA8A524}"/>
            </c:ext>
          </c:extLst>
        </c:ser>
        <c:ser>
          <c:idx val="1"/>
          <c:order val="1"/>
          <c:tx>
            <c:strRef>
              <c:f>Evaluation!$W$3</c:f>
              <c:strCache>
                <c:ptCount val="1"/>
                <c:pt idx="0">
                  <c:v>SHITOMASI-BRIEF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Evaluation!$X$1:$AO$1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Evaluation!$X$3:$AO$3</c:f>
              <c:numCache>
                <c:formatCode>General</c:formatCode>
                <c:ptCount val="18"/>
                <c:pt idx="0">
                  <c:v>14.0747</c:v>
                </c:pt>
                <c:pt idx="1">
                  <c:v>13.8102</c:v>
                </c:pt>
                <c:pt idx="2">
                  <c:v>11.712</c:v>
                </c:pt>
                <c:pt idx="3">
                  <c:v>13.6007</c:v>
                </c:pt>
                <c:pt idx="4">
                  <c:v>12.3</c:v>
                </c:pt>
                <c:pt idx="5">
                  <c:v>13.270300000000001</c:v>
                </c:pt>
                <c:pt idx="6">
                  <c:v>21.330100000000002</c:v>
                </c:pt>
                <c:pt idx="7">
                  <c:v>12.5199</c:v>
                </c:pt>
                <c:pt idx="8">
                  <c:v>11.607699999999999</c:v>
                </c:pt>
                <c:pt idx="9">
                  <c:v>13.6717</c:v>
                </c:pt>
                <c:pt idx="10">
                  <c:v>11.7805</c:v>
                </c:pt>
                <c:pt idx="11">
                  <c:v>11.760400000000001</c:v>
                </c:pt>
                <c:pt idx="12">
                  <c:v>11.7506</c:v>
                </c:pt>
                <c:pt idx="13">
                  <c:v>11.6524</c:v>
                </c:pt>
                <c:pt idx="14">
                  <c:v>11.295299999999999</c:v>
                </c:pt>
                <c:pt idx="15">
                  <c:v>11.5174</c:v>
                </c:pt>
                <c:pt idx="16">
                  <c:v>11.1869</c:v>
                </c:pt>
                <c:pt idx="17">
                  <c:v>7.9610099999999999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62-4961-9E57-21458BA8A524}"/>
            </c:ext>
          </c:extLst>
        </c:ser>
        <c:ser>
          <c:idx val="2"/>
          <c:order val="2"/>
          <c:tx>
            <c:strRef>
              <c:f>Evaluation!$W$4</c:f>
              <c:strCache>
                <c:ptCount val="1"/>
                <c:pt idx="0">
                  <c:v>SHITOMASI-ORB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Evaluation!$X$1:$AO$1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Evaluation!$X$4:$AO$4</c:f>
              <c:numCache>
                <c:formatCode>General</c:formatCode>
                <c:ptCount val="18"/>
                <c:pt idx="0">
                  <c:v>14.295199999999999</c:v>
                </c:pt>
                <c:pt idx="1">
                  <c:v>12.439</c:v>
                </c:pt>
                <c:pt idx="2">
                  <c:v>12.213100000000001</c:v>
                </c:pt>
                <c:pt idx="3">
                  <c:v>12.859500000000001</c:v>
                </c:pt>
                <c:pt idx="4">
                  <c:v>12.136799999999999</c:v>
                </c:pt>
                <c:pt idx="5">
                  <c:v>13.673299999999999</c:v>
                </c:pt>
                <c:pt idx="6">
                  <c:v>11.9741</c:v>
                </c:pt>
                <c:pt idx="7">
                  <c:v>12.379300000000001</c:v>
                </c:pt>
                <c:pt idx="8">
                  <c:v>11.326700000000001</c:v>
                </c:pt>
                <c:pt idx="9">
                  <c:v>13.6447</c:v>
                </c:pt>
                <c:pt idx="10">
                  <c:v>11.3027</c:v>
                </c:pt>
                <c:pt idx="11">
                  <c:v>11.319599999999999</c:v>
                </c:pt>
                <c:pt idx="12">
                  <c:v>12.3765</c:v>
                </c:pt>
                <c:pt idx="13">
                  <c:v>11.547599999999999</c:v>
                </c:pt>
                <c:pt idx="14">
                  <c:v>10.438800000000001</c:v>
                </c:pt>
                <c:pt idx="15">
                  <c:v>11.668100000000001</c:v>
                </c:pt>
                <c:pt idx="16">
                  <c:v>9.6920199999999994</c:v>
                </c:pt>
                <c:pt idx="17">
                  <c:v>7.6006299999999998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62-4961-9E57-21458BA8A524}"/>
            </c:ext>
          </c:extLst>
        </c:ser>
        <c:ser>
          <c:idx val="3"/>
          <c:order val="3"/>
          <c:tx>
            <c:strRef>
              <c:f>Evaluation!$W$5</c:f>
              <c:strCache>
                <c:ptCount val="1"/>
                <c:pt idx="0">
                  <c:v>SHITOMASI-FREAK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Evaluation!$X$1:$AO$1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Evaluation!$X$5:$AO$5</c:f>
              <c:numCache>
                <c:formatCode>General</c:formatCode>
                <c:ptCount val="18"/>
                <c:pt idx="0">
                  <c:v>13.673299999999999</c:v>
                </c:pt>
                <c:pt idx="1">
                  <c:v>13.4468</c:v>
                </c:pt>
                <c:pt idx="2">
                  <c:v>11.4627</c:v>
                </c:pt>
                <c:pt idx="3">
                  <c:v>12.561</c:v>
                </c:pt>
                <c:pt idx="4">
                  <c:v>12.6318</c:v>
                </c:pt>
                <c:pt idx="5">
                  <c:v>15.153700000000001</c:v>
                </c:pt>
                <c:pt idx="6">
                  <c:v>13.3422</c:v>
                </c:pt>
                <c:pt idx="7">
                  <c:v>12.934799999999999</c:v>
                </c:pt>
                <c:pt idx="8">
                  <c:v>12.1911</c:v>
                </c:pt>
                <c:pt idx="9">
                  <c:v>13.1951</c:v>
                </c:pt>
                <c:pt idx="10">
                  <c:v>11.326700000000001</c:v>
                </c:pt>
                <c:pt idx="11">
                  <c:v>12.269</c:v>
                </c:pt>
                <c:pt idx="12">
                  <c:v>12.668100000000001</c:v>
                </c:pt>
                <c:pt idx="13">
                  <c:v>11.538399999999999</c:v>
                </c:pt>
                <c:pt idx="14">
                  <c:v>10.2478</c:v>
                </c:pt>
                <c:pt idx="15">
                  <c:v>11.3079</c:v>
                </c:pt>
                <c:pt idx="16">
                  <c:v>10.8743</c:v>
                </c:pt>
                <c:pt idx="17">
                  <c:v>7.8789699999999998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062-4961-9E57-21458BA8A524}"/>
            </c:ext>
          </c:extLst>
        </c:ser>
        <c:ser>
          <c:idx val="4"/>
          <c:order val="4"/>
          <c:tx>
            <c:strRef>
              <c:f>Evaluation!$W$6</c:f>
              <c:strCache>
                <c:ptCount val="1"/>
                <c:pt idx="0">
                  <c:v>SHITOMASI-SIFT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Evaluation!$X$1:$AO$1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Evaluation!$X$6:$AO$6</c:f>
              <c:numCache>
                <c:formatCode>General</c:formatCode>
                <c:ptCount val="18"/>
                <c:pt idx="0">
                  <c:v>14.2804</c:v>
                </c:pt>
                <c:pt idx="1">
                  <c:v>12.9001</c:v>
                </c:pt>
                <c:pt idx="2">
                  <c:v>11.608700000000001</c:v>
                </c:pt>
                <c:pt idx="3">
                  <c:v>12.9209</c:v>
                </c:pt>
                <c:pt idx="4">
                  <c:v>12.188599999999999</c:v>
                </c:pt>
                <c:pt idx="5">
                  <c:v>13.055300000000001</c:v>
                </c:pt>
                <c:pt idx="6">
                  <c:v>12.661199999999999</c:v>
                </c:pt>
                <c:pt idx="7">
                  <c:v>12.137600000000001</c:v>
                </c:pt>
                <c:pt idx="8">
                  <c:v>11.9899</c:v>
                </c:pt>
                <c:pt idx="9">
                  <c:v>13.5009</c:v>
                </c:pt>
                <c:pt idx="10">
                  <c:v>12.103300000000001</c:v>
                </c:pt>
                <c:pt idx="11">
                  <c:v>11.896699999999999</c:v>
                </c:pt>
                <c:pt idx="12">
                  <c:v>11.6227</c:v>
                </c:pt>
                <c:pt idx="13">
                  <c:v>10.9335</c:v>
                </c:pt>
                <c:pt idx="14">
                  <c:v>12.528700000000001</c:v>
                </c:pt>
                <c:pt idx="15">
                  <c:v>10.68</c:v>
                </c:pt>
                <c:pt idx="16">
                  <c:v>10.764200000000001</c:v>
                </c:pt>
                <c:pt idx="17">
                  <c:v>9.5251300000000008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062-4961-9E57-21458BA8A524}"/>
            </c:ext>
          </c:extLst>
        </c:ser>
        <c:ser>
          <c:idx val="5"/>
          <c:order val="5"/>
          <c:tx>
            <c:strRef>
              <c:f>Evaluation!$W$7</c:f>
              <c:strCache>
                <c:ptCount val="1"/>
                <c:pt idx="0">
                  <c:v>FAST-BRIEF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Evaluation!$X$1:$AO$1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Evaluation!$X$7:$AO$7</c:f>
              <c:numCache>
                <c:formatCode>General</c:formatCode>
                <c:ptCount val="18"/>
                <c:pt idx="0">
                  <c:v>11.295199999999999</c:v>
                </c:pt>
                <c:pt idx="1">
                  <c:v>10.6351</c:v>
                </c:pt>
                <c:pt idx="2">
                  <c:v>12.7705</c:v>
                </c:pt>
                <c:pt idx="3">
                  <c:v>13.614100000000001</c:v>
                </c:pt>
                <c:pt idx="4">
                  <c:v>18.805</c:v>
                </c:pt>
                <c:pt idx="5">
                  <c:v>13.501899999999999</c:v>
                </c:pt>
                <c:pt idx="6">
                  <c:v>12.074999999999999</c:v>
                </c:pt>
                <c:pt idx="7">
                  <c:v>12.0107</c:v>
                </c:pt>
                <c:pt idx="8">
                  <c:v>12.342700000000001</c:v>
                </c:pt>
                <c:pt idx="9">
                  <c:v>12.5213</c:v>
                </c:pt>
                <c:pt idx="10">
                  <c:v>14.2159</c:v>
                </c:pt>
                <c:pt idx="11">
                  <c:v>11.0543</c:v>
                </c:pt>
                <c:pt idx="12">
                  <c:v>12.0558</c:v>
                </c:pt>
                <c:pt idx="13">
                  <c:v>11.706300000000001</c:v>
                </c:pt>
                <c:pt idx="14">
                  <c:v>11.586600000000001</c:v>
                </c:pt>
                <c:pt idx="15">
                  <c:v>11.7158</c:v>
                </c:pt>
                <c:pt idx="16">
                  <c:v>7.5624200000000004</c:v>
                </c:pt>
                <c:pt idx="17">
                  <c:v>11.0839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062-4961-9E57-21458BA8A524}"/>
            </c:ext>
          </c:extLst>
        </c:ser>
        <c:ser>
          <c:idx val="6"/>
          <c:order val="6"/>
          <c:tx>
            <c:strRef>
              <c:f>Evaluation!$W$8</c:f>
              <c:strCache>
                <c:ptCount val="1"/>
                <c:pt idx="0">
                  <c:v>FAST-ORB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Evaluation!$X$1:$AO$1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Evaluation!$X$8:$AO$8</c:f>
              <c:numCache>
                <c:formatCode>General</c:formatCode>
                <c:ptCount val="18"/>
                <c:pt idx="0">
                  <c:v>12.076700000000001</c:v>
                </c:pt>
                <c:pt idx="1">
                  <c:v>10.5966</c:v>
                </c:pt>
                <c:pt idx="2">
                  <c:v>12.623900000000001</c:v>
                </c:pt>
                <c:pt idx="3">
                  <c:v>13.871</c:v>
                </c:pt>
                <c:pt idx="4">
                  <c:v>32.167999999999999</c:v>
                </c:pt>
                <c:pt idx="5">
                  <c:v>12.7186</c:v>
                </c:pt>
                <c:pt idx="6">
                  <c:v>12.728199999999999</c:v>
                </c:pt>
                <c:pt idx="7">
                  <c:v>12.0404</c:v>
                </c:pt>
                <c:pt idx="8">
                  <c:v>11.806800000000001</c:v>
                </c:pt>
                <c:pt idx="9">
                  <c:v>13.559799999999999</c:v>
                </c:pt>
                <c:pt idx="10">
                  <c:v>13.723800000000001</c:v>
                </c:pt>
                <c:pt idx="11">
                  <c:v>11.4787</c:v>
                </c:pt>
                <c:pt idx="12">
                  <c:v>12.510999999999999</c:v>
                </c:pt>
                <c:pt idx="13">
                  <c:v>11.284700000000001</c:v>
                </c:pt>
                <c:pt idx="14">
                  <c:v>10.5244</c:v>
                </c:pt>
                <c:pt idx="15">
                  <c:v>11.7538</c:v>
                </c:pt>
                <c:pt idx="16">
                  <c:v>9.8057800000000004</c:v>
                </c:pt>
                <c:pt idx="17">
                  <c:v>11.7502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062-4961-9E57-21458BA8A524}"/>
            </c:ext>
          </c:extLst>
        </c:ser>
        <c:ser>
          <c:idx val="7"/>
          <c:order val="7"/>
          <c:tx>
            <c:strRef>
              <c:f>Evaluation!$W$9</c:f>
              <c:strCache>
                <c:ptCount val="1"/>
                <c:pt idx="0">
                  <c:v>FAST-FREAK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Evaluation!$X$1:$AO$1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Evaluation!$X$9:$AO$9</c:f>
              <c:numCache>
                <c:formatCode>General</c:formatCode>
                <c:ptCount val="18"/>
                <c:pt idx="0">
                  <c:v>11.930099999999999</c:v>
                </c:pt>
                <c:pt idx="1">
                  <c:v>24.153500000000001</c:v>
                </c:pt>
                <c:pt idx="2">
                  <c:v>13.8858</c:v>
                </c:pt>
                <c:pt idx="3">
                  <c:v>14.3697</c:v>
                </c:pt>
                <c:pt idx="4">
                  <c:v>80.188900000000004</c:v>
                </c:pt>
                <c:pt idx="5">
                  <c:v>12.3469</c:v>
                </c:pt>
                <c:pt idx="6">
                  <c:v>12.471299999999999</c:v>
                </c:pt>
                <c:pt idx="7">
                  <c:v>11.575100000000001</c:v>
                </c:pt>
                <c:pt idx="8">
                  <c:v>12.342700000000001</c:v>
                </c:pt>
                <c:pt idx="9">
                  <c:v>13.344799999999999</c:v>
                </c:pt>
                <c:pt idx="10">
                  <c:v>12.9992</c:v>
                </c:pt>
                <c:pt idx="11">
                  <c:v>11.611800000000001</c:v>
                </c:pt>
                <c:pt idx="12">
                  <c:v>11.822699999999999</c:v>
                </c:pt>
                <c:pt idx="13">
                  <c:v>11.350199999999999</c:v>
                </c:pt>
                <c:pt idx="14">
                  <c:v>11.1267</c:v>
                </c:pt>
                <c:pt idx="15">
                  <c:v>12.2638</c:v>
                </c:pt>
                <c:pt idx="16">
                  <c:v>8.5255700000000001</c:v>
                </c:pt>
                <c:pt idx="17">
                  <c:v>12.125400000000001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062-4961-9E57-21458BA8A524}"/>
            </c:ext>
          </c:extLst>
        </c:ser>
        <c:ser>
          <c:idx val="8"/>
          <c:order val="8"/>
          <c:tx>
            <c:strRef>
              <c:f>Evaluation!$W$10</c:f>
              <c:strCache>
                <c:ptCount val="1"/>
                <c:pt idx="0">
                  <c:v>FAST-SIFT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Evaluation!$X$1:$AO$1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Evaluation!$X$10:$AO$10</c:f>
              <c:numCache>
                <c:formatCode>General</c:formatCode>
                <c:ptCount val="18"/>
                <c:pt idx="0">
                  <c:v>11.428000000000001</c:v>
                </c:pt>
                <c:pt idx="1">
                  <c:v>11.6568</c:v>
                </c:pt>
                <c:pt idx="2">
                  <c:v>14.049099999999999</c:v>
                </c:pt>
                <c:pt idx="3">
                  <c:v>14.7159</c:v>
                </c:pt>
                <c:pt idx="4">
                  <c:v>28.471599999999999</c:v>
                </c:pt>
                <c:pt idx="5">
                  <c:v>13.2095</c:v>
                </c:pt>
                <c:pt idx="6">
                  <c:v>12.2661</c:v>
                </c:pt>
                <c:pt idx="7">
                  <c:v>12.6027</c:v>
                </c:pt>
                <c:pt idx="8">
                  <c:v>12.125400000000001</c:v>
                </c:pt>
                <c:pt idx="9">
                  <c:v>13.8308</c:v>
                </c:pt>
                <c:pt idx="10">
                  <c:v>14.3108</c:v>
                </c:pt>
                <c:pt idx="11">
                  <c:v>11.803000000000001</c:v>
                </c:pt>
                <c:pt idx="12">
                  <c:v>12.5265</c:v>
                </c:pt>
                <c:pt idx="13">
                  <c:v>11.5341</c:v>
                </c:pt>
                <c:pt idx="14">
                  <c:v>11.411300000000001</c:v>
                </c:pt>
                <c:pt idx="15">
                  <c:v>11.250299999999999</c:v>
                </c:pt>
                <c:pt idx="16">
                  <c:v>7.5063399999999998</c:v>
                </c:pt>
                <c:pt idx="17">
                  <c:v>10.821999999999999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062-4961-9E57-21458BA8A524}"/>
            </c:ext>
          </c:extLst>
        </c:ser>
        <c:ser>
          <c:idx val="9"/>
          <c:order val="9"/>
          <c:tx>
            <c:strRef>
              <c:f>Evaluation!$W$11</c:f>
              <c:strCache>
                <c:ptCount val="1"/>
                <c:pt idx="0">
                  <c:v>BRISK-BRIEF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Evaluation!$X$1:$AO$1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Evaluation!$X$11:$AO$11</c:f>
              <c:numCache>
                <c:formatCode>General</c:formatCode>
                <c:ptCount val="18"/>
                <c:pt idx="0">
                  <c:v>12.844799999999999</c:v>
                </c:pt>
                <c:pt idx="1">
                  <c:v>16.861799999999999</c:v>
                </c:pt>
                <c:pt idx="2">
                  <c:v>11.667199999999999</c:v>
                </c:pt>
                <c:pt idx="3">
                  <c:v>20.572500000000002</c:v>
                </c:pt>
                <c:pt idx="4">
                  <c:v>19.705200000000001</c:v>
                </c:pt>
                <c:pt idx="5">
                  <c:v>17.5642</c:v>
                </c:pt>
                <c:pt idx="6">
                  <c:v>15.5809</c:v>
                </c:pt>
                <c:pt idx="7">
                  <c:v>18.745100000000001</c:v>
                </c:pt>
                <c:pt idx="8">
                  <c:v>15.458500000000001</c:v>
                </c:pt>
                <c:pt idx="9">
                  <c:v>11.4809</c:v>
                </c:pt>
                <c:pt idx="10">
                  <c:v>13.3636</c:v>
                </c:pt>
                <c:pt idx="11">
                  <c:v>14.3071</c:v>
                </c:pt>
                <c:pt idx="12">
                  <c:v>12.326599999999999</c:v>
                </c:pt>
                <c:pt idx="13">
                  <c:v>10.9457</c:v>
                </c:pt>
                <c:pt idx="14">
                  <c:v>11.6289</c:v>
                </c:pt>
                <c:pt idx="15">
                  <c:v>12.1739</c:v>
                </c:pt>
                <c:pt idx="16">
                  <c:v>11.379200000000001</c:v>
                </c:pt>
                <c:pt idx="17">
                  <c:v>10.702199999999999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062-4961-9E57-21458BA8A524}"/>
            </c:ext>
          </c:extLst>
        </c:ser>
        <c:ser>
          <c:idx val="10"/>
          <c:order val="10"/>
          <c:tx>
            <c:strRef>
              <c:f>Evaluation!$W$12</c:f>
              <c:strCache>
                <c:ptCount val="1"/>
                <c:pt idx="0">
                  <c:v>BRISK-ORB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Evaluation!$X$1:$AO$1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Evaluation!$X$12:$AO$12</c:f>
              <c:numCache>
                <c:formatCode>General</c:formatCode>
                <c:ptCount val="18"/>
                <c:pt idx="0">
                  <c:v>14.8431</c:v>
                </c:pt>
                <c:pt idx="1">
                  <c:v>18.780200000000001</c:v>
                </c:pt>
                <c:pt idx="2">
                  <c:v>13.275499999999999</c:v>
                </c:pt>
                <c:pt idx="3">
                  <c:v>16.396599999999999</c:v>
                </c:pt>
                <c:pt idx="4">
                  <c:v>20.146699999999999</c:v>
                </c:pt>
                <c:pt idx="5">
                  <c:v>19.9254</c:v>
                </c:pt>
                <c:pt idx="6">
                  <c:v>18.2074</c:v>
                </c:pt>
                <c:pt idx="7">
                  <c:v>16.960699999999999</c:v>
                </c:pt>
                <c:pt idx="8">
                  <c:v>14.557600000000001</c:v>
                </c:pt>
                <c:pt idx="9">
                  <c:v>11.326700000000001</c:v>
                </c:pt>
                <c:pt idx="10">
                  <c:v>13.317299999999999</c:v>
                </c:pt>
                <c:pt idx="11">
                  <c:v>11.384399999999999</c:v>
                </c:pt>
                <c:pt idx="12">
                  <c:v>11.8035</c:v>
                </c:pt>
                <c:pt idx="13">
                  <c:v>12.765499999999999</c:v>
                </c:pt>
                <c:pt idx="14">
                  <c:v>11.2164</c:v>
                </c:pt>
                <c:pt idx="15">
                  <c:v>11.548400000000001</c:v>
                </c:pt>
                <c:pt idx="16">
                  <c:v>10.2454</c:v>
                </c:pt>
                <c:pt idx="17">
                  <c:v>11.2957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062-4961-9E57-21458BA8A524}"/>
            </c:ext>
          </c:extLst>
        </c:ser>
        <c:ser>
          <c:idx val="11"/>
          <c:order val="11"/>
          <c:tx>
            <c:strRef>
              <c:f>Evaluation!$W$13</c:f>
              <c:strCache>
                <c:ptCount val="1"/>
                <c:pt idx="0">
                  <c:v>BRISK-FREAK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numRef>
              <c:f>Evaluation!$X$1:$AO$1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Evaluation!$X$13:$AO$13</c:f>
              <c:numCache>
                <c:formatCode>General</c:formatCode>
                <c:ptCount val="18"/>
                <c:pt idx="0">
                  <c:v>12.757400000000001</c:v>
                </c:pt>
                <c:pt idx="1">
                  <c:v>24.137</c:v>
                </c:pt>
                <c:pt idx="2">
                  <c:v>13.9605</c:v>
                </c:pt>
                <c:pt idx="3">
                  <c:v>13.9445</c:v>
                </c:pt>
                <c:pt idx="4">
                  <c:v>23.0655</c:v>
                </c:pt>
                <c:pt idx="5">
                  <c:v>16.872599999999998</c:v>
                </c:pt>
                <c:pt idx="6">
                  <c:v>15.5199</c:v>
                </c:pt>
                <c:pt idx="7">
                  <c:v>18.799600000000002</c:v>
                </c:pt>
                <c:pt idx="8">
                  <c:v>14.9704</c:v>
                </c:pt>
                <c:pt idx="9">
                  <c:v>13.742800000000001</c:v>
                </c:pt>
                <c:pt idx="10">
                  <c:v>12.879799999999999</c:v>
                </c:pt>
                <c:pt idx="11">
                  <c:v>11.4488</c:v>
                </c:pt>
                <c:pt idx="12">
                  <c:v>11.436199999999999</c:v>
                </c:pt>
                <c:pt idx="13">
                  <c:v>11.296900000000001</c:v>
                </c:pt>
                <c:pt idx="14">
                  <c:v>13.336399999999999</c:v>
                </c:pt>
                <c:pt idx="15">
                  <c:v>10.3718</c:v>
                </c:pt>
                <c:pt idx="16">
                  <c:v>9.3304100000000005</c:v>
                </c:pt>
                <c:pt idx="17">
                  <c:v>10.937200000000001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062-4961-9E57-21458BA8A524}"/>
            </c:ext>
          </c:extLst>
        </c:ser>
        <c:ser>
          <c:idx val="12"/>
          <c:order val="12"/>
          <c:tx>
            <c:strRef>
              <c:f>Evaluation!$W$14</c:f>
              <c:strCache>
                <c:ptCount val="1"/>
                <c:pt idx="0">
                  <c:v>BRISK-SIFT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Evaluation!$X$1:$AO$1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Evaluation!$X$14:$AO$14</c:f>
              <c:numCache>
                <c:formatCode>General</c:formatCode>
                <c:ptCount val="18"/>
                <c:pt idx="0">
                  <c:v>12.9834</c:v>
                </c:pt>
                <c:pt idx="1">
                  <c:v>16.0654</c:v>
                </c:pt>
                <c:pt idx="2">
                  <c:v>16.694900000000001</c:v>
                </c:pt>
                <c:pt idx="3">
                  <c:v>12.5648</c:v>
                </c:pt>
                <c:pt idx="4">
                  <c:v>26.3307</c:v>
                </c:pt>
                <c:pt idx="5">
                  <c:v>14.504</c:v>
                </c:pt>
                <c:pt idx="6">
                  <c:v>13.9956</c:v>
                </c:pt>
                <c:pt idx="7">
                  <c:v>17.0214</c:v>
                </c:pt>
                <c:pt idx="8">
                  <c:v>17.898800000000001</c:v>
                </c:pt>
                <c:pt idx="9">
                  <c:v>14.645200000000001</c:v>
                </c:pt>
                <c:pt idx="10">
                  <c:v>15.9755</c:v>
                </c:pt>
                <c:pt idx="11">
                  <c:v>11.712199999999999</c:v>
                </c:pt>
                <c:pt idx="12">
                  <c:v>13.3127</c:v>
                </c:pt>
                <c:pt idx="13">
                  <c:v>10.561199999999999</c:v>
                </c:pt>
                <c:pt idx="14">
                  <c:v>14.210800000000001</c:v>
                </c:pt>
                <c:pt idx="15">
                  <c:v>11.032500000000001</c:v>
                </c:pt>
                <c:pt idx="16">
                  <c:v>10.147399999999999</c:v>
                </c:pt>
                <c:pt idx="17">
                  <c:v>12.318899999999999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062-4961-9E57-21458BA8A524}"/>
            </c:ext>
          </c:extLst>
        </c:ser>
        <c:ser>
          <c:idx val="13"/>
          <c:order val="13"/>
          <c:tx>
            <c:strRef>
              <c:f>Evaluation!$W$15</c:f>
              <c:strCache>
                <c:ptCount val="1"/>
                <c:pt idx="0">
                  <c:v>ORB-BRIEF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Evaluation!$X$1:$AO$1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Evaluation!$X$15:$AO$15</c:f>
              <c:numCache>
                <c:formatCode>General</c:formatCode>
                <c:ptCount val="18"/>
                <c:pt idx="0">
                  <c:v>20.6602</c:v>
                </c:pt>
                <c:pt idx="1">
                  <c:v>47.92</c:v>
                </c:pt>
                <c:pt idx="2">
                  <c:v>103.66500000000001</c:v>
                </c:pt>
                <c:pt idx="3">
                  <c:v>14.0679</c:v>
                </c:pt>
                <c:pt idx="4">
                  <c:v>22.892499999999998</c:v>
                </c:pt>
                <c:pt idx="5">
                  <c:v>15.1309</c:v>
                </c:pt>
                <c:pt idx="6">
                  <c:v>55.197600000000001</c:v>
                </c:pt>
                <c:pt idx="7">
                  <c:v>76.759500000000003</c:v>
                </c:pt>
                <c:pt idx="8">
                  <c:v>70.714500000000001</c:v>
                </c:pt>
                <c:pt idx="9">
                  <c:v>16.262499999999999</c:v>
                </c:pt>
                <c:pt idx="10">
                  <c:v>17.4453</c:v>
                </c:pt>
                <c:pt idx="11">
                  <c:v>14.118499999999999</c:v>
                </c:pt>
                <c:pt idx="12">
                  <c:v>13.301</c:v>
                </c:pt>
                <c:pt idx="13">
                  <c:v>9.7130799999999997</c:v>
                </c:pt>
                <c:pt idx="14">
                  <c:v>8.8160000000000007</c:v>
                </c:pt>
                <c:pt idx="15">
                  <c:v>10.980399999999999</c:v>
                </c:pt>
                <c:pt idx="16">
                  <c:v>13.442</c:v>
                </c:pt>
                <c:pt idx="17">
                  <c:v>18.4392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062-4961-9E57-21458BA8A524}"/>
            </c:ext>
          </c:extLst>
        </c:ser>
        <c:ser>
          <c:idx val="14"/>
          <c:order val="14"/>
          <c:tx>
            <c:strRef>
              <c:f>Evaluation!$W$16</c:f>
              <c:strCache>
                <c:ptCount val="1"/>
                <c:pt idx="0">
                  <c:v>ORB-ORB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Evaluation!$X$1:$AO$1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Evaluation!$X$16:$AO$16</c:f>
              <c:numCache>
                <c:formatCode>General</c:formatCode>
                <c:ptCount val="18"/>
                <c:pt idx="0">
                  <c:v>19.462599999999998</c:v>
                </c:pt>
                <c:pt idx="1">
                  <c:v>10.751099999999999</c:v>
                </c:pt>
                <c:pt idx="2">
                  <c:v>16.6755</c:v>
                </c:pt>
                <c:pt idx="3">
                  <c:v>21.651</c:v>
                </c:pt>
                <c:pt idx="4">
                  <c:v>50.606400000000001</c:v>
                </c:pt>
                <c:pt idx="5">
                  <c:v>32.002000000000002</c:v>
                </c:pt>
                <c:pt idx="6">
                  <c:v>19504</c:v>
                </c:pt>
                <c:pt idx="7">
                  <c:v>10.6652</c:v>
                </c:pt>
                <c:pt idx="8">
                  <c:v>141.21199999999999</c:v>
                </c:pt>
                <c:pt idx="9">
                  <c:v>16.9407</c:v>
                </c:pt>
                <c:pt idx="10">
                  <c:v>9.1580899999999996</c:v>
                </c:pt>
                <c:pt idx="11">
                  <c:v>26.040900000000001</c:v>
                </c:pt>
                <c:pt idx="12">
                  <c:v>9.4548100000000002</c:v>
                </c:pt>
                <c:pt idx="13">
                  <c:v>9.6306600000000007</c:v>
                </c:pt>
                <c:pt idx="14">
                  <c:v>12.9444</c:v>
                </c:pt>
                <c:pt idx="15">
                  <c:v>10.463100000000001</c:v>
                </c:pt>
                <c:pt idx="16">
                  <c:v>16.666699999999999</c:v>
                </c:pt>
                <c:pt idx="17">
                  <c:v>30.2685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062-4961-9E57-21458BA8A524}"/>
            </c:ext>
          </c:extLst>
        </c:ser>
        <c:ser>
          <c:idx val="15"/>
          <c:order val="15"/>
          <c:tx>
            <c:strRef>
              <c:f>Evaluation!$W$17</c:f>
              <c:strCache>
                <c:ptCount val="1"/>
                <c:pt idx="0">
                  <c:v>ORB-FREAK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Evaluation!$X$1:$AO$1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Evaluation!$X$17:$AO$17</c:f>
              <c:numCache>
                <c:formatCode>General</c:formatCode>
                <c:ptCount val="18"/>
                <c:pt idx="0">
                  <c:v>12.1791</c:v>
                </c:pt>
                <c:pt idx="1">
                  <c:v>20.1206</c:v>
                </c:pt>
                <c:pt idx="2">
                  <c:v>17.486499999999999</c:v>
                </c:pt>
                <c:pt idx="3">
                  <c:v>10.8706</c:v>
                </c:pt>
                <c:pt idx="4">
                  <c:v>0</c:v>
                </c:pt>
                <c:pt idx="5">
                  <c:v>11.543799999999999</c:v>
                </c:pt>
                <c:pt idx="6">
                  <c:v>0</c:v>
                </c:pt>
                <c:pt idx="7">
                  <c:v>9.0215099999999993</c:v>
                </c:pt>
                <c:pt idx="8">
                  <c:v>13.311199999999999</c:v>
                </c:pt>
                <c:pt idx="9">
                  <c:v>0</c:v>
                </c:pt>
                <c:pt idx="10">
                  <c:v>7.9579500000000003</c:v>
                </c:pt>
                <c:pt idx="11">
                  <c:v>35.848599999999998</c:v>
                </c:pt>
                <c:pt idx="12">
                  <c:v>6.5346000000000002</c:v>
                </c:pt>
                <c:pt idx="13">
                  <c:v>57.3947</c:v>
                </c:pt>
                <c:pt idx="14">
                  <c:v>8.6000300000000003</c:v>
                </c:pt>
                <c:pt idx="15">
                  <c:v>9.3401999999999994</c:v>
                </c:pt>
                <c:pt idx="16">
                  <c:v>11.321899999999999</c:v>
                </c:pt>
                <c:pt idx="17">
                  <c:v>16.865500000000001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0062-4961-9E57-21458BA8A524}"/>
            </c:ext>
          </c:extLst>
        </c:ser>
        <c:ser>
          <c:idx val="16"/>
          <c:order val="16"/>
          <c:tx>
            <c:strRef>
              <c:f>Evaluation!$W$18</c:f>
              <c:strCache>
                <c:ptCount val="1"/>
                <c:pt idx="0">
                  <c:v>ORB-SIFT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Evaluation!$X$1:$AO$1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Evaluation!$X$18:$AO$18</c:f>
              <c:numCache>
                <c:formatCode>General</c:formatCode>
                <c:ptCount val="18"/>
                <c:pt idx="0">
                  <c:v>12.8362</c:v>
                </c:pt>
                <c:pt idx="1">
                  <c:v>10.5162</c:v>
                </c:pt>
                <c:pt idx="2">
                  <c:v>11.669</c:v>
                </c:pt>
                <c:pt idx="3">
                  <c:v>209.18299999999999</c:v>
                </c:pt>
                <c:pt idx="4">
                  <c:v>502.13</c:v>
                </c:pt>
                <c:pt idx="5">
                  <c:v>21.010100000000001</c:v>
                </c:pt>
                <c:pt idx="6">
                  <c:v>0</c:v>
                </c:pt>
                <c:pt idx="7">
                  <c:v>10.447699999999999</c:v>
                </c:pt>
                <c:pt idx="8">
                  <c:v>15.113200000000001</c:v>
                </c:pt>
                <c:pt idx="9">
                  <c:v>11.1389</c:v>
                </c:pt>
                <c:pt idx="10">
                  <c:v>10.1214</c:v>
                </c:pt>
                <c:pt idx="11">
                  <c:v>0</c:v>
                </c:pt>
                <c:pt idx="12">
                  <c:v>7.9445600000000001</c:v>
                </c:pt>
                <c:pt idx="13">
                  <c:v>18.6477</c:v>
                </c:pt>
                <c:pt idx="14">
                  <c:v>13.6989</c:v>
                </c:pt>
                <c:pt idx="15">
                  <c:v>9.5604499999999994</c:v>
                </c:pt>
                <c:pt idx="16">
                  <c:v>18.322800000000001</c:v>
                </c:pt>
                <c:pt idx="17">
                  <c:v>10.7852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0062-4961-9E57-21458BA8A524}"/>
            </c:ext>
          </c:extLst>
        </c:ser>
        <c:ser>
          <c:idx val="17"/>
          <c:order val="17"/>
          <c:tx>
            <c:strRef>
              <c:f>Evaluation!$W$19</c:f>
              <c:strCache>
                <c:ptCount val="1"/>
                <c:pt idx="0">
                  <c:v>AKAZE-BRIEF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Evaluation!$X$1:$AO$1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Evaluation!$X$19:$AO$19</c:f>
              <c:numCache>
                <c:formatCode>General</c:formatCode>
                <c:ptCount val="18"/>
                <c:pt idx="0">
                  <c:v>13.2804</c:v>
                </c:pt>
                <c:pt idx="1">
                  <c:v>15.381</c:v>
                </c:pt>
                <c:pt idx="2">
                  <c:v>13.672800000000001</c:v>
                </c:pt>
                <c:pt idx="3">
                  <c:v>13.9793</c:v>
                </c:pt>
                <c:pt idx="4">
                  <c:v>15.1106</c:v>
                </c:pt>
                <c:pt idx="5">
                  <c:v>13.9093</c:v>
                </c:pt>
                <c:pt idx="6">
                  <c:v>15.935499999999999</c:v>
                </c:pt>
                <c:pt idx="7">
                  <c:v>14.4514</c:v>
                </c:pt>
                <c:pt idx="8">
                  <c:v>13.5101</c:v>
                </c:pt>
                <c:pt idx="9">
                  <c:v>11.667299999999999</c:v>
                </c:pt>
                <c:pt idx="10">
                  <c:v>12.3566</c:v>
                </c:pt>
                <c:pt idx="11">
                  <c:v>11.679399999999999</c:v>
                </c:pt>
                <c:pt idx="12">
                  <c:v>10.1188</c:v>
                </c:pt>
                <c:pt idx="13">
                  <c:v>9.8594100000000005</c:v>
                </c:pt>
                <c:pt idx="14">
                  <c:v>9.4874399999999994</c:v>
                </c:pt>
                <c:pt idx="15">
                  <c:v>9.6985299999999999</c:v>
                </c:pt>
                <c:pt idx="16">
                  <c:v>9.5033600000000007</c:v>
                </c:pt>
                <c:pt idx="17">
                  <c:v>9.1293799999999994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0062-4961-9E57-21458BA8A524}"/>
            </c:ext>
          </c:extLst>
        </c:ser>
        <c:ser>
          <c:idx val="18"/>
          <c:order val="18"/>
          <c:tx>
            <c:strRef>
              <c:f>Evaluation!$W$20</c:f>
              <c:strCache>
                <c:ptCount val="1"/>
                <c:pt idx="0">
                  <c:v>AKAZE-ORB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numRef>
              <c:f>Evaluation!$X$1:$AO$1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Evaluation!$X$20:$AO$20</c:f>
              <c:numCache>
                <c:formatCode>General</c:formatCode>
                <c:ptCount val="18"/>
                <c:pt idx="0">
                  <c:v>12.4495</c:v>
                </c:pt>
                <c:pt idx="1">
                  <c:v>14.559100000000001</c:v>
                </c:pt>
                <c:pt idx="2">
                  <c:v>13.316599999999999</c:v>
                </c:pt>
                <c:pt idx="3">
                  <c:v>14.3789</c:v>
                </c:pt>
                <c:pt idx="4">
                  <c:v>15.577</c:v>
                </c:pt>
                <c:pt idx="5">
                  <c:v>13.778499999999999</c:v>
                </c:pt>
                <c:pt idx="6">
                  <c:v>15.6234</c:v>
                </c:pt>
                <c:pt idx="7">
                  <c:v>14.1891</c:v>
                </c:pt>
                <c:pt idx="8">
                  <c:v>13.4444</c:v>
                </c:pt>
                <c:pt idx="9">
                  <c:v>11.7521</c:v>
                </c:pt>
                <c:pt idx="10">
                  <c:v>12.412100000000001</c:v>
                </c:pt>
                <c:pt idx="11">
                  <c:v>11.5441</c:v>
                </c:pt>
                <c:pt idx="12">
                  <c:v>9.9840400000000002</c:v>
                </c:pt>
                <c:pt idx="13">
                  <c:v>10.4125</c:v>
                </c:pt>
                <c:pt idx="14">
                  <c:v>10.5321</c:v>
                </c:pt>
                <c:pt idx="15">
                  <c:v>9.6985299999999999</c:v>
                </c:pt>
                <c:pt idx="16">
                  <c:v>8.9754699999999996</c:v>
                </c:pt>
                <c:pt idx="17">
                  <c:v>9.1427700000000005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0062-4961-9E57-21458BA8A524}"/>
            </c:ext>
          </c:extLst>
        </c:ser>
        <c:ser>
          <c:idx val="19"/>
          <c:order val="19"/>
          <c:tx>
            <c:strRef>
              <c:f>Evaluation!$W$21</c:f>
              <c:strCache>
                <c:ptCount val="1"/>
                <c:pt idx="0">
                  <c:v>AKAZE-FREAK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numRef>
              <c:f>Evaluation!$X$1:$AO$1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Evaluation!$X$21:$AO$21</c:f>
              <c:numCache>
                <c:formatCode>General</c:formatCode>
                <c:ptCount val="18"/>
                <c:pt idx="0">
                  <c:v>12.123900000000001</c:v>
                </c:pt>
                <c:pt idx="1">
                  <c:v>14.061299999999999</c:v>
                </c:pt>
                <c:pt idx="2">
                  <c:v>13.9589</c:v>
                </c:pt>
                <c:pt idx="3">
                  <c:v>14.2454</c:v>
                </c:pt>
                <c:pt idx="4">
                  <c:v>16.1433</c:v>
                </c:pt>
                <c:pt idx="5">
                  <c:v>14.511100000000001</c:v>
                </c:pt>
                <c:pt idx="6">
                  <c:v>15.445600000000001</c:v>
                </c:pt>
                <c:pt idx="7">
                  <c:v>13.6867</c:v>
                </c:pt>
                <c:pt idx="8">
                  <c:v>13.0989</c:v>
                </c:pt>
                <c:pt idx="9">
                  <c:v>12.041399999999999</c:v>
                </c:pt>
                <c:pt idx="10">
                  <c:v>12.2112</c:v>
                </c:pt>
                <c:pt idx="11">
                  <c:v>10.9924</c:v>
                </c:pt>
                <c:pt idx="12">
                  <c:v>10.971399999999999</c:v>
                </c:pt>
                <c:pt idx="13">
                  <c:v>9.9999199999999995</c:v>
                </c:pt>
                <c:pt idx="14">
                  <c:v>9.8697900000000001</c:v>
                </c:pt>
                <c:pt idx="15">
                  <c:v>10.3531</c:v>
                </c:pt>
                <c:pt idx="16">
                  <c:v>9.1000399999999999</c:v>
                </c:pt>
                <c:pt idx="17">
                  <c:v>8.6504100000000008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0062-4961-9E57-21458BA8A524}"/>
            </c:ext>
          </c:extLst>
        </c:ser>
        <c:ser>
          <c:idx val="20"/>
          <c:order val="20"/>
          <c:tx>
            <c:strRef>
              <c:f>Evaluation!$W$22</c:f>
              <c:strCache>
                <c:ptCount val="1"/>
                <c:pt idx="0">
                  <c:v>AKAZE-AKAZE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cat>
            <c:numRef>
              <c:f>Evaluation!$X$1:$AO$1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Evaluation!$X$22:$AO$22</c:f>
              <c:numCache>
                <c:formatCode>General</c:formatCode>
                <c:ptCount val="18"/>
                <c:pt idx="0">
                  <c:v>12.3444</c:v>
                </c:pt>
                <c:pt idx="1">
                  <c:v>14.0983</c:v>
                </c:pt>
                <c:pt idx="2">
                  <c:v>12.8828</c:v>
                </c:pt>
                <c:pt idx="3">
                  <c:v>14.4781</c:v>
                </c:pt>
                <c:pt idx="4">
                  <c:v>16.7468</c:v>
                </c:pt>
                <c:pt idx="5">
                  <c:v>13.8675</c:v>
                </c:pt>
                <c:pt idx="6">
                  <c:v>15.344799999999999</c:v>
                </c:pt>
                <c:pt idx="7">
                  <c:v>14.1378</c:v>
                </c:pt>
                <c:pt idx="8">
                  <c:v>13.8398</c:v>
                </c:pt>
                <c:pt idx="9">
                  <c:v>11.548299999999999</c:v>
                </c:pt>
                <c:pt idx="10">
                  <c:v>12.1341</c:v>
                </c:pt>
                <c:pt idx="11">
                  <c:v>11.055400000000001</c:v>
                </c:pt>
                <c:pt idx="12">
                  <c:v>11.2852</c:v>
                </c:pt>
                <c:pt idx="13">
                  <c:v>10.584199999999999</c:v>
                </c:pt>
                <c:pt idx="14">
                  <c:v>10.1989</c:v>
                </c:pt>
                <c:pt idx="15">
                  <c:v>9.8125599999999995</c:v>
                </c:pt>
                <c:pt idx="16">
                  <c:v>9.0645199999999999</c:v>
                </c:pt>
                <c:pt idx="17">
                  <c:v>8.9738600000000002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0062-4961-9E57-21458BA8A524}"/>
            </c:ext>
          </c:extLst>
        </c:ser>
        <c:ser>
          <c:idx val="21"/>
          <c:order val="21"/>
          <c:tx>
            <c:strRef>
              <c:f>Evaluation!$W$23</c:f>
              <c:strCache>
                <c:ptCount val="1"/>
                <c:pt idx="0">
                  <c:v>AKAZE-SIFT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cat>
            <c:numRef>
              <c:f>Evaluation!$X$1:$AO$1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Evaluation!$X$23:$AO$23</c:f>
              <c:numCache>
                <c:formatCode>General</c:formatCode>
                <c:ptCount val="18"/>
                <c:pt idx="0">
                  <c:v>12.410299999999999</c:v>
                </c:pt>
                <c:pt idx="1">
                  <c:v>14.6432</c:v>
                </c:pt>
                <c:pt idx="2">
                  <c:v>13.2293</c:v>
                </c:pt>
                <c:pt idx="3">
                  <c:v>14.114100000000001</c:v>
                </c:pt>
                <c:pt idx="4">
                  <c:v>16.595199999999998</c:v>
                </c:pt>
                <c:pt idx="5">
                  <c:v>13.961600000000001</c:v>
                </c:pt>
                <c:pt idx="6">
                  <c:v>15.7668</c:v>
                </c:pt>
                <c:pt idx="7">
                  <c:v>13.7661</c:v>
                </c:pt>
                <c:pt idx="8">
                  <c:v>14.0783</c:v>
                </c:pt>
                <c:pt idx="9">
                  <c:v>11.7502</c:v>
                </c:pt>
                <c:pt idx="10">
                  <c:v>12.217599999999999</c:v>
                </c:pt>
                <c:pt idx="11">
                  <c:v>11.1693</c:v>
                </c:pt>
                <c:pt idx="12">
                  <c:v>10.861000000000001</c:v>
                </c:pt>
                <c:pt idx="13">
                  <c:v>10.473800000000001</c:v>
                </c:pt>
                <c:pt idx="14">
                  <c:v>9.9415300000000002</c:v>
                </c:pt>
                <c:pt idx="15">
                  <c:v>10.1281</c:v>
                </c:pt>
                <c:pt idx="16">
                  <c:v>9.0204799999999992</c:v>
                </c:pt>
                <c:pt idx="17">
                  <c:v>8.9967000000000006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0062-4961-9E57-21458BA8A524}"/>
            </c:ext>
          </c:extLst>
        </c:ser>
        <c:ser>
          <c:idx val="22"/>
          <c:order val="22"/>
          <c:tx>
            <c:strRef>
              <c:f>Evaluation!$W$24</c:f>
              <c:strCache>
                <c:ptCount val="1"/>
                <c:pt idx="0">
                  <c:v>SIFT-BRIEF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cat>
            <c:numRef>
              <c:f>Evaluation!$X$1:$AO$1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Evaluation!$X$24:$AO$24</c:f>
              <c:numCache>
                <c:formatCode>General</c:formatCode>
                <c:ptCount val="18"/>
                <c:pt idx="0">
                  <c:v>12.0824</c:v>
                </c:pt>
                <c:pt idx="1">
                  <c:v>14.2362</c:v>
                </c:pt>
                <c:pt idx="2">
                  <c:v>15.0724</c:v>
                </c:pt>
                <c:pt idx="3">
                  <c:v>21.308700000000002</c:v>
                </c:pt>
                <c:pt idx="4">
                  <c:v>13.5982</c:v>
                </c:pt>
                <c:pt idx="5">
                  <c:v>12.5451</c:v>
                </c:pt>
                <c:pt idx="6">
                  <c:v>14.581</c:v>
                </c:pt>
                <c:pt idx="7">
                  <c:v>15.2576</c:v>
                </c:pt>
                <c:pt idx="8">
                  <c:v>13.043900000000001</c:v>
                </c:pt>
                <c:pt idx="9">
                  <c:v>10.309699999999999</c:v>
                </c:pt>
                <c:pt idx="10">
                  <c:v>13.0465</c:v>
                </c:pt>
                <c:pt idx="11">
                  <c:v>9.8639799999999997</c:v>
                </c:pt>
                <c:pt idx="12">
                  <c:v>10.1282</c:v>
                </c:pt>
                <c:pt idx="13">
                  <c:v>9.2679399999999994</c:v>
                </c:pt>
                <c:pt idx="14">
                  <c:v>9.99465</c:v>
                </c:pt>
                <c:pt idx="15">
                  <c:v>9.0685199999999995</c:v>
                </c:pt>
                <c:pt idx="16">
                  <c:v>8.8594100000000005</c:v>
                </c:pt>
                <c:pt idx="17">
                  <c:v>9.2325499999999998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0062-4961-9E57-21458BA8A524}"/>
            </c:ext>
          </c:extLst>
        </c:ser>
        <c:ser>
          <c:idx val="23"/>
          <c:order val="23"/>
          <c:tx>
            <c:strRef>
              <c:f>Evaluation!$W$25</c:f>
              <c:strCache>
                <c:ptCount val="1"/>
                <c:pt idx="0">
                  <c:v>SIFT-FREAK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cat>
            <c:numRef>
              <c:f>Evaluation!$X$1:$AO$1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Evaluation!$X$25:$AO$25</c:f>
              <c:numCache>
                <c:formatCode>General</c:formatCode>
                <c:ptCount val="18"/>
                <c:pt idx="0">
                  <c:v>11.306699999999999</c:v>
                </c:pt>
                <c:pt idx="1">
                  <c:v>13.8331</c:v>
                </c:pt>
                <c:pt idx="2">
                  <c:v>13.613899999999999</c:v>
                </c:pt>
                <c:pt idx="3">
                  <c:v>21.171700000000001</c:v>
                </c:pt>
                <c:pt idx="4">
                  <c:v>13.563499999999999</c:v>
                </c:pt>
                <c:pt idx="5">
                  <c:v>12.241400000000001</c:v>
                </c:pt>
                <c:pt idx="6">
                  <c:v>14.8171</c:v>
                </c:pt>
                <c:pt idx="7">
                  <c:v>15.2346</c:v>
                </c:pt>
                <c:pt idx="8">
                  <c:v>14.389799999999999</c:v>
                </c:pt>
                <c:pt idx="9">
                  <c:v>11.571899999999999</c:v>
                </c:pt>
                <c:pt idx="10">
                  <c:v>12.059799999999999</c:v>
                </c:pt>
                <c:pt idx="11">
                  <c:v>10.093</c:v>
                </c:pt>
                <c:pt idx="12">
                  <c:v>10.2522</c:v>
                </c:pt>
                <c:pt idx="13">
                  <c:v>9.8958300000000001</c:v>
                </c:pt>
                <c:pt idx="14">
                  <c:v>9.1970399999999994</c:v>
                </c:pt>
                <c:pt idx="15">
                  <c:v>9.4977499999999999</c:v>
                </c:pt>
                <c:pt idx="16">
                  <c:v>9.1214200000000005</c:v>
                </c:pt>
                <c:pt idx="17">
                  <c:v>9.9319000000000006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0062-4961-9E57-21458BA8A524}"/>
            </c:ext>
          </c:extLst>
        </c:ser>
        <c:ser>
          <c:idx val="24"/>
          <c:order val="24"/>
          <c:tx>
            <c:strRef>
              <c:f>Evaluation!$W$26</c:f>
              <c:strCache>
                <c:ptCount val="1"/>
                <c:pt idx="0">
                  <c:v>SIFT-SIFT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Evaluation!$X$1:$AO$1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Evaluation!$X$26:$AO$26</c:f>
              <c:numCache>
                <c:formatCode>General</c:formatCode>
                <c:ptCount val="18"/>
                <c:pt idx="0">
                  <c:v>11.976800000000001</c:v>
                </c:pt>
                <c:pt idx="1">
                  <c:v>12.560499999999999</c:v>
                </c:pt>
                <c:pt idx="2">
                  <c:v>13.1746</c:v>
                </c:pt>
                <c:pt idx="3">
                  <c:v>19.644200000000001</c:v>
                </c:pt>
                <c:pt idx="4">
                  <c:v>15.27</c:v>
                </c:pt>
                <c:pt idx="5">
                  <c:v>11.1137</c:v>
                </c:pt>
                <c:pt idx="6">
                  <c:v>13.9085</c:v>
                </c:pt>
                <c:pt idx="7">
                  <c:v>15.6297</c:v>
                </c:pt>
                <c:pt idx="8">
                  <c:v>15.0375</c:v>
                </c:pt>
                <c:pt idx="9">
                  <c:v>10.5588</c:v>
                </c:pt>
                <c:pt idx="10">
                  <c:v>11.71</c:v>
                </c:pt>
                <c:pt idx="11">
                  <c:v>11.6294</c:v>
                </c:pt>
                <c:pt idx="12">
                  <c:v>9.2457600000000006</c:v>
                </c:pt>
                <c:pt idx="13">
                  <c:v>10.643599999999999</c:v>
                </c:pt>
                <c:pt idx="14">
                  <c:v>10.4383</c:v>
                </c:pt>
                <c:pt idx="15">
                  <c:v>9.5795100000000009</c:v>
                </c:pt>
                <c:pt idx="16">
                  <c:v>8.8728499999999997</c:v>
                </c:pt>
                <c:pt idx="17">
                  <c:v>8.9971499999999995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0062-4961-9E57-21458BA8A5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8147632"/>
        <c:axId val="658145992"/>
      </c:lineChart>
      <c:catAx>
        <c:axId val="65814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145992"/>
        <c:crosses val="autoZero"/>
        <c:auto val="1"/>
        <c:lblAlgn val="ctr"/>
        <c:lblOffset val="100"/>
        <c:noMultiLvlLbl val="0"/>
      </c:catAx>
      <c:valAx>
        <c:axId val="658145992"/>
        <c:scaling>
          <c:orientation val="minMax"/>
          <c:max val="40"/>
          <c:min val="-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147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304799</xdr:colOff>
      <xdr:row>0</xdr:row>
      <xdr:rowOff>157161</xdr:rowOff>
    </xdr:from>
    <xdr:to>
      <xdr:col>19</xdr:col>
      <xdr:colOff>28575</xdr:colOff>
      <xdr:row>34</xdr:row>
      <xdr:rowOff>161924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261936</xdr:colOff>
      <xdr:row>1</xdr:row>
      <xdr:rowOff>23811</xdr:rowOff>
    </xdr:from>
    <xdr:to>
      <xdr:col>21</xdr:col>
      <xdr:colOff>466725</xdr:colOff>
      <xdr:row>42</xdr:row>
      <xdr:rowOff>104775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U1:Z20"/>
  <sheetViews>
    <sheetView tabSelected="1" workbookViewId="0">
      <selection activeCell="L40" sqref="L40"/>
    </sheetView>
  </sheetViews>
  <sheetFormatPr defaultRowHeight="12.75" x14ac:dyDescent="0.2"/>
  <sheetData>
    <row r="1" spans="21:26" x14ac:dyDescent="0.2">
      <c r="U1" s="1" t="s">
        <v>0</v>
      </c>
      <c r="V1" s="1" t="s">
        <v>1</v>
      </c>
      <c r="W1" s="1" t="s">
        <v>2</v>
      </c>
      <c r="X1" s="1" t="s">
        <v>3</v>
      </c>
      <c r="Y1" s="1" t="s">
        <v>4</v>
      </c>
      <c r="Z1" s="1" t="s">
        <v>5</v>
      </c>
    </row>
    <row r="3" spans="21:26" x14ac:dyDescent="0.2">
      <c r="U3">
        <v>1</v>
      </c>
      <c r="V3" t="s">
        <v>12</v>
      </c>
      <c r="W3" t="s">
        <v>7</v>
      </c>
      <c r="X3">
        <v>12.972200000000001</v>
      </c>
      <c r="Y3">
        <v>11.295199999999999</v>
      </c>
      <c r="Z3">
        <v>7.9130000000000003</v>
      </c>
    </row>
    <row r="4" spans="21:26" x14ac:dyDescent="0.2">
      <c r="U4">
        <v>2</v>
      </c>
      <c r="V4" t="s">
        <v>12</v>
      </c>
      <c r="W4" t="s">
        <v>7</v>
      </c>
      <c r="X4">
        <v>12.263999999999999</v>
      </c>
      <c r="Y4">
        <v>10.6351</v>
      </c>
      <c r="Z4">
        <v>7.8490000000000002</v>
      </c>
    </row>
    <row r="5" spans="21:26" x14ac:dyDescent="0.2">
      <c r="U5">
        <v>3</v>
      </c>
      <c r="V5" t="s">
        <v>12</v>
      </c>
      <c r="W5" t="s">
        <v>7</v>
      </c>
      <c r="X5">
        <v>13.9161</v>
      </c>
      <c r="Y5">
        <v>12.7705</v>
      </c>
      <c r="Z5">
        <v>7.7930000000000001</v>
      </c>
    </row>
    <row r="6" spans="21:26" x14ac:dyDescent="0.2">
      <c r="U6">
        <v>4</v>
      </c>
      <c r="V6" t="s">
        <v>12</v>
      </c>
      <c r="W6" t="s">
        <v>7</v>
      </c>
      <c r="X6">
        <v>7.1157199999999996</v>
      </c>
      <c r="Y6">
        <v>13.614100000000001</v>
      </c>
      <c r="Z6">
        <v>7.6849999999999996</v>
      </c>
    </row>
    <row r="7" spans="21:26" x14ac:dyDescent="0.2">
      <c r="U7">
        <v>5</v>
      </c>
      <c r="V7" t="s">
        <v>12</v>
      </c>
      <c r="W7" t="s">
        <v>7</v>
      </c>
      <c r="X7">
        <v>16.251100000000001</v>
      </c>
      <c r="Y7">
        <v>18.805</v>
      </c>
      <c r="Z7">
        <v>7.6379999999999999</v>
      </c>
    </row>
    <row r="8" spans="21:26" x14ac:dyDescent="0.2">
      <c r="U8">
        <v>6</v>
      </c>
      <c r="V8" t="s">
        <v>12</v>
      </c>
      <c r="W8" t="s">
        <v>7</v>
      </c>
      <c r="X8">
        <v>12.4213</v>
      </c>
      <c r="Y8">
        <v>13.501899999999999</v>
      </c>
      <c r="Z8">
        <v>7.577</v>
      </c>
    </row>
    <row r="9" spans="21:26" x14ac:dyDescent="0.2">
      <c r="U9">
        <v>7</v>
      </c>
      <c r="V9" t="s">
        <v>12</v>
      </c>
      <c r="W9" t="s">
        <v>7</v>
      </c>
      <c r="X9">
        <v>34.340400000000002</v>
      </c>
      <c r="Y9">
        <v>12.074999999999999</v>
      </c>
      <c r="Z9">
        <v>7.5549999999999997</v>
      </c>
    </row>
    <row r="10" spans="21:26" x14ac:dyDescent="0.2">
      <c r="U10">
        <v>8</v>
      </c>
      <c r="V10" t="s">
        <v>12</v>
      </c>
      <c r="W10" t="s">
        <v>7</v>
      </c>
      <c r="X10">
        <v>9.3437599999999996</v>
      </c>
      <c r="Y10">
        <v>12.0107</v>
      </c>
      <c r="Z10">
        <v>7.4749999999999996</v>
      </c>
    </row>
    <row r="11" spans="21:26" x14ac:dyDescent="0.2">
      <c r="U11">
        <v>9</v>
      </c>
      <c r="V11" t="s">
        <v>12</v>
      </c>
      <c r="W11" t="s">
        <v>7</v>
      </c>
      <c r="X11">
        <v>18.131799999999998</v>
      </c>
      <c r="Y11">
        <v>12.342700000000001</v>
      </c>
      <c r="Z11">
        <v>7.4340000000000002</v>
      </c>
    </row>
    <row r="12" spans="21:26" x14ac:dyDescent="0.2">
      <c r="U12">
        <v>10</v>
      </c>
      <c r="V12" t="s">
        <v>12</v>
      </c>
      <c r="W12" t="s">
        <v>7</v>
      </c>
      <c r="X12">
        <v>18.0318</v>
      </c>
      <c r="Y12">
        <v>12.5213</v>
      </c>
      <c r="Z12">
        <v>7.3929999999999998</v>
      </c>
    </row>
    <row r="13" spans="21:26" x14ac:dyDescent="0.2">
      <c r="U13">
        <v>11</v>
      </c>
      <c r="V13" t="s">
        <v>12</v>
      </c>
      <c r="W13" t="s">
        <v>7</v>
      </c>
      <c r="X13">
        <v>3.8324400000000001</v>
      </c>
      <c r="Y13">
        <v>14.2159</v>
      </c>
      <c r="Z13">
        <v>7.2050000000000001</v>
      </c>
    </row>
    <row r="14" spans="21:26" x14ac:dyDescent="0.2">
      <c r="U14">
        <v>12</v>
      </c>
      <c r="V14" t="s">
        <v>12</v>
      </c>
      <c r="W14" t="s">
        <v>7</v>
      </c>
      <c r="X14">
        <v>-10.8537</v>
      </c>
      <c r="Y14">
        <v>11.0543</v>
      </c>
      <c r="Z14">
        <v>7.2720000000000002</v>
      </c>
    </row>
    <row r="15" spans="21:26" x14ac:dyDescent="0.2">
      <c r="U15">
        <v>13</v>
      </c>
      <c r="V15" t="s">
        <v>12</v>
      </c>
      <c r="W15" t="s">
        <v>7</v>
      </c>
      <c r="X15">
        <v>9.2230699999999999</v>
      </c>
      <c r="Y15">
        <v>12.0558</v>
      </c>
      <c r="Z15">
        <v>7.194</v>
      </c>
    </row>
    <row r="16" spans="21:26" x14ac:dyDescent="0.2">
      <c r="U16">
        <v>14</v>
      </c>
      <c r="V16" t="s">
        <v>12</v>
      </c>
      <c r="W16" t="s">
        <v>7</v>
      </c>
      <c r="X16">
        <v>10.9678</v>
      </c>
      <c r="Y16">
        <v>11.706300000000001</v>
      </c>
      <c r="Z16">
        <v>7.1289999999999996</v>
      </c>
    </row>
    <row r="17" spans="21:26" x14ac:dyDescent="0.2">
      <c r="U17">
        <v>15</v>
      </c>
      <c r="V17" t="s">
        <v>12</v>
      </c>
      <c r="W17" t="s">
        <v>7</v>
      </c>
      <c r="X17">
        <v>8.09422</v>
      </c>
      <c r="Y17">
        <v>11.586600000000001</v>
      </c>
      <c r="Z17">
        <v>7.0419999999999998</v>
      </c>
    </row>
    <row r="18" spans="21:26" x14ac:dyDescent="0.2">
      <c r="U18">
        <v>16</v>
      </c>
      <c r="V18" t="s">
        <v>12</v>
      </c>
      <c r="W18" t="s">
        <v>7</v>
      </c>
      <c r="X18">
        <v>3.1753499999999999</v>
      </c>
      <c r="Y18">
        <v>11.7158</v>
      </c>
      <c r="Z18">
        <v>6.827</v>
      </c>
    </row>
    <row r="19" spans="21:26" x14ac:dyDescent="0.2">
      <c r="U19">
        <v>17</v>
      </c>
      <c r="V19" t="s">
        <v>12</v>
      </c>
      <c r="W19" t="s">
        <v>7</v>
      </c>
      <c r="X19">
        <v>-9.9942399999999996</v>
      </c>
      <c r="Y19">
        <v>7.5624200000000004</v>
      </c>
      <c r="Z19">
        <v>6.8959999999999999</v>
      </c>
    </row>
    <row r="20" spans="21:26" x14ac:dyDescent="0.2">
      <c r="U20">
        <v>18</v>
      </c>
      <c r="V20" t="s">
        <v>12</v>
      </c>
      <c r="W20" t="s">
        <v>7</v>
      </c>
      <c r="X20">
        <v>8.3097799999999999</v>
      </c>
      <c r="Y20">
        <v>11.0839</v>
      </c>
      <c r="Z20">
        <v>6.8140000000000001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W1:AO26"/>
  <sheetViews>
    <sheetView workbookViewId="0">
      <selection activeCell="W1" sqref="W1:AO2"/>
    </sheetView>
  </sheetViews>
  <sheetFormatPr defaultRowHeight="12.75" x14ac:dyDescent="0.2"/>
  <cols>
    <col min="16" max="16" width="22" customWidth="1"/>
    <col min="17" max="17" width="17.28515625" bestFit="1" customWidth="1"/>
  </cols>
  <sheetData>
    <row r="1" spans="23:41" x14ac:dyDescent="0.2">
      <c r="X1">
        <v>1</v>
      </c>
      <c r="Y1">
        <f>X1+1</f>
        <v>2</v>
      </c>
      <c r="Z1">
        <f t="shared" ref="Z1:AO1" si="0">Y1+1</f>
        <v>3</v>
      </c>
      <c r="AA1">
        <f t="shared" si="0"/>
        <v>4</v>
      </c>
      <c r="AB1">
        <f t="shared" si="0"/>
        <v>5</v>
      </c>
      <c r="AC1">
        <f t="shared" si="0"/>
        <v>6</v>
      </c>
      <c r="AD1">
        <f t="shared" si="0"/>
        <v>7</v>
      </c>
      <c r="AE1">
        <f t="shared" si="0"/>
        <v>8</v>
      </c>
      <c r="AF1">
        <f t="shared" si="0"/>
        <v>9</v>
      </c>
      <c r="AG1">
        <f t="shared" si="0"/>
        <v>10</v>
      </c>
      <c r="AH1">
        <f t="shared" si="0"/>
        <v>11</v>
      </c>
      <c r="AI1">
        <f t="shared" si="0"/>
        <v>12</v>
      </c>
      <c r="AJ1">
        <f t="shared" si="0"/>
        <v>13</v>
      </c>
      <c r="AK1">
        <f t="shared" si="0"/>
        <v>14</v>
      </c>
      <c r="AL1">
        <f t="shared" si="0"/>
        <v>15</v>
      </c>
      <c r="AM1">
        <f t="shared" si="0"/>
        <v>16</v>
      </c>
      <c r="AN1">
        <f t="shared" si="0"/>
        <v>17</v>
      </c>
      <c r="AO1">
        <f t="shared" si="0"/>
        <v>18</v>
      </c>
    </row>
    <row r="2" spans="23:41" x14ac:dyDescent="0.2">
      <c r="W2" t="s">
        <v>15</v>
      </c>
      <c r="X2">
        <v>12.972200000000001</v>
      </c>
      <c r="Y2">
        <v>12.263999999999999</v>
      </c>
      <c r="Z2">
        <v>13.9161</v>
      </c>
      <c r="AA2">
        <v>7.1157199999999996</v>
      </c>
      <c r="AB2">
        <v>16.251100000000001</v>
      </c>
      <c r="AC2">
        <v>12.4213</v>
      </c>
      <c r="AD2">
        <v>34.340400000000002</v>
      </c>
      <c r="AE2">
        <v>9.3437599999999996</v>
      </c>
      <c r="AF2">
        <v>18.131799999999998</v>
      </c>
      <c r="AG2">
        <v>18.0318</v>
      </c>
      <c r="AH2">
        <v>3.8324400000000001</v>
      </c>
      <c r="AI2">
        <v>-10.8537</v>
      </c>
      <c r="AJ2">
        <v>9.2230699999999999</v>
      </c>
      <c r="AK2">
        <v>10.9678</v>
      </c>
      <c r="AL2">
        <v>8.09422</v>
      </c>
      <c r="AM2">
        <v>3.1753499999999999</v>
      </c>
      <c r="AN2">
        <v>-9.9942399999999996</v>
      </c>
      <c r="AO2">
        <v>8.3097799999999999</v>
      </c>
    </row>
    <row r="3" spans="23:41" x14ac:dyDescent="0.2">
      <c r="W3" t="str">
        <f ca="1">OFFSET(results!I3,(ROW()-3)*18,0)</f>
        <v>SHITOMASI-BRIEF</v>
      </c>
      <c r="X3">
        <v>14.0747</v>
      </c>
      <c r="Y3">
        <v>13.8102</v>
      </c>
      <c r="Z3">
        <v>11.712</v>
      </c>
      <c r="AA3">
        <v>13.6007</v>
      </c>
      <c r="AB3">
        <v>12.3</v>
      </c>
      <c r="AC3">
        <v>13.270300000000001</v>
      </c>
      <c r="AD3">
        <v>21.330100000000002</v>
      </c>
      <c r="AE3">
        <v>12.5199</v>
      </c>
      <c r="AF3">
        <v>11.607699999999999</v>
      </c>
      <c r="AG3">
        <v>13.6717</v>
      </c>
      <c r="AH3">
        <v>11.7805</v>
      </c>
      <c r="AI3">
        <v>11.760400000000001</v>
      </c>
      <c r="AJ3">
        <v>11.7506</v>
      </c>
      <c r="AK3">
        <v>11.6524</v>
      </c>
      <c r="AL3">
        <v>11.295299999999999</v>
      </c>
      <c r="AM3">
        <v>11.5174</v>
      </c>
      <c r="AN3">
        <v>11.1869</v>
      </c>
      <c r="AO3">
        <v>7.9610099999999999</v>
      </c>
    </row>
    <row r="4" spans="23:41" x14ac:dyDescent="0.2">
      <c r="W4" t="str">
        <f ca="1">OFFSET(results!I4,(ROW()-3)*18,0)</f>
        <v>SHITOMASI-ORB</v>
      </c>
      <c r="X4">
        <v>14.295199999999999</v>
      </c>
      <c r="Y4">
        <v>12.439</v>
      </c>
      <c r="Z4">
        <v>12.213100000000001</v>
      </c>
      <c r="AA4">
        <v>12.859500000000001</v>
      </c>
      <c r="AB4">
        <v>12.136799999999999</v>
      </c>
      <c r="AC4">
        <v>13.673299999999999</v>
      </c>
      <c r="AD4">
        <v>11.9741</v>
      </c>
      <c r="AE4">
        <v>12.379300000000001</v>
      </c>
      <c r="AF4">
        <v>11.326700000000001</v>
      </c>
      <c r="AG4">
        <v>13.6447</v>
      </c>
      <c r="AH4">
        <v>11.3027</v>
      </c>
      <c r="AI4">
        <v>11.319599999999999</v>
      </c>
      <c r="AJ4">
        <v>12.3765</v>
      </c>
      <c r="AK4">
        <v>11.547599999999999</v>
      </c>
      <c r="AL4">
        <v>10.438800000000001</v>
      </c>
      <c r="AM4">
        <v>11.668100000000001</v>
      </c>
      <c r="AN4">
        <v>9.6920199999999994</v>
      </c>
      <c r="AO4">
        <v>7.6006299999999998</v>
      </c>
    </row>
    <row r="5" spans="23:41" x14ac:dyDescent="0.2">
      <c r="W5" t="str">
        <f ca="1">OFFSET(results!I5,(ROW()-3)*18,0)</f>
        <v>SHITOMASI-FREAK</v>
      </c>
      <c r="X5">
        <v>13.673299999999999</v>
      </c>
      <c r="Y5">
        <v>13.4468</v>
      </c>
      <c r="Z5">
        <v>11.4627</v>
      </c>
      <c r="AA5">
        <v>12.561</v>
      </c>
      <c r="AB5">
        <v>12.6318</v>
      </c>
      <c r="AC5">
        <v>15.153700000000001</v>
      </c>
      <c r="AD5">
        <v>13.3422</v>
      </c>
      <c r="AE5">
        <v>12.934799999999999</v>
      </c>
      <c r="AF5">
        <v>12.1911</v>
      </c>
      <c r="AG5">
        <v>13.1951</v>
      </c>
      <c r="AH5">
        <v>11.326700000000001</v>
      </c>
      <c r="AI5">
        <v>12.269</v>
      </c>
      <c r="AJ5">
        <v>12.668100000000001</v>
      </c>
      <c r="AK5">
        <v>11.538399999999999</v>
      </c>
      <c r="AL5">
        <v>10.2478</v>
      </c>
      <c r="AM5">
        <v>11.3079</v>
      </c>
      <c r="AN5">
        <v>10.8743</v>
      </c>
      <c r="AO5">
        <v>7.8789699999999998</v>
      </c>
    </row>
    <row r="6" spans="23:41" x14ac:dyDescent="0.2">
      <c r="W6" t="str">
        <f ca="1">OFFSET(results!I6,(ROW()-3)*18,0)</f>
        <v>SHITOMASI-SIFT</v>
      </c>
      <c r="X6">
        <v>14.2804</v>
      </c>
      <c r="Y6">
        <v>12.9001</v>
      </c>
      <c r="Z6">
        <v>11.608700000000001</v>
      </c>
      <c r="AA6">
        <v>12.9209</v>
      </c>
      <c r="AB6">
        <v>12.188599999999999</v>
      </c>
      <c r="AC6">
        <v>13.055300000000001</v>
      </c>
      <c r="AD6">
        <v>12.661199999999999</v>
      </c>
      <c r="AE6">
        <v>12.137600000000001</v>
      </c>
      <c r="AF6">
        <v>11.9899</v>
      </c>
      <c r="AG6">
        <v>13.5009</v>
      </c>
      <c r="AH6">
        <v>12.103300000000001</v>
      </c>
      <c r="AI6">
        <v>11.896699999999999</v>
      </c>
      <c r="AJ6">
        <v>11.6227</v>
      </c>
      <c r="AK6">
        <v>10.9335</v>
      </c>
      <c r="AL6">
        <v>12.528700000000001</v>
      </c>
      <c r="AM6">
        <v>10.68</v>
      </c>
      <c r="AN6">
        <v>10.764200000000001</v>
      </c>
      <c r="AO6">
        <v>9.5251300000000008</v>
      </c>
    </row>
    <row r="7" spans="23:41" x14ac:dyDescent="0.2">
      <c r="W7" t="str">
        <f ca="1">OFFSET(results!I7,(ROW()-3)*18,0)</f>
        <v>FAST-BRIEF</v>
      </c>
      <c r="X7">
        <v>11.295199999999999</v>
      </c>
      <c r="Y7">
        <v>10.6351</v>
      </c>
      <c r="Z7">
        <v>12.7705</v>
      </c>
      <c r="AA7">
        <v>13.614100000000001</v>
      </c>
      <c r="AB7">
        <v>18.805</v>
      </c>
      <c r="AC7">
        <v>13.501899999999999</v>
      </c>
      <c r="AD7">
        <v>12.074999999999999</v>
      </c>
      <c r="AE7">
        <v>12.0107</v>
      </c>
      <c r="AF7">
        <v>12.342700000000001</v>
      </c>
      <c r="AG7">
        <v>12.5213</v>
      </c>
      <c r="AH7">
        <v>14.2159</v>
      </c>
      <c r="AI7">
        <v>11.0543</v>
      </c>
      <c r="AJ7">
        <v>12.0558</v>
      </c>
      <c r="AK7">
        <v>11.706300000000001</v>
      </c>
      <c r="AL7">
        <v>11.586600000000001</v>
      </c>
      <c r="AM7">
        <v>11.7158</v>
      </c>
      <c r="AN7">
        <v>7.5624200000000004</v>
      </c>
      <c r="AO7">
        <v>11.0839</v>
      </c>
    </row>
    <row r="8" spans="23:41" x14ac:dyDescent="0.2">
      <c r="W8" t="str">
        <f ca="1">OFFSET(results!I8,(ROW()-3)*18,0)</f>
        <v>FAST-ORB</v>
      </c>
      <c r="X8">
        <v>12.076700000000001</v>
      </c>
      <c r="Y8">
        <v>10.5966</v>
      </c>
      <c r="Z8">
        <v>12.623900000000001</v>
      </c>
      <c r="AA8">
        <v>13.871</v>
      </c>
      <c r="AB8">
        <v>32.167999999999999</v>
      </c>
      <c r="AC8">
        <v>12.7186</v>
      </c>
      <c r="AD8">
        <v>12.728199999999999</v>
      </c>
      <c r="AE8">
        <v>12.0404</v>
      </c>
      <c r="AF8">
        <v>11.806800000000001</v>
      </c>
      <c r="AG8">
        <v>13.559799999999999</v>
      </c>
      <c r="AH8">
        <v>13.723800000000001</v>
      </c>
      <c r="AI8">
        <v>11.4787</v>
      </c>
      <c r="AJ8">
        <v>12.510999999999999</v>
      </c>
      <c r="AK8">
        <v>11.284700000000001</v>
      </c>
      <c r="AL8">
        <v>10.5244</v>
      </c>
      <c r="AM8">
        <v>11.7538</v>
      </c>
      <c r="AN8">
        <v>9.8057800000000004</v>
      </c>
      <c r="AO8">
        <v>11.7502</v>
      </c>
    </row>
    <row r="9" spans="23:41" x14ac:dyDescent="0.2">
      <c r="W9" t="str">
        <f ca="1">OFFSET(results!I9,(ROW()-3)*18,0)</f>
        <v>FAST-FREAK</v>
      </c>
      <c r="X9">
        <v>11.930099999999999</v>
      </c>
      <c r="Y9">
        <v>24.153500000000001</v>
      </c>
      <c r="Z9">
        <v>13.8858</v>
      </c>
      <c r="AA9">
        <v>14.3697</v>
      </c>
      <c r="AB9">
        <v>80.188900000000004</v>
      </c>
      <c r="AC9">
        <v>12.3469</v>
      </c>
      <c r="AD9">
        <v>12.471299999999999</v>
      </c>
      <c r="AE9">
        <v>11.575100000000001</v>
      </c>
      <c r="AF9">
        <v>12.342700000000001</v>
      </c>
      <c r="AG9">
        <v>13.344799999999999</v>
      </c>
      <c r="AH9">
        <v>12.9992</v>
      </c>
      <c r="AI9">
        <v>11.611800000000001</v>
      </c>
      <c r="AJ9">
        <v>11.822699999999999</v>
      </c>
      <c r="AK9">
        <v>11.350199999999999</v>
      </c>
      <c r="AL9">
        <v>11.1267</v>
      </c>
      <c r="AM9">
        <v>12.2638</v>
      </c>
      <c r="AN9">
        <v>8.5255700000000001</v>
      </c>
      <c r="AO9">
        <v>12.125400000000001</v>
      </c>
    </row>
    <row r="10" spans="23:41" x14ac:dyDescent="0.2">
      <c r="W10" t="str">
        <f ca="1">OFFSET(results!I10,(ROW()-3)*18,0)</f>
        <v>FAST-SIFT</v>
      </c>
      <c r="X10">
        <v>11.428000000000001</v>
      </c>
      <c r="Y10">
        <v>11.6568</v>
      </c>
      <c r="Z10">
        <v>14.049099999999999</v>
      </c>
      <c r="AA10">
        <v>14.7159</v>
      </c>
      <c r="AB10">
        <v>28.471599999999999</v>
      </c>
      <c r="AC10">
        <v>13.2095</v>
      </c>
      <c r="AD10">
        <v>12.2661</v>
      </c>
      <c r="AE10">
        <v>12.6027</v>
      </c>
      <c r="AF10">
        <v>12.125400000000001</v>
      </c>
      <c r="AG10">
        <v>13.8308</v>
      </c>
      <c r="AH10">
        <v>14.3108</v>
      </c>
      <c r="AI10">
        <v>11.803000000000001</v>
      </c>
      <c r="AJ10">
        <v>12.5265</v>
      </c>
      <c r="AK10">
        <v>11.5341</v>
      </c>
      <c r="AL10">
        <v>11.411300000000001</v>
      </c>
      <c r="AM10">
        <v>11.250299999999999</v>
      </c>
      <c r="AN10">
        <v>7.5063399999999998</v>
      </c>
      <c r="AO10">
        <v>10.821999999999999</v>
      </c>
    </row>
    <row r="11" spans="23:41" x14ac:dyDescent="0.2">
      <c r="W11" t="str">
        <f ca="1">OFFSET(results!I11,(ROW()-3)*18,0)</f>
        <v>BRISK-BRIEF</v>
      </c>
      <c r="X11">
        <v>12.844799999999999</v>
      </c>
      <c r="Y11">
        <v>16.861799999999999</v>
      </c>
      <c r="Z11">
        <v>11.667199999999999</v>
      </c>
      <c r="AA11">
        <v>20.572500000000002</v>
      </c>
      <c r="AB11">
        <v>19.705200000000001</v>
      </c>
      <c r="AC11">
        <v>17.5642</v>
      </c>
      <c r="AD11">
        <v>15.5809</v>
      </c>
      <c r="AE11">
        <v>18.745100000000001</v>
      </c>
      <c r="AF11">
        <v>15.458500000000001</v>
      </c>
      <c r="AG11">
        <v>11.4809</v>
      </c>
      <c r="AH11">
        <v>13.3636</v>
      </c>
      <c r="AI11">
        <v>14.3071</v>
      </c>
      <c r="AJ11">
        <v>12.326599999999999</v>
      </c>
      <c r="AK11">
        <v>10.9457</v>
      </c>
      <c r="AL11">
        <v>11.6289</v>
      </c>
      <c r="AM11">
        <v>12.1739</v>
      </c>
      <c r="AN11">
        <v>11.379200000000001</v>
      </c>
      <c r="AO11">
        <v>10.702199999999999</v>
      </c>
    </row>
    <row r="12" spans="23:41" x14ac:dyDescent="0.2">
      <c r="W12" t="str">
        <f ca="1">OFFSET(results!I12,(ROW()-3)*18,0)</f>
        <v>BRISK-ORB</v>
      </c>
      <c r="X12">
        <v>14.8431</v>
      </c>
      <c r="Y12">
        <v>18.780200000000001</v>
      </c>
      <c r="Z12">
        <v>13.275499999999999</v>
      </c>
      <c r="AA12">
        <v>16.396599999999999</v>
      </c>
      <c r="AB12">
        <v>20.146699999999999</v>
      </c>
      <c r="AC12">
        <v>19.9254</v>
      </c>
      <c r="AD12">
        <v>18.2074</v>
      </c>
      <c r="AE12">
        <v>16.960699999999999</v>
      </c>
      <c r="AF12">
        <v>14.557600000000001</v>
      </c>
      <c r="AG12">
        <v>11.326700000000001</v>
      </c>
      <c r="AH12">
        <v>13.317299999999999</v>
      </c>
      <c r="AI12">
        <v>11.384399999999999</v>
      </c>
      <c r="AJ12">
        <v>11.8035</v>
      </c>
      <c r="AK12">
        <v>12.765499999999999</v>
      </c>
      <c r="AL12">
        <v>11.2164</v>
      </c>
      <c r="AM12">
        <v>11.548400000000001</v>
      </c>
      <c r="AN12">
        <v>10.2454</v>
      </c>
      <c r="AO12">
        <v>11.2957</v>
      </c>
    </row>
    <row r="13" spans="23:41" x14ac:dyDescent="0.2">
      <c r="W13" t="str">
        <f ca="1">OFFSET(results!I13,(ROW()-3)*18,0)</f>
        <v>BRISK-FREAK</v>
      </c>
      <c r="X13">
        <v>12.757400000000001</v>
      </c>
      <c r="Y13">
        <v>24.137</v>
      </c>
      <c r="Z13">
        <v>13.9605</v>
      </c>
      <c r="AA13">
        <v>13.9445</v>
      </c>
      <c r="AB13">
        <v>23.0655</v>
      </c>
      <c r="AC13">
        <v>16.872599999999998</v>
      </c>
      <c r="AD13">
        <v>15.5199</v>
      </c>
      <c r="AE13">
        <v>18.799600000000002</v>
      </c>
      <c r="AF13">
        <v>14.9704</v>
      </c>
      <c r="AG13">
        <v>13.742800000000001</v>
      </c>
      <c r="AH13">
        <v>12.879799999999999</v>
      </c>
      <c r="AI13">
        <v>11.4488</v>
      </c>
      <c r="AJ13">
        <v>11.436199999999999</v>
      </c>
      <c r="AK13">
        <v>11.296900000000001</v>
      </c>
      <c r="AL13">
        <v>13.336399999999999</v>
      </c>
      <c r="AM13">
        <v>10.3718</v>
      </c>
      <c r="AN13">
        <v>9.3304100000000005</v>
      </c>
      <c r="AO13">
        <v>10.937200000000001</v>
      </c>
    </row>
    <row r="14" spans="23:41" x14ac:dyDescent="0.2">
      <c r="W14" t="str">
        <f ca="1">OFFSET(results!I14,(ROW()-3)*18,0)</f>
        <v>BRISK-SIFT</v>
      </c>
      <c r="X14">
        <v>12.9834</v>
      </c>
      <c r="Y14">
        <v>16.0654</v>
      </c>
      <c r="Z14">
        <v>16.694900000000001</v>
      </c>
      <c r="AA14">
        <v>12.5648</v>
      </c>
      <c r="AB14">
        <v>26.3307</v>
      </c>
      <c r="AC14">
        <v>14.504</v>
      </c>
      <c r="AD14">
        <v>13.9956</v>
      </c>
      <c r="AE14">
        <v>17.0214</v>
      </c>
      <c r="AF14">
        <v>17.898800000000001</v>
      </c>
      <c r="AG14">
        <v>14.645200000000001</v>
      </c>
      <c r="AH14">
        <v>15.9755</v>
      </c>
      <c r="AI14">
        <v>11.712199999999999</v>
      </c>
      <c r="AJ14">
        <v>13.3127</v>
      </c>
      <c r="AK14">
        <v>10.561199999999999</v>
      </c>
      <c r="AL14">
        <v>14.210800000000001</v>
      </c>
      <c r="AM14">
        <v>11.032500000000001</v>
      </c>
      <c r="AN14">
        <v>10.147399999999999</v>
      </c>
      <c r="AO14">
        <v>12.318899999999999</v>
      </c>
    </row>
    <row r="15" spans="23:41" x14ac:dyDescent="0.2">
      <c r="W15" t="str">
        <f ca="1">OFFSET(results!I15,(ROW()-3)*18,0)</f>
        <v>ORB-BRIEF</v>
      </c>
      <c r="X15">
        <v>20.6602</v>
      </c>
      <c r="Y15">
        <v>47.92</v>
      </c>
      <c r="Z15">
        <v>103.66500000000001</v>
      </c>
      <c r="AA15">
        <v>14.0679</v>
      </c>
      <c r="AB15">
        <v>22.892499999999998</v>
      </c>
      <c r="AC15">
        <v>15.1309</v>
      </c>
      <c r="AD15">
        <v>55.197600000000001</v>
      </c>
      <c r="AE15">
        <v>76.759500000000003</v>
      </c>
      <c r="AF15">
        <v>70.714500000000001</v>
      </c>
      <c r="AG15">
        <v>16.262499999999999</v>
      </c>
      <c r="AH15">
        <v>17.4453</v>
      </c>
      <c r="AI15">
        <v>14.118499999999999</v>
      </c>
      <c r="AJ15">
        <v>13.301</v>
      </c>
      <c r="AK15">
        <v>9.7130799999999997</v>
      </c>
      <c r="AL15">
        <v>8.8160000000000007</v>
      </c>
      <c r="AM15">
        <v>10.980399999999999</v>
      </c>
      <c r="AN15">
        <v>13.442</v>
      </c>
      <c r="AO15">
        <v>18.4392</v>
      </c>
    </row>
    <row r="16" spans="23:41" x14ac:dyDescent="0.2">
      <c r="W16" t="str">
        <f ca="1">OFFSET(results!I16,(ROW()-3)*18,0)</f>
        <v>ORB-ORB</v>
      </c>
      <c r="X16">
        <v>19.462599999999998</v>
      </c>
      <c r="Y16">
        <v>10.751099999999999</v>
      </c>
      <c r="Z16">
        <v>16.6755</v>
      </c>
      <c r="AA16">
        <v>21.651</v>
      </c>
      <c r="AB16">
        <v>50.606400000000001</v>
      </c>
      <c r="AC16">
        <v>32.002000000000002</v>
      </c>
      <c r="AD16">
        <v>19504</v>
      </c>
      <c r="AE16">
        <v>10.6652</v>
      </c>
      <c r="AF16">
        <v>141.21199999999999</v>
      </c>
      <c r="AG16">
        <v>16.9407</v>
      </c>
      <c r="AH16">
        <v>9.1580899999999996</v>
      </c>
      <c r="AI16">
        <v>26.040900000000001</v>
      </c>
      <c r="AJ16">
        <v>9.4548100000000002</v>
      </c>
      <c r="AK16">
        <v>9.6306600000000007</v>
      </c>
      <c r="AL16">
        <v>12.9444</v>
      </c>
      <c r="AM16">
        <v>10.463100000000001</v>
      </c>
      <c r="AN16">
        <v>16.666699999999999</v>
      </c>
      <c r="AO16">
        <v>30.2685</v>
      </c>
    </row>
    <row r="17" spans="23:41" x14ac:dyDescent="0.2">
      <c r="W17" t="str">
        <f ca="1">OFFSET(results!I17,(ROW()-3)*18,0)</f>
        <v>ORB-FREAK</v>
      </c>
      <c r="X17">
        <v>12.1791</v>
      </c>
      <c r="Y17">
        <v>20.1206</v>
      </c>
      <c r="Z17">
        <v>17.486499999999999</v>
      </c>
      <c r="AA17">
        <v>10.8706</v>
      </c>
      <c r="AB17" t="s">
        <v>11</v>
      </c>
      <c r="AC17">
        <v>11.543799999999999</v>
      </c>
      <c r="AD17" t="s">
        <v>11</v>
      </c>
      <c r="AE17">
        <v>9.0215099999999993</v>
      </c>
      <c r="AF17">
        <v>13.311199999999999</v>
      </c>
      <c r="AG17" t="s">
        <v>11</v>
      </c>
      <c r="AH17">
        <v>7.9579500000000003</v>
      </c>
      <c r="AI17">
        <v>35.848599999999998</v>
      </c>
      <c r="AJ17">
        <v>6.5346000000000002</v>
      </c>
      <c r="AK17">
        <v>57.3947</v>
      </c>
      <c r="AL17">
        <v>8.6000300000000003</v>
      </c>
      <c r="AM17">
        <v>9.3401999999999994</v>
      </c>
      <c r="AN17">
        <v>11.321899999999999</v>
      </c>
      <c r="AO17">
        <v>16.865500000000001</v>
      </c>
    </row>
    <row r="18" spans="23:41" x14ac:dyDescent="0.2">
      <c r="W18" t="str">
        <f ca="1">OFFSET(results!I18,(ROW()-3)*18,0)</f>
        <v>ORB-SIFT</v>
      </c>
      <c r="X18">
        <v>12.8362</v>
      </c>
      <c r="Y18">
        <v>10.5162</v>
      </c>
      <c r="Z18">
        <v>11.669</v>
      </c>
      <c r="AA18">
        <v>209.18299999999999</v>
      </c>
      <c r="AB18">
        <v>502.13</v>
      </c>
      <c r="AC18">
        <v>21.010100000000001</v>
      </c>
      <c r="AD18" t="s">
        <v>11</v>
      </c>
      <c r="AE18">
        <v>10.447699999999999</v>
      </c>
      <c r="AF18">
        <v>15.113200000000001</v>
      </c>
      <c r="AG18">
        <v>11.1389</v>
      </c>
      <c r="AH18">
        <v>10.1214</v>
      </c>
      <c r="AI18" t="s">
        <v>11</v>
      </c>
      <c r="AJ18">
        <v>7.9445600000000001</v>
      </c>
      <c r="AK18">
        <v>18.6477</v>
      </c>
      <c r="AL18">
        <v>13.6989</v>
      </c>
      <c r="AM18">
        <v>9.5604499999999994</v>
      </c>
      <c r="AN18">
        <v>18.322800000000001</v>
      </c>
      <c r="AO18">
        <v>10.7852</v>
      </c>
    </row>
    <row r="19" spans="23:41" x14ac:dyDescent="0.2">
      <c r="W19" t="str">
        <f ca="1">OFFSET(results!I19,(ROW()-3)*18,0)</f>
        <v>AKAZE-BRIEF</v>
      </c>
      <c r="X19">
        <v>13.2804</v>
      </c>
      <c r="Y19">
        <v>15.381</v>
      </c>
      <c r="Z19">
        <v>13.672800000000001</v>
      </c>
      <c r="AA19">
        <v>13.9793</v>
      </c>
      <c r="AB19">
        <v>15.1106</v>
      </c>
      <c r="AC19">
        <v>13.9093</v>
      </c>
      <c r="AD19">
        <v>15.935499999999999</v>
      </c>
      <c r="AE19">
        <v>14.4514</v>
      </c>
      <c r="AF19">
        <v>13.5101</v>
      </c>
      <c r="AG19">
        <v>11.667299999999999</v>
      </c>
      <c r="AH19">
        <v>12.3566</v>
      </c>
      <c r="AI19">
        <v>11.679399999999999</v>
      </c>
      <c r="AJ19">
        <v>10.1188</v>
      </c>
      <c r="AK19">
        <v>9.8594100000000005</v>
      </c>
      <c r="AL19">
        <v>9.4874399999999994</v>
      </c>
      <c r="AM19">
        <v>9.6985299999999999</v>
      </c>
      <c r="AN19">
        <v>9.5033600000000007</v>
      </c>
      <c r="AO19">
        <v>9.1293799999999994</v>
      </c>
    </row>
    <row r="20" spans="23:41" x14ac:dyDescent="0.2">
      <c r="W20" t="str">
        <f ca="1">OFFSET(results!I20,(ROW()-3)*18,0)</f>
        <v>AKAZE-ORB</v>
      </c>
      <c r="X20">
        <v>12.4495</v>
      </c>
      <c r="Y20">
        <v>14.559100000000001</v>
      </c>
      <c r="Z20">
        <v>13.316599999999999</v>
      </c>
      <c r="AA20">
        <v>14.3789</v>
      </c>
      <c r="AB20">
        <v>15.577</v>
      </c>
      <c r="AC20">
        <v>13.778499999999999</v>
      </c>
      <c r="AD20">
        <v>15.6234</v>
      </c>
      <c r="AE20">
        <v>14.1891</v>
      </c>
      <c r="AF20">
        <v>13.4444</v>
      </c>
      <c r="AG20">
        <v>11.7521</v>
      </c>
      <c r="AH20">
        <v>12.412100000000001</v>
      </c>
      <c r="AI20">
        <v>11.5441</v>
      </c>
      <c r="AJ20">
        <v>9.9840400000000002</v>
      </c>
      <c r="AK20">
        <v>10.4125</v>
      </c>
      <c r="AL20">
        <v>10.5321</v>
      </c>
      <c r="AM20">
        <v>9.6985299999999999</v>
      </c>
      <c r="AN20">
        <v>8.9754699999999996</v>
      </c>
      <c r="AO20">
        <v>9.1427700000000005</v>
      </c>
    </row>
    <row r="21" spans="23:41" x14ac:dyDescent="0.2">
      <c r="W21" t="str">
        <f ca="1">OFFSET(results!I21,(ROW()-3)*18,0)</f>
        <v>AKAZE-FREAK</v>
      </c>
      <c r="X21">
        <v>12.123900000000001</v>
      </c>
      <c r="Y21">
        <v>14.061299999999999</v>
      </c>
      <c r="Z21">
        <v>13.9589</v>
      </c>
      <c r="AA21">
        <v>14.2454</v>
      </c>
      <c r="AB21">
        <v>16.1433</v>
      </c>
      <c r="AC21">
        <v>14.511100000000001</v>
      </c>
      <c r="AD21">
        <v>15.445600000000001</v>
      </c>
      <c r="AE21">
        <v>13.6867</v>
      </c>
      <c r="AF21">
        <v>13.0989</v>
      </c>
      <c r="AG21">
        <v>12.041399999999999</v>
      </c>
      <c r="AH21">
        <v>12.2112</v>
      </c>
      <c r="AI21">
        <v>10.9924</v>
      </c>
      <c r="AJ21">
        <v>10.971399999999999</v>
      </c>
      <c r="AK21">
        <v>9.9999199999999995</v>
      </c>
      <c r="AL21">
        <v>9.8697900000000001</v>
      </c>
      <c r="AM21">
        <v>10.3531</v>
      </c>
      <c r="AN21">
        <v>9.1000399999999999</v>
      </c>
      <c r="AO21">
        <v>8.6504100000000008</v>
      </c>
    </row>
    <row r="22" spans="23:41" x14ac:dyDescent="0.2">
      <c r="W22" t="str">
        <f ca="1">OFFSET(results!I22,(ROW()-3)*18,0)</f>
        <v>AKAZE-AKAZE</v>
      </c>
      <c r="X22">
        <v>12.3444</v>
      </c>
      <c r="Y22">
        <v>14.0983</v>
      </c>
      <c r="Z22">
        <v>12.8828</v>
      </c>
      <c r="AA22">
        <v>14.4781</v>
      </c>
      <c r="AB22">
        <v>16.7468</v>
      </c>
      <c r="AC22">
        <v>13.8675</v>
      </c>
      <c r="AD22">
        <v>15.344799999999999</v>
      </c>
      <c r="AE22">
        <v>14.1378</v>
      </c>
      <c r="AF22">
        <v>13.8398</v>
      </c>
      <c r="AG22">
        <v>11.548299999999999</v>
      </c>
      <c r="AH22">
        <v>12.1341</v>
      </c>
      <c r="AI22">
        <v>11.055400000000001</v>
      </c>
      <c r="AJ22">
        <v>11.2852</v>
      </c>
      <c r="AK22">
        <v>10.584199999999999</v>
      </c>
      <c r="AL22">
        <v>10.1989</v>
      </c>
      <c r="AM22">
        <v>9.8125599999999995</v>
      </c>
      <c r="AN22">
        <v>9.0645199999999999</v>
      </c>
      <c r="AO22">
        <v>8.9738600000000002</v>
      </c>
    </row>
    <row r="23" spans="23:41" x14ac:dyDescent="0.2">
      <c r="W23" t="str">
        <f ca="1">OFFSET(results!I23,(ROW()-3)*18,0)</f>
        <v>AKAZE-SIFT</v>
      </c>
      <c r="X23">
        <v>12.410299999999999</v>
      </c>
      <c r="Y23">
        <v>14.6432</v>
      </c>
      <c r="Z23">
        <v>13.2293</v>
      </c>
      <c r="AA23">
        <v>14.114100000000001</v>
      </c>
      <c r="AB23">
        <v>16.595199999999998</v>
      </c>
      <c r="AC23">
        <v>13.961600000000001</v>
      </c>
      <c r="AD23">
        <v>15.7668</v>
      </c>
      <c r="AE23">
        <v>13.7661</v>
      </c>
      <c r="AF23">
        <v>14.0783</v>
      </c>
      <c r="AG23">
        <v>11.7502</v>
      </c>
      <c r="AH23">
        <v>12.217599999999999</v>
      </c>
      <c r="AI23">
        <v>11.1693</v>
      </c>
      <c r="AJ23">
        <v>10.861000000000001</v>
      </c>
      <c r="AK23">
        <v>10.473800000000001</v>
      </c>
      <c r="AL23">
        <v>9.9415300000000002</v>
      </c>
      <c r="AM23">
        <v>10.1281</v>
      </c>
      <c r="AN23">
        <v>9.0204799999999992</v>
      </c>
      <c r="AO23">
        <v>8.9967000000000006</v>
      </c>
    </row>
    <row r="24" spans="23:41" x14ac:dyDescent="0.2">
      <c r="W24" t="str">
        <f ca="1">OFFSET(results!I24,(ROW()-3)*18,0)</f>
        <v>SIFT-BRIEF</v>
      </c>
      <c r="X24">
        <v>12.0824</v>
      </c>
      <c r="Y24">
        <v>14.2362</v>
      </c>
      <c r="Z24">
        <v>15.0724</v>
      </c>
      <c r="AA24">
        <v>21.308700000000002</v>
      </c>
      <c r="AB24">
        <v>13.5982</v>
      </c>
      <c r="AC24">
        <v>12.5451</v>
      </c>
      <c r="AD24">
        <v>14.581</v>
      </c>
      <c r="AE24">
        <v>15.2576</v>
      </c>
      <c r="AF24">
        <v>13.043900000000001</v>
      </c>
      <c r="AG24">
        <v>10.309699999999999</v>
      </c>
      <c r="AH24">
        <v>13.0465</v>
      </c>
      <c r="AI24">
        <v>9.8639799999999997</v>
      </c>
      <c r="AJ24">
        <v>10.1282</v>
      </c>
      <c r="AK24">
        <v>9.2679399999999994</v>
      </c>
      <c r="AL24">
        <v>9.99465</v>
      </c>
      <c r="AM24">
        <v>9.0685199999999995</v>
      </c>
      <c r="AN24">
        <v>8.8594100000000005</v>
      </c>
      <c r="AO24">
        <v>9.2325499999999998</v>
      </c>
    </row>
    <row r="25" spans="23:41" x14ac:dyDescent="0.2">
      <c r="W25" t="str">
        <f ca="1">OFFSET(results!I25,(ROW()-3)*18,0)</f>
        <v>SIFT-FREAK</v>
      </c>
      <c r="X25">
        <v>11.306699999999999</v>
      </c>
      <c r="Y25">
        <v>13.8331</v>
      </c>
      <c r="Z25">
        <v>13.613899999999999</v>
      </c>
      <c r="AA25">
        <v>21.171700000000001</v>
      </c>
      <c r="AB25">
        <v>13.563499999999999</v>
      </c>
      <c r="AC25">
        <v>12.241400000000001</v>
      </c>
      <c r="AD25">
        <v>14.8171</v>
      </c>
      <c r="AE25">
        <v>15.2346</v>
      </c>
      <c r="AF25">
        <v>14.389799999999999</v>
      </c>
      <c r="AG25">
        <v>11.571899999999999</v>
      </c>
      <c r="AH25">
        <v>12.059799999999999</v>
      </c>
      <c r="AI25">
        <v>10.093</v>
      </c>
      <c r="AJ25">
        <v>10.2522</v>
      </c>
      <c r="AK25">
        <v>9.8958300000000001</v>
      </c>
      <c r="AL25">
        <v>9.1970399999999994</v>
      </c>
      <c r="AM25">
        <v>9.4977499999999999</v>
      </c>
      <c r="AN25">
        <v>9.1214200000000005</v>
      </c>
      <c r="AO25">
        <v>9.9319000000000006</v>
      </c>
    </row>
    <row r="26" spans="23:41" x14ac:dyDescent="0.2">
      <c r="W26" t="str">
        <f ca="1">OFFSET(results!I26,(ROW()-3)*18,0)</f>
        <v>SIFT-SIFT</v>
      </c>
      <c r="X26">
        <v>11.976800000000001</v>
      </c>
      <c r="Y26">
        <v>12.560499999999999</v>
      </c>
      <c r="Z26">
        <v>13.1746</v>
      </c>
      <c r="AA26">
        <v>19.644200000000001</v>
      </c>
      <c r="AB26">
        <v>15.27</v>
      </c>
      <c r="AC26">
        <v>11.1137</v>
      </c>
      <c r="AD26">
        <v>13.9085</v>
      </c>
      <c r="AE26">
        <v>15.6297</v>
      </c>
      <c r="AF26">
        <v>15.0375</v>
      </c>
      <c r="AG26">
        <v>10.5588</v>
      </c>
      <c r="AH26">
        <v>11.71</v>
      </c>
      <c r="AI26">
        <v>11.6294</v>
      </c>
      <c r="AJ26">
        <v>9.2457600000000006</v>
      </c>
      <c r="AK26">
        <v>10.643599999999999</v>
      </c>
      <c r="AL26">
        <v>10.4383</v>
      </c>
      <c r="AM26">
        <v>9.5795100000000009</v>
      </c>
      <c r="AN26">
        <v>8.8728499999999997</v>
      </c>
      <c r="AO26">
        <v>8.9971499999999995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7"/>
  <sheetViews>
    <sheetView workbookViewId="0">
      <selection activeCell="B41" sqref="B41:F58"/>
    </sheetView>
  </sheetViews>
  <sheetFormatPr defaultRowHeight="12.75" x14ac:dyDescent="0.2"/>
  <cols>
    <col min="2" max="2" width="11" bestFit="1" customWidth="1"/>
    <col min="3" max="3" width="9.42578125" bestFit="1" customWidth="1"/>
    <col min="4" max="4" width="10.42578125" bestFit="1" customWidth="1"/>
    <col min="5" max="5" width="12.85546875" bestFit="1" customWidth="1"/>
    <col min="6" max="6" width="7.7109375" bestFit="1" customWidth="1"/>
    <col min="9" max="9" width="17.28515625" bestFit="1" customWidth="1"/>
  </cols>
  <sheetData>
    <row r="1" spans="1: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3" spans="1:9" x14ac:dyDescent="0.2">
      <c r="A3">
        <v>1</v>
      </c>
      <c r="B3" t="s">
        <v>6</v>
      </c>
      <c r="C3" t="s">
        <v>7</v>
      </c>
      <c r="D3">
        <v>12.972200000000001</v>
      </c>
      <c r="E3">
        <v>14.0747</v>
      </c>
      <c r="F3">
        <v>7.9130000000000003</v>
      </c>
      <c r="I3" t="str">
        <f>CONCATENATE(B3,"-",C3)</f>
        <v>SHITOMASI-BRIEF</v>
      </c>
    </row>
    <row r="4" spans="1:9" x14ac:dyDescent="0.2">
      <c r="A4">
        <v>2</v>
      </c>
      <c r="B4" t="s">
        <v>6</v>
      </c>
      <c r="C4" t="s">
        <v>7</v>
      </c>
      <c r="D4">
        <v>12.263999999999999</v>
      </c>
      <c r="E4">
        <v>13.8102</v>
      </c>
      <c r="F4">
        <v>7.8490000000000002</v>
      </c>
      <c r="I4" t="str">
        <f t="shared" ref="I4:I20" si="0">CONCATENATE(B4,"-",C4)</f>
        <v>SHITOMASI-BRIEF</v>
      </c>
    </row>
    <row r="5" spans="1:9" x14ac:dyDescent="0.2">
      <c r="A5">
        <v>3</v>
      </c>
      <c r="B5" t="s">
        <v>6</v>
      </c>
      <c r="C5" t="s">
        <v>7</v>
      </c>
      <c r="D5">
        <v>13.9161</v>
      </c>
      <c r="E5">
        <v>11.712</v>
      </c>
      <c r="F5">
        <v>7.7930000000000001</v>
      </c>
      <c r="I5" t="str">
        <f t="shared" si="0"/>
        <v>SHITOMASI-BRIEF</v>
      </c>
    </row>
    <row r="6" spans="1:9" x14ac:dyDescent="0.2">
      <c r="A6">
        <v>4</v>
      </c>
      <c r="B6" t="s">
        <v>6</v>
      </c>
      <c r="C6" t="s">
        <v>7</v>
      </c>
      <c r="D6">
        <v>7.1157199999999996</v>
      </c>
      <c r="E6">
        <v>13.6007</v>
      </c>
      <c r="F6">
        <v>7.6849999999999996</v>
      </c>
      <c r="I6" t="str">
        <f t="shared" si="0"/>
        <v>SHITOMASI-BRIEF</v>
      </c>
    </row>
    <row r="7" spans="1:9" x14ac:dyDescent="0.2">
      <c r="A7">
        <v>5</v>
      </c>
      <c r="B7" t="s">
        <v>6</v>
      </c>
      <c r="C7" t="s">
        <v>7</v>
      </c>
      <c r="D7">
        <v>16.251100000000001</v>
      </c>
      <c r="E7">
        <v>12.3</v>
      </c>
      <c r="F7">
        <v>7.6379999999999999</v>
      </c>
      <c r="I7" t="str">
        <f t="shared" si="0"/>
        <v>SHITOMASI-BRIEF</v>
      </c>
    </row>
    <row r="8" spans="1:9" x14ac:dyDescent="0.2">
      <c r="A8">
        <v>6</v>
      </c>
      <c r="B8" t="s">
        <v>6</v>
      </c>
      <c r="C8" t="s">
        <v>7</v>
      </c>
      <c r="D8">
        <v>12.4213</v>
      </c>
      <c r="E8">
        <v>13.270300000000001</v>
      </c>
      <c r="F8">
        <v>7.577</v>
      </c>
      <c r="I8" t="str">
        <f t="shared" si="0"/>
        <v>SHITOMASI-BRIEF</v>
      </c>
    </row>
    <row r="9" spans="1:9" x14ac:dyDescent="0.2">
      <c r="A9">
        <v>7</v>
      </c>
      <c r="B9" t="s">
        <v>6</v>
      </c>
      <c r="C9" t="s">
        <v>7</v>
      </c>
      <c r="D9">
        <v>34.340400000000002</v>
      </c>
      <c r="E9">
        <v>21.330100000000002</v>
      </c>
      <c r="F9">
        <v>7.5549999999999997</v>
      </c>
      <c r="I9" t="str">
        <f t="shared" si="0"/>
        <v>SHITOMASI-BRIEF</v>
      </c>
    </row>
    <row r="10" spans="1:9" x14ac:dyDescent="0.2">
      <c r="A10">
        <v>8</v>
      </c>
      <c r="B10" t="s">
        <v>6</v>
      </c>
      <c r="C10" t="s">
        <v>7</v>
      </c>
      <c r="D10">
        <v>9.3437599999999996</v>
      </c>
      <c r="E10">
        <v>12.5199</v>
      </c>
      <c r="F10">
        <v>7.4749999999999996</v>
      </c>
      <c r="I10" t="str">
        <f t="shared" si="0"/>
        <v>SHITOMASI-BRIEF</v>
      </c>
    </row>
    <row r="11" spans="1:9" x14ac:dyDescent="0.2">
      <c r="A11">
        <v>9</v>
      </c>
      <c r="B11" t="s">
        <v>6</v>
      </c>
      <c r="C11" t="s">
        <v>7</v>
      </c>
      <c r="D11">
        <v>18.131799999999998</v>
      </c>
      <c r="E11">
        <v>11.607699999999999</v>
      </c>
      <c r="F11">
        <v>7.4340000000000002</v>
      </c>
      <c r="I11" t="str">
        <f t="shared" si="0"/>
        <v>SHITOMASI-BRIEF</v>
      </c>
    </row>
    <row r="12" spans="1:9" x14ac:dyDescent="0.2">
      <c r="A12">
        <v>10</v>
      </c>
      <c r="B12" t="s">
        <v>6</v>
      </c>
      <c r="C12" t="s">
        <v>7</v>
      </c>
      <c r="D12">
        <v>18.0318</v>
      </c>
      <c r="E12">
        <v>13.6717</v>
      </c>
      <c r="F12">
        <v>7.3929999999999998</v>
      </c>
      <c r="I12" t="str">
        <f t="shared" si="0"/>
        <v>SHITOMASI-BRIEF</v>
      </c>
    </row>
    <row r="13" spans="1:9" x14ac:dyDescent="0.2">
      <c r="A13">
        <v>11</v>
      </c>
      <c r="B13" t="s">
        <v>6</v>
      </c>
      <c r="C13" t="s">
        <v>7</v>
      </c>
      <c r="D13">
        <v>3.8324400000000001</v>
      </c>
      <c r="E13">
        <v>11.7805</v>
      </c>
      <c r="F13">
        <v>7.2050000000000001</v>
      </c>
      <c r="I13" t="str">
        <f t="shared" si="0"/>
        <v>SHITOMASI-BRIEF</v>
      </c>
    </row>
    <row r="14" spans="1:9" x14ac:dyDescent="0.2">
      <c r="A14">
        <v>12</v>
      </c>
      <c r="B14" t="s">
        <v>6</v>
      </c>
      <c r="C14" t="s">
        <v>7</v>
      </c>
      <c r="D14">
        <v>-10.8537</v>
      </c>
      <c r="E14">
        <v>11.760400000000001</v>
      </c>
      <c r="F14">
        <v>7.2720000000000002</v>
      </c>
      <c r="I14" t="str">
        <f t="shared" si="0"/>
        <v>SHITOMASI-BRIEF</v>
      </c>
    </row>
    <row r="15" spans="1:9" x14ac:dyDescent="0.2">
      <c r="A15">
        <v>13</v>
      </c>
      <c r="B15" t="s">
        <v>6</v>
      </c>
      <c r="C15" t="s">
        <v>7</v>
      </c>
      <c r="D15">
        <v>9.2230699999999999</v>
      </c>
      <c r="E15">
        <v>11.7506</v>
      </c>
      <c r="F15">
        <v>7.194</v>
      </c>
      <c r="I15" t="str">
        <f t="shared" si="0"/>
        <v>SHITOMASI-BRIEF</v>
      </c>
    </row>
    <row r="16" spans="1:9" x14ac:dyDescent="0.2">
      <c r="A16">
        <v>14</v>
      </c>
      <c r="B16" t="s">
        <v>6</v>
      </c>
      <c r="C16" t="s">
        <v>7</v>
      </c>
      <c r="D16">
        <v>10.9678</v>
      </c>
      <c r="E16">
        <v>11.6524</v>
      </c>
      <c r="F16">
        <v>7.1289999999999996</v>
      </c>
      <c r="I16" t="str">
        <f t="shared" si="0"/>
        <v>SHITOMASI-BRIEF</v>
      </c>
    </row>
    <row r="17" spans="1:9" x14ac:dyDescent="0.2">
      <c r="A17">
        <v>15</v>
      </c>
      <c r="B17" t="s">
        <v>6</v>
      </c>
      <c r="C17" t="s">
        <v>7</v>
      </c>
      <c r="D17">
        <v>8.09422</v>
      </c>
      <c r="E17">
        <v>11.295299999999999</v>
      </c>
      <c r="F17">
        <v>7.0419999999999998</v>
      </c>
      <c r="I17" t="str">
        <f t="shared" si="0"/>
        <v>SHITOMASI-BRIEF</v>
      </c>
    </row>
    <row r="18" spans="1:9" x14ac:dyDescent="0.2">
      <c r="A18">
        <v>16</v>
      </c>
      <c r="B18" t="s">
        <v>6</v>
      </c>
      <c r="C18" t="s">
        <v>7</v>
      </c>
      <c r="D18">
        <v>3.1753499999999999</v>
      </c>
      <c r="E18">
        <v>11.5174</v>
      </c>
      <c r="F18">
        <v>6.827</v>
      </c>
      <c r="I18" t="str">
        <f t="shared" si="0"/>
        <v>SHITOMASI-BRIEF</v>
      </c>
    </row>
    <row r="19" spans="1:9" x14ac:dyDescent="0.2">
      <c r="A19">
        <v>17</v>
      </c>
      <c r="B19" t="s">
        <v>6</v>
      </c>
      <c r="C19" t="s">
        <v>7</v>
      </c>
      <c r="D19">
        <v>-9.9942399999999996</v>
      </c>
      <c r="E19">
        <v>11.1869</v>
      </c>
      <c r="F19">
        <v>6.8959999999999999</v>
      </c>
      <c r="I19" t="str">
        <f t="shared" si="0"/>
        <v>SHITOMASI-BRIEF</v>
      </c>
    </row>
    <row r="20" spans="1:9" x14ac:dyDescent="0.2">
      <c r="A20">
        <v>18</v>
      </c>
      <c r="B20" t="s">
        <v>6</v>
      </c>
      <c r="C20" t="s">
        <v>7</v>
      </c>
      <c r="D20">
        <v>8.3097799999999999</v>
      </c>
      <c r="E20">
        <v>7.9610099999999999</v>
      </c>
      <c r="F20">
        <v>6.8140000000000001</v>
      </c>
      <c r="I20" t="str">
        <f t="shared" si="0"/>
        <v>SHITOMASI-BRIEF</v>
      </c>
    </row>
    <row r="22" spans="1:9" x14ac:dyDescent="0.2">
      <c r="A22">
        <v>1</v>
      </c>
      <c r="B22" t="s">
        <v>6</v>
      </c>
      <c r="C22" t="s">
        <v>8</v>
      </c>
      <c r="D22">
        <v>12.972200000000001</v>
      </c>
      <c r="E22">
        <v>14.295199999999999</v>
      </c>
      <c r="F22">
        <v>7.9130000000000003</v>
      </c>
      <c r="I22" t="str">
        <f t="shared" ref="I22:I39" si="1">CONCATENATE(B22,"-",C22)</f>
        <v>SHITOMASI-ORB</v>
      </c>
    </row>
    <row r="23" spans="1:9" x14ac:dyDescent="0.2">
      <c r="A23">
        <v>2</v>
      </c>
      <c r="B23" t="s">
        <v>6</v>
      </c>
      <c r="C23" t="s">
        <v>8</v>
      </c>
      <c r="D23">
        <v>12.263999999999999</v>
      </c>
      <c r="E23">
        <v>12.439</v>
      </c>
      <c r="F23">
        <v>7.8490000000000002</v>
      </c>
      <c r="I23" t="str">
        <f t="shared" si="1"/>
        <v>SHITOMASI-ORB</v>
      </c>
    </row>
    <row r="24" spans="1:9" x14ac:dyDescent="0.2">
      <c r="A24">
        <v>3</v>
      </c>
      <c r="B24" t="s">
        <v>6</v>
      </c>
      <c r="C24" t="s">
        <v>8</v>
      </c>
      <c r="D24">
        <v>13.9161</v>
      </c>
      <c r="E24">
        <v>12.213100000000001</v>
      </c>
      <c r="F24">
        <v>7.7930000000000001</v>
      </c>
      <c r="I24" t="str">
        <f t="shared" si="1"/>
        <v>SHITOMASI-ORB</v>
      </c>
    </row>
    <row r="25" spans="1:9" x14ac:dyDescent="0.2">
      <c r="A25">
        <v>4</v>
      </c>
      <c r="B25" t="s">
        <v>6</v>
      </c>
      <c r="C25" t="s">
        <v>8</v>
      </c>
      <c r="D25">
        <v>7.1157199999999996</v>
      </c>
      <c r="E25">
        <v>12.859500000000001</v>
      </c>
      <c r="F25">
        <v>7.6849999999999996</v>
      </c>
      <c r="I25" t="str">
        <f t="shared" si="1"/>
        <v>SHITOMASI-ORB</v>
      </c>
    </row>
    <row r="26" spans="1:9" x14ac:dyDescent="0.2">
      <c r="A26">
        <v>5</v>
      </c>
      <c r="B26" t="s">
        <v>6</v>
      </c>
      <c r="C26" t="s">
        <v>8</v>
      </c>
      <c r="D26">
        <v>16.251100000000001</v>
      </c>
      <c r="E26">
        <v>12.136799999999999</v>
      </c>
      <c r="F26">
        <v>7.6379999999999999</v>
      </c>
      <c r="I26" t="str">
        <f t="shared" si="1"/>
        <v>SHITOMASI-ORB</v>
      </c>
    </row>
    <row r="27" spans="1:9" x14ac:dyDescent="0.2">
      <c r="A27">
        <v>6</v>
      </c>
      <c r="B27" t="s">
        <v>6</v>
      </c>
      <c r="C27" t="s">
        <v>8</v>
      </c>
      <c r="D27">
        <v>12.4213</v>
      </c>
      <c r="E27">
        <v>13.673299999999999</v>
      </c>
      <c r="F27">
        <v>7.577</v>
      </c>
      <c r="I27" t="str">
        <f t="shared" si="1"/>
        <v>SHITOMASI-ORB</v>
      </c>
    </row>
    <row r="28" spans="1:9" x14ac:dyDescent="0.2">
      <c r="A28">
        <v>7</v>
      </c>
      <c r="B28" t="s">
        <v>6</v>
      </c>
      <c r="C28" t="s">
        <v>8</v>
      </c>
      <c r="D28">
        <v>34.340400000000002</v>
      </c>
      <c r="E28">
        <v>11.9741</v>
      </c>
      <c r="F28">
        <v>7.5549999999999997</v>
      </c>
      <c r="I28" t="str">
        <f t="shared" si="1"/>
        <v>SHITOMASI-ORB</v>
      </c>
    </row>
    <row r="29" spans="1:9" x14ac:dyDescent="0.2">
      <c r="A29">
        <v>8</v>
      </c>
      <c r="B29" t="s">
        <v>6</v>
      </c>
      <c r="C29" t="s">
        <v>8</v>
      </c>
      <c r="D29">
        <v>9.3437599999999996</v>
      </c>
      <c r="E29">
        <v>12.379300000000001</v>
      </c>
      <c r="F29">
        <v>7.4749999999999996</v>
      </c>
      <c r="I29" t="str">
        <f t="shared" si="1"/>
        <v>SHITOMASI-ORB</v>
      </c>
    </row>
    <row r="30" spans="1:9" x14ac:dyDescent="0.2">
      <c r="A30">
        <v>9</v>
      </c>
      <c r="B30" t="s">
        <v>6</v>
      </c>
      <c r="C30" t="s">
        <v>8</v>
      </c>
      <c r="D30">
        <v>18.131799999999998</v>
      </c>
      <c r="E30">
        <v>11.326700000000001</v>
      </c>
      <c r="F30">
        <v>7.4340000000000002</v>
      </c>
      <c r="I30" t="str">
        <f t="shared" si="1"/>
        <v>SHITOMASI-ORB</v>
      </c>
    </row>
    <row r="31" spans="1:9" x14ac:dyDescent="0.2">
      <c r="A31">
        <v>10</v>
      </c>
      <c r="B31" t="s">
        <v>6</v>
      </c>
      <c r="C31" t="s">
        <v>8</v>
      </c>
      <c r="D31">
        <v>18.0318</v>
      </c>
      <c r="E31">
        <v>13.6447</v>
      </c>
      <c r="F31">
        <v>7.3929999999999998</v>
      </c>
      <c r="I31" t="str">
        <f t="shared" si="1"/>
        <v>SHITOMASI-ORB</v>
      </c>
    </row>
    <row r="32" spans="1:9" x14ac:dyDescent="0.2">
      <c r="A32">
        <v>11</v>
      </c>
      <c r="B32" t="s">
        <v>6</v>
      </c>
      <c r="C32" t="s">
        <v>8</v>
      </c>
      <c r="D32">
        <v>3.8324400000000001</v>
      </c>
      <c r="E32">
        <v>11.3027</v>
      </c>
      <c r="F32">
        <v>7.2050000000000001</v>
      </c>
      <c r="I32" t="str">
        <f t="shared" si="1"/>
        <v>SHITOMASI-ORB</v>
      </c>
    </row>
    <row r="33" spans="1:9" x14ac:dyDescent="0.2">
      <c r="A33">
        <v>12</v>
      </c>
      <c r="B33" t="s">
        <v>6</v>
      </c>
      <c r="C33" t="s">
        <v>8</v>
      </c>
      <c r="D33">
        <v>-10.8537</v>
      </c>
      <c r="E33">
        <v>11.319599999999999</v>
      </c>
      <c r="F33">
        <v>7.2720000000000002</v>
      </c>
      <c r="I33" t="str">
        <f t="shared" si="1"/>
        <v>SHITOMASI-ORB</v>
      </c>
    </row>
    <row r="34" spans="1:9" x14ac:dyDescent="0.2">
      <c r="A34">
        <v>13</v>
      </c>
      <c r="B34" t="s">
        <v>6</v>
      </c>
      <c r="C34" t="s">
        <v>8</v>
      </c>
      <c r="D34">
        <v>9.2230699999999999</v>
      </c>
      <c r="E34">
        <v>12.3765</v>
      </c>
      <c r="F34">
        <v>7.194</v>
      </c>
      <c r="I34" t="str">
        <f t="shared" si="1"/>
        <v>SHITOMASI-ORB</v>
      </c>
    </row>
    <row r="35" spans="1:9" x14ac:dyDescent="0.2">
      <c r="A35">
        <v>14</v>
      </c>
      <c r="B35" t="s">
        <v>6</v>
      </c>
      <c r="C35" t="s">
        <v>8</v>
      </c>
      <c r="D35">
        <v>10.9678</v>
      </c>
      <c r="E35">
        <v>11.547599999999999</v>
      </c>
      <c r="F35">
        <v>7.1289999999999996</v>
      </c>
      <c r="I35" t="str">
        <f t="shared" si="1"/>
        <v>SHITOMASI-ORB</v>
      </c>
    </row>
    <row r="36" spans="1:9" x14ac:dyDescent="0.2">
      <c r="A36">
        <v>15</v>
      </c>
      <c r="B36" t="s">
        <v>6</v>
      </c>
      <c r="C36" t="s">
        <v>8</v>
      </c>
      <c r="D36">
        <v>8.09422</v>
      </c>
      <c r="E36">
        <v>10.438800000000001</v>
      </c>
      <c r="F36">
        <v>7.0419999999999998</v>
      </c>
      <c r="I36" t="str">
        <f t="shared" si="1"/>
        <v>SHITOMASI-ORB</v>
      </c>
    </row>
    <row r="37" spans="1:9" x14ac:dyDescent="0.2">
      <c r="A37">
        <v>16</v>
      </c>
      <c r="B37" t="s">
        <v>6</v>
      </c>
      <c r="C37" t="s">
        <v>8</v>
      </c>
      <c r="D37">
        <v>3.1753499999999999</v>
      </c>
      <c r="E37">
        <v>11.668100000000001</v>
      </c>
      <c r="F37">
        <v>6.827</v>
      </c>
      <c r="I37" t="str">
        <f t="shared" si="1"/>
        <v>SHITOMASI-ORB</v>
      </c>
    </row>
    <row r="38" spans="1:9" x14ac:dyDescent="0.2">
      <c r="A38">
        <v>17</v>
      </c>
      <c r="B38" t="s">
        <v>6</v>
      </c>
      <c r="C38" t="s">
        <v>8</v>
      </c>
      <c r="D38">
        <v>-9.9942399999999996</v>
      </c>
      <c r="E38">
        <v>9.6920199999999994</v>
      </c>
      <c r="F38">
        <v>6.8959999999999999</v>
      </c>
      <c r="I38" t="str">
        <f t="shared" si="1"/>
        <v>SHITOMASI-ORB</v>
      </c>
    </row>
    <row r="39" spans="1:9" x14ac:dyDescent="0.2">
      <c r="A39">
        <v>18</v>
      </c>
      <c r="B39" t="s">
        <v>6</v>
      </c>
      <c r="C39" t="s">
        <v>8</v>
      </c>
      <c r="D39">
        <v>8.3097799999999999</v>
      </c>
      <c r="E39">
        <v>7.6006299999999998</v>
      </c>
      <c r="F39">
        <v>6.8140000000000001</v>
      </c>
      <c r="I39" t="str">
        <f t="shared" si="1"/>
        <v>SHITOMASI-ORB</v>
      </c>
    </row>
    <row r="41" spans="1:9" x14ac:dyDescent="0.2">
      <c r="A41">
        <v>1</v>
      </c>
      <c r="B41" t="s">
        <v>6</v>
      </c>
      <c r="C41" t="s">
        <v>9</v>
      </c>
      <c r="D41">
        <v>12.972200000000001</v>
      </c>
      <c r="E41">
        <v>13.673299999999999</v>
      </c>
      <c r="F41">
        <v>7.9130000000000003</v>
      </c>
      <c r="I41" t="str">
        <f t="shared" ref="I41:I58" si="2">CONCATENATE(B41,"-",C41)</f>
        <v>SHITOMASI-FREAK</v>
      </c>
    </row>
    <row r="42" spans="1:9" x14ac:dyDescent="0.2">
      <c r="A42">
        <v>2</v>
      </c>
      <c r="B42" t="s">
        <v>6</v>
      </c>
      <c r="C42" t="s">
        <v>9</v>
      </c>
      <c r="D42">
        <v>12.263999999999999</v>
      </c>
      <c r="E42">
        <v>13.4468</v>
      </c>
      <c r="F42">
        <v>7.8490000000000002</v>
      </c>
      <c r="I42" t="str">
        <f t="shared" si="2"/>
        <v>SHITOMASI-FREAK</v>
      </c>
    </row>
    <row r="43" spans="1:9" x14ac:dyDescent="0.2">
      <c r="A43">
        <v>3</v>
      </c>
      <c r="B43" t="s">
        <v>6</v>
      </c>
      <c r="C43" t="s">
        <v>9</v>
      </c>
      <c r="D43">
        <v>13.9161</v>
      </c>
      <c r="E43">
        <v>11.4627</v>
      </c>
      <c r="F43">
        <v>7.7930000000000001</v>
      </c>
      <c r="I43" t="str">
        <f t="shared" si="2"/>
        <v>SHITOMASI-FREAK</v>
      </c>
    </row>
    <row r="44" spans="1:9" x14ac:dyDescent="0.2">
      <c r="A44">
        <v>4</v>
      </c>
      <c r="B44" t="s">
        <v>6</v>
      </c>
      <c r="C44" t="s">
        <v>9</v>
      </c>
      <c r="D44">
        <v>7.1157199999999996</v>
      </c>
      <c r="E44">
        <v>12.561</v>
      </c>
      <c r="F44">
        <v>7.6849999999999996</v>
      </c>
      <c r="I44" t="str">
        <f t="shared" si="2"/>
        <v>SHITOMASI-FREAK</v>
      </c>
    </row>
    <row r="45" spans="1:9" x14ac:dyDescent="0.2">
      <c r="A45">
        <v>5</v>
      </c>
      <c r="B45" t="s">
        <v>6</v>
      </c>
      <c r="C45" t="s">
        <v>9</v>
      </c>
      <c r="D45">
        <v>16.251100000000001</v>
      </c>
      <c r="E45">
        <v>12.6318</v>
      </c>
      <c r="F45">
        <v>7.6379999999999999</v>
      </c>
      <c r="I45" t="str">
        <f t="shared" si="2"/>
        <v>SHITOMASI-FREAK</v>
      </c>
    </row>
    <row r="46" spans="1:9" x14ac:dyDescent="0.2">
      <c r="A46">
        <v>6</v>
      </c>
      <c r="B46" t="s">
        <v>6</v>
      </c>
      <c r="C46" t="s">
        <v>9</v>
      </c>
      <c r="D46">
        <v>12.4213</v>
      </c>
      <c r="E46">
        <v>15.153700000000001</v>
      </c>
      <c r="F46">
        <v>7.577</v>
      </c>
      <c r="I46" t="str">
        <f t="shared" si="2"/>
        <v>SHITOMASI-FREAK</v>
      </c>
    </row>
    <row r="47" spans="1:9" x14ac:dyDescent="0.2">
      <c r="A47">
        <v>7</v>
      </c>
      <c r="B47" t="s">
        <v>6</v>
      </c>
      <c r="C47" t="s">
        <v>9</v>
      </c>
      <c r="D47">
        <v>34.340400000000002</v>
      </c>
      <c r="E47">
        <v>13.3422</v>
      </c>
      <c r="F47">
        <v>7.5549999999999997</v>
      </c>
      <c r="I47" t="str">
        <f t="shared" si="2"/>
        <v>SHITOMASI-FREAK</v>
      </c>
    </row>
    <row r="48" spans="1:9" x14ac:dyDescent="0.2">
      <c r="A48">
        <v>8</v>
      </c>
      <c r="B48" t="s">
        <v>6</v>
      </c>
      <c r="C48" t="s">
        <v>9</v>
      </c>
      <c r="D48">
        <v>9.3437599999999996</v>
      </c>
      <c r="E48">
        <v>12.934799999999999</v>
      </c>
      <c r="F48">
        <v>7.4749999999999996</v>
      </c>
      <c r="I48" t="str">
        <f t="shared" si="2"/>
        <v>SHITOMASI-FREAK</v>
      </c>
    </row>
    <row r="49" spans="1:9" x14ac:dyDescent="0.2">
      <c r="A49">
        <v>9</v>
      </c>
      <c r="B49" t="s">
        <v>6</v>
      </c>
      <c r="C49" t="s">
        <v>9</v>
      </c>
      <c r="D49">
        <v>18.131799999999998</v>
      </c>
      <c r="E49">
        <v>12.1911</v>
      </c>
      <c r="F49">
        <v>7.4340000000000002</v>
      </c>
      <c r="I49" t="str">
        <f t="shared" si="2"/>
        <v>SHITOMASI-FREAK</v>
      </c>
    </row>
    <row r="50" spans="1:9" x14ac:dyDescent="0.2">
      <c r="A50">
        <v>10</v>
      </c>
      <c r="B50" t="s">
        <v>6</v>
      </c>
      <c r="C50" t="s">
        <v>9</v>
      </c>
      <c r="D50">
        <v>18.0318</v>
      </c>
      <c r="E50">
        <v>13.1951</v>
      </c>
      <c r="F50">
        <v>7.3929999999999998</v>
      </c>
      <c r="I50" t="str">
        <f t="shared" si="2"/>
        <v>SHITOMASI-FREAK</v>
      </c>
    </row>
    <row r="51" spans="1:9" x14ac:dyDescent="0.2">
      <c r="A51">
        <v>11</v>
      </c>
      <c r="B51" t="s">
        <v>6</v>
      </c>
      <c r="C51" t="s">
        <v>9</v>
      </c>
      <c r="D51">
        <v>3.8324400000000001</v>
      </c>
      <c r="E51">
        <v>11.326700000000001</v>
      </c>
      <c r="F51">
        <v>7.2050000000000001</v>
      </c>
      <c r="I51" t="str">
        <f t="shared" si="2"/>
        <v>SHITOMASI-FREAK</v>
      </c>
    </row>
    <row r="52" spans="1:9" x14ac:dyDescent="0.2">
      <c r="A52">
        <v>12</v>
      </c>
      <c r="B52" t="s">
        <v>6</v>
      </c>
      <c r="C52" t="s">
        <v>9</v>
      </c>
      <c r="D52">
        <v>-10.8537</v>
      </c>
      <c r="E52">
        <v>12.269</v>
      </c>
      <c r="F52">
        <v>7.2720000000000002</v>
      </c>
      <c r="I52" t="str">
        <f t="shared" si="2"/>
        <v>SHITOMASI-FREAK</v>
      </c>
    </row>
    <row r="53" spans="1:9" x14ac:dyDescent="0.2">
      <c r="A53">
        <v>13</v>
      </c>
      <c r="B53" t="s">
        <v>6</v>
      </c>
      <c r="C53" t="s">
        <v>9</v>
      </c>
      <c r="D53">
        <v>9.2230699999999999</v>
      </c>
      <c r="E53">
        <v>12.668100000000001</v>
      </c>
      <c r="F53">
        <v>7.194</v>
      </c>
      <c r="I53" t="str">
        <f t="shared" si="2"/>
        <v>SHITOMASI-FREAK</v>
      </c>
    </row>
    <row r="54" spans="1:9" x14ac:dyDescent="0.2">
      <c r="A54">
        <v>14</v>
      </c>
      <c r="B54" t="s">
        <v>6</v>
      </c>
      <c r="C54" t="s">
        <v>9</v>
      </c>
      <c r="D54">
        <v>10.9678</v>
      </c>
      <c r="E54">
        <v>11.538399999999999</v>
      </c>
      <c r="F54">
        <v>7.1289999999999996</v>
      </c>
      <c r="I54" t="str">
        <f t="shared" si="2"/>
        <v>SHITOMASI-FREAK</v>
      </c>
    </row>
    <row r="55" spans="1:9" x14ac:dyDescent="0.2">
      <c r="A55">
        <v>15</v>
      </c>
      <c r="B55" t="s">
        <v>6</v>
      </c>
      <c r="C55" t="s">
        <v>9</v>
      </c>
      <c r="D55">
        <v>8.09422</v>
      </c>
      <c r="E55">
        <v>10.2478</v>
      </c>
      <c r="F55">
        <v>7.0419999999999998</v>
      </c>
      <c r="I55" t="str">
        <f t="shared" si="2"/>
        <v>SHITOMASI-FREAK</v>
      </c>
    </row>
    <row r="56" spans="1:9" x14ac:dyDescent="0.2">
      <c r="A56">
        <v>16</v>
      </c>
      <c r="B56" t="s">
        <v>6</v>
      </c>
      <c r="C56" t="s">
        <v>9</v>
      </c>
      <c r="D56">
        <v>3.1753499999999999</v>
      </c>
      <c r="E56">
        <v>11.3079</v>
      </c>
      <c r="F56">
        <v>6.827</v>
      </c>
      <c r="I56" t="str">
        <f t="shared" si="2"/>
        <v>SHITOMASI-FREAK</v>
      </c>
    </row>
    <row r="57" spans="1:9" x14ac:dyDescent="0.2">
      <c r="A57">
        <v>17</v>
      </c>
      <c r="B57" t="s">
        <v>6</v>
      </c>
      <c r="C57" t="s">
        <v>9</v>
      </c>
      <c r="D57">
        <v>-9.9942399999999996</v>
      </c>
      <c r="E57">
        <v>10.8743</v>
      </c>
      <c r="F57">
        <v>6.8959999999999999</v>
      </c>
      <c r="I57" t="str">
        <f t="shared" si="2"/>
        <v>SHITOMASI-FREAK</v>
      </c>
    </row>
    <row r="58" spans="1:9" x14ac:dyDescent="0.2">
      <c r="A58">
        <v>18</v>
      </c>
      <c r="B58" t="s">
        <v>6</v>
      </c>
      <c r="C58" t="s">
        <v>9</v>
      </c>
      <c r="D58">
        <v>8.3097799999999999</v>
      </c>
      <c r="E58">
        <v>7.8789699999999998</v>
      </c>
      <c r="F58">
        <v>6.8140000000000001</v>
      </c>
      <c r="I58" t="str">
        <f t="shared" si="2"/>
        <v>SHITOMASI-FREAK</v>
      </c>
    </row>
    <row r="60" spans="1:9" x14ac:dyDescent="0.2">
      <c r="A60">
        <v>1</v>
      </c>
      <c r="B60" t="s">
        <v>6</v>
      </c>
      <c r="C60" t="s">
        <v>10</v>
      </c>
      <c r="D60">
        <v>12.972200000000001</v>
      </c>
      <c r="E60">
        <v>14.2804</v>
      </c>
      <c r="F60">
        <v>7.9130000000000003</v>
      </c>
      <c r="I60" t="str">
        <f t="shared" ref="I60:I77" si="3">CONCATENATE(B60,"-",C60)</f>
        <v>SHITOMASI-SIFT</v>
      </c>
    </row>
    <row r="61" spans="1:9" x14ac:dyDescent="0.2">
      <c r="A61">
        <v>2</v>
      </c>
      <c r="B61" t="s">
        <v>6</v>
      </c>
      <c r="C61" t="s">
        <v>10</v>
      </c>
      <c r="D61">
        <v>12.263999999999999</v>
      </c>
      <c r="E61">
        <v>12.9001</v>
      </c>
      <c r="F61">
        <v>7.8490000000000002</v>
      </c>
      <c r="I61" t="str">
        <f t="shared" si="3"/>
        <v>SHITOMASI-SIFT</v>
      </c>
    </row>
    <row r="62" spans="1:9" x14ac:dyDescent="0.2">
      <c r="A62">
        <v>3</v>
      </c>
      <c r="B62" t="s">
        <v>6</v>
      </c>
      <c r="C62" t="s">
        <v>10</v>
      </c>
      <c r="D62">
        <v>13.9161</v>
      </c>
      <c r="E62">
        <v>11.608700000000001</v>
      </c>
      <c r="F62">
        <v>7.7930000000000001</v>
      </c>
      <c r="I62" t="str">
        <f t="shared" si="3"/>
        <v>SHITOMASI-SIFT</v>
      </c>
    </row>
    <row r="63" spans="1:9" x14ac:dyDescent="0.2">
      <c r="A63">
        <v>4</v>
      </c>
      <c r="B63" t="s">
        <v>6</v>
      </c>
      <c r="C63" t="s">
        <v>10</v>
      </c>
      <c r="D63">
        <v>7.1157199999999996</v>
      </c>
      <c r="E63">
        <v>12.9209</v>
      </c>
      <c r="F63">
        <v>7.6849999999999996</v>
      </c>
      <c r="I63" t="str">
        <f t="shared" si="3"/>
        <v>SHITOMASI-SIFT</v>
      </c>
    </row>
    <row r="64" spans="1:9" x14ac:dyDescent="0.2">
      <c r="A64">
        <v>5</v>
      </c>
      <c r="B64" t="s">
        <v>6</v>
      </c>
      <c r="C64" t="s">
        <v>10</v>
      </c>
      <c r="D64">
        <v>16.251100000000001</v>
      </c>
      <c r="E64">
        <v>12.188599999999999</v>
      </c>
      <c r="F64">
        <v>7.6379999999999999</v>
      </c>
      <c r="I64" t="str">
        <f t="shared" si="3"/>
        <v>SHITOMASI-SIFT</v>
      </c>
    </row>
    <row r="65" spans="1:9" x14ac:dyDescent="0.2">
      <c r="A65">
        <v>6</v>
      </c>
      <c r="B65" t="s">
        <v>6</v>
      </c>
      <c r="C65" t="s">
        <v>10</v>
      </c>
      <c r="D65">
        <v>12.4213</v>
      </c>
      <c r="E65">
        <v>13.055300000000001</v>
      </c>
      <c r="F65">
        <v>7.577</v>
      </c>
      <c r="I65" t="str">
        <f t="shared" si="3"/>
        <v>SHITOMASI-SIFT</v>
      </c>
    </row>
    <row r="66" spans="1:9" x14ac:dyDescent="0.2">
      <c r="A66">
        <v>7</v>
      </c>
      <c r="B66" t="s">
        <v>6</v>
      </c>
      <c r="C66" t="s">
        <v>10</v>
      </c>
      <c r="D66">
        <v>34.340400000000002</v>
      </c>
      <c r="E66">
        <v>12.661199999999999</v>
      </c>
      <c r="F66">
        <v>7.5549999999999997</v>
      </c>
      <c r="I66" t="str">
        <f t="shared" si="3"/>
        <v>SHITOMASI-SIFT</v>
      </c>
    </row>
    <row r="67" spans="1:9" x14ac:dyDescent="0.2">
      <c r="A67">
        <v>8</v>
      </c>
      <c r="B67" t="s">
        <v>6</v>
      </c>
      <c r="C67" t="s">
        <v>10</v>
      </c>
      <c r="D67">
        <v>9.3437599999999996</v>
      </c>
      <c r="E67">
        <v>12.137600000000001</v>
      </c>
      <c r="F67">
        <v>7.4749999999999996</v>
      </c>
      <c r="I67" t="str">
        <f t="shared" si="3"/>
        <v>SHITOMASI-SIFT</v>
      </c>
    </row>
    <row r="68" spans="1:9" x14ac:dyDescent="0.2">
      <c r="A68">
        <v>9</v>
      </c>
      <c r="B68" t="s">
        <v>6</v>
      </c>
      <c r="C68" t="s">
        <v>10</v>
      </c>
      <c r="D68">
        <v>18.131799999999998</v>
      </c>
      <c r="E68">
        <v>11.9899</v>
      </c>
      <c r="F68">
        <v>7.4340000000000002</v>
      </c>
      <c r="I68" t="str">
        <f t="shared" si="3"/>
        <v>SHITOMASI-SIFT</v>
      </c>
    </row>
    <row r="69" spans="1:9" x14ac:dyDescent="0.2">
      <c r="A69">
        <v>10</v>
      </c>
      <c r="B69" t="s">
        <v>6</v>
      </c>
      <c r="C69" t="s">
        <v>10</v>
      </c>
      <c r="D69">
        <v>18.0318</v>
      </c>
      <c r="E69">
        <v>13.5009</v>
      </c>
      <c r="F69">
        <v>7.3929999999999998</v>
      </c>
      <c r="I69" t="str">
        <f t="shared" si="3"/>
        <v>SHITOMASI-SIFT</v>
      </c>
    </row>
    <row r="70" spans="1:9" x14ac:dyDescent="0.2">
      <c r="A70">
        <v>11</v>
      </c>
      <c r="B70" t="s">
        <v>6</v>
      </c>
      <c r="C70" t="s">
        <v>10</v>
      </c>
      <c r="D70">
        <v>3.8324400000000001</v>
      </c>
      <c r="E70">
        <v>12.103300000000001</v>
      </c>
      <c r="F70">
        <v>7.2050000000000001</v>
      </c>
      <c r="I70" t="str">
        <f t="shared" si="3"/>
        <v>SHITOMASI-SIFT</v>
      </c>
    </row>
    <row r="71" spans="1:9" x14ac:dyDescent="0.2">
      <c r="A71">
        <v>12</v>
      </c>
      <c r="B71" t="s">
        <v>6</v>
      </c>
      <c r="C71" t="s">
        <v>10</v>
      </c>
      <c r="D71">
        <v>-10.8537</v>
      </c>
      <c r="E71">
        <v>11.896699999999999</v>
      </c>
      <c r="F71">
        <v>7.2720000000000002</v>
      </c>
      <c r="I71" t="str">
        <f t="shared" si="3"/>
        <v>SHITOMASI-SIFT</v>
      </c>
    </row>
    <row r="72" spans="1:9" x14ac:dyDescent="0.2">
      <c r="A72">
        <v>13</v>
      </c>
      <c r="B72" t="s">
        <v>6</v>
      </c>
      <c r="C72" t="s">
        <v>10</v>
      </c>
      <c r="D72">
        <v>9.2230699999999999</v>
      </c>
      <c r="E72">
        <v>11.6227</v>
      </c>
      <c r="F72">
        <v>7.194</v>
      </c>
      <c r="I72" t="str">
        <f t="shared" si="3"/>
        <v>SHITOMASI-SIFT</v>
      </c>
    </row>
    <row r="73" spans="1:9" x14ac:dyDescent="0.2">
      <c r="A73">
        <v>14</v>
      </c>
      <c r="B73" t="s">
        <v>6</v>
      </c>
      <c r="C73" t="s">
        <v>10</v>
      </c>
      <c r="D73">
        <v>10.9678</v>
      </c>
      <c r="E73">
        <v>10.9335</v>
      </c>
      <c r="F73">
        <v>7.1289999999999996</v>
      </c>
      <c r="I73" t="str">
        <f t="shared" si="3"/>
        <v>SHITOMASI-SIFT</v>
      </c>
    </row>
    <row r="74" spans="1:9" x14ac:dyDescent="0.2">
      <c r="A74">
        <v>15</v>
      </c>
      <c r="B74" t="s">
        <v>6</v>
      </c>
      <c r="C74" t="s">
        <v>10</v>
      </c>
      <c r="D74">
        <v>8.09422</v>
      </c>
      <c r="E74">
        <v>12.528700000000001</v>
      </c>
      <c r="F74">
        <v>7.0419999999999998</v>
      </c>
      <c r="I74" t="str">
        <f t="shared" si="3"/>
        <v>SHITOMASI-SIFT</v>
      </c>
    </row>
    <row r="75" spans="1:9" x14ac:dyDescent="0.2">
      <c r="A75">
        <v>16</v>
      </c>
      <c r="B75" t="s">
        <v>6</v>
      </c>
      <c r="C75" t="s">
        <v>10</v>
      </c>
      <c r="D75">
        <v>3.1753499999999999</v>
      </c>
      <c r="E75">
        <v>10.68</v>
      </c>
      <c r="F75">
        <v>6.827</v>
      </c>
      <c r="I75" t="str">
        <f t="shared" si="3"/>
        <v>SHITOMASI-SIFT</v>
      </c>
    </row>
    <row r="76" spans="1:9" x14ac:dyDescent="0.2">
      <c r="A76">
        <v>17</v>
      </c>
      <c r="B76" t="s">
        <v>6</v>
      </c>
      <c r="C76" t="s">
        <v>10</v>
      </c>
      <c r="D76">
        <v>-9.9942399999999996</v>
      </c>
      <c r="E76">
        <v>10.764200000000001</v>
      </c>
      <c r="F76">
        <v>6.8959999999999999</v>
      </c>
      <c r="I76" t="str">
        <f t="shared" si="3"/>
        <v>SHITOMASI-SIFT</v>
      </c>
    </row>
    <row r="77" spans="1:9" x14ac:dyDescent="0.2">
      <c r="A77">
        <v>18</v>
      </c>
      <c r="B77" t="s">
        <v>6</v>
      </c>
      <c r="C77" t="s">
        <v>10</v>
      </c>
      <c r="D77">
        <v>8.3097799999999999</v>
      </c>
      <c r="E77">
        <v>9.5251300000000008</v>
      </c>
      <c r="F77">
        <v>6.8140000000000001</v>
      </c>
      <c r="I77" t="str">
        <f t="shared" si="3"/>
        <v>SHITOMASI-SIFT</v>
      </c>
    </row>
    <row r="79" spans="1:9" x14ac:dyDescent="0.2">
      <c r="A79">
        <v>1</v>
      </c>
      <c r="B79" t="s">
        <v>12</v>
      </c>
      <c r="C79" t="s">
        <v>7</v>
      </c>
      <c r="D79">
        <v>12.972200000000001</v>
      </c>
      <c r="E79">
        <v>11.295199999999999</v>
      </c>
      <c r="F79">
        <v>7.9130000000000003</v>
      </c>
      <c r="I79" t="str">
        <f t="shared" ref="I79:I96" si="4">CONCATENATE(B79,"-",C79)</f>
        <v>FAST-BRIEF</v>
      </c>
    </row>
    <row r="80" spans="1:9" x14ac:dyDescent="0.2">
      <c r="A80">
        <v>2</v>
      </c>
      <c r="B80" t="s">
        <v>12</v>
      </c>
      <c r="C80" t="s">
        <v>7</v>
      </c>
      <c r="D80">
        <v>12.263999999999999</v>
      </c>
      <c r="E80">
        <v>10.6351</v>
      </c>
      <c r="F80">
        <v>7.8490000000000002</v>
      </c>
      <c r="I80" t="str">
        <f t="shared" si="4"/>
        <v>FAST-BRIEF</v>
      </c>
    </row>
    <row r="81" spans="1:9" x14ac:dyDescent="0.2">
      <c r="A81">
        <v>3</v>
      </c>
      <c r="B81" t="s">
        <v>12</v>
      </c>
      <c r="C81" t="s">
        <v>7</v>
      </c>
      <c r="D81">
        <v>13.9161</v>
      </c>
      <c r="E81">
        <v>12.7705</v>
      </c>
      <c r="F81">
        <v>7.7930000000000001</v>
      </c>
      <c r="I81" t="str">
        <f t="shared" si="4"/>
        <v>FAST-BRIEF</v>
      </c>
    </row>
    <row r="82" spans="1:9" x14ac:dyDescent="0.2">
      <c r="A82">
        <v>4</v>
      </c>
      <c r="B82" t="s">
        <v>12</v>
      </c>
      <c r="C82" t="s">
        <v>7</v>
      </c>
      <c r="D82">
        <v>7.1157199999999996</v>
      </c>
      <c r="E82">
        <v>13.614100000000001</v>
      </c>
      <c r="F82">
        <v>7.6849999999999996</v>
      </c>
      <c r="I82" t="str">
        <f t="shared" si="4"/>
        <v>FAST-BRIEF</v>
      </c>
    </row>
    <row r="83" spans="1:9" x14ac:dyDescent="0.2">
      <c r="A83">
        <v>5</v>
      </c>
      <c r="B83" t="s">
        <v>12</v>
      </c>
      <c r="C83" t="s">
        <v>7</v>
      </c>
      <c r="D83">
        <v>16.251100000000001</v>
      </c>
      <c r="E83">
        <v>18.805</v>
      </c>
      <c r="F83">
        <v>7.6379999999999999</v>
      </c>
      <c r="I83" t="str">
        <f t="shared" si="4"/>
        <v>FAST-BRIEF</v>
      </c>
    </row>
    <row r="84" spans="1:9" x14ac:dyDescent="0.2">
      <c r="A84">
        <v>6</v>
      </c>
      <c r="B84" t="s">
        <v>12</v>
      </c>
      <c r="C84" t="s">
        <v>7</v>
      </c>
      <c r="D84">
        <v>12.4213</v>
      </c>
      <c r="E84">
        <v>13.501899999999999</v>
      </c>
      <c r="F84">
        <v>7.577</v>
      </c>
      <c r="I84" t="str">
        <f t="shared" si="4"/>
        <v>FAST-BRIEF</v>
      </c>
    </row>
    <row r="85" spans="1:9" x14ac:dyDescent="0.2">
      <c r="A85">
        <v>7</v>
      </c>
      <c r="B85" t="s">
        <v>12</v>
      </c>
      <c r="C85" t="s">
        <v>7</v>
      </c>
      <c r="D85">
        <v>34.340400000000002</v>
      </c>
      <c r="E85">
        <v>12.074999999999999</v>
      </c>
      <c r="F85">
        <v>7.5549999999999997</v>
      </c>
      <c r="I85" t="str">
        <f t="shared" si="4"/>
        <v>FAST-BRIEF</v>
      </c>
    </row>
    <row r="86" spans="1:9" x14ac:dyDescent="0.2">
      <c r="A86">
        <v>8</v>
      </c>
      <c r="B86" t="s">
        <v>12</v>
      </c>
      <c r="C86" t="s">
        <v>7</v>
      </c>
      <c r="D86">
        <v>9.3437599999999996</v>
      </c>
      <c r="E86">
        <v>12.0107</v>
      </c>
      <c r="F86">
        <v>7.4749999999999996</v>
      </c>
      <c r="I86" t="str">
        <f t="shared" si="4"/>
        <v>FAST-BRIEF</v>
      </c>
    </row>
    <row r="87" spans="1:9" x14ac:dyDescent="0.2">
      <c r="A87">
        <v>9</v>
      </c>
      <c r="B87" t="s">
        <v>12</v>
      </c>
      <c r="C87" t="s">
        <v>7</v>
      </c>
      <c r="D87">
        <v>18.131799999999998</v>
      </c>
      <c r="E87">
        <v>12.342700000000001</v>
      </c>
      <c r="F87">
        <v>7.4340000000000002</v>
      </c>
      <c r="I87" t="str">
        <f t="shared" si="4"/>
        <v>FAST-BRIEF</v>
      </c>
    </row>
    <row r="88" spans="1:9" x14ac:dyDescent="0.2">
      <c r="A88">
        <v>10</v>
      </c>
      <c r="B88" t="s">
        <v>12</v>
      </c>
      <c r="C88" t="s">
        <v>7</v>
      </c>
      <c r="D88">
        <v>18.0318</v>
      </c>
      <c r="E88">
        <v>12.5213</v>
      </c>
      <c r="F88">
        <v>7.3929999999999998</v>
      </c>
      <c r="I88" t="str">
        <f t="shared" si="4"/>
        <v>FAST-BRIEF</v>
      </c>
    </row>
    <row r="89" spans="1:9" x14ac:dyDescent="0.2">
      <c r="A89">
        <v>11</v>
      </c>
      <c r="B89" t="s">
        <v>12</v>
      </c>
      <c r="C89" t="s">
        <v>7</v>
      </c>
      <c r="D89">
        <v>3.8324400000000001</v>
      </c>
      <c r="E89">
        <v>14.2159</v>
      </c>
      <c r="F89">
        <v>7.2050000000000001</v>
      </c>
      <c r="I89" t="str">
        <f t="shared" si="4"/>
        <v>FAST-BRIEF</v>
      </c>
    </row>
    <row r="90" spans="1:9" x14ac:dyDescent="0.2">
      <c r="A90">
        <v>12</v>
      </c>
      <c r="B90" t="s">
        <v>12</v>
      </c>
      <c r="C90" t="s">
        <v>7</v>
      </c>
      <c r="D90">
        <v>-10.8537</v>
      </c>
      <c r="E90">
        <v>11.0543</v>
      </c>
      <c r="F90">
        <v>7.2720000000000002</v>
      </c>
      <c r="I90" t="str">
        <f t="shared" si="4"/>
        <v>FAST-BRIEF</v>
      </c>
    </row>
    <row r="91" spans="1:9" x14ac:dyDescent="0.2">
      <c r="A91">
        <v>13</v>
      </c>
      <c r="B91" t="s">
        <v>12</v>
      </c>
      <c r="C91" t="s">
        <v>7</v>
      </c>
      <c r="D91">
        <v>9.2230699999999999</v>
      </c>
      <c r="E91">
        <v>12.0558</v>
      </c>
      <c r="F91">
        <v>7.194</v>
      </c>
      <c r="I91" t="str">
        <f t="shared" si="4"/>
        <v>FAST-BRIEF</v>
      </c>
    </row>
    <row r="92" spans="1:9" x14ac:dyDescent="0.2">
      <c r="A92">
        <v>14</v>
      </c>
      <c r="B92" t="s">
        <v>12</v>
      </c>
      <c r="C92" t="s">
        <v>7</v>
      </c>
      <c r="D92">
        <v>10.9678</v>
      </c>
      <c r="E92">
        <v>11.706300000000001</v>
      </c>
      <c r="F92">
        <v>7.1289999999999996</v>
      </c>
      <c r="I92" t="str">
        <f t="shared" si="4"/>
        <v>FAST-BRIEF</v>
      </c>
    </row>
    <row r="93" spans="1:9" x14ac:dyDescent="0.2">
      <c r="A93">
        <v>15</v>
      </c>
      <c r="B93" t="s">
        <v>12</v>
      </c>
      <c r="C93" t="s">
        <v>7</v>
      </c>
      <c r="D93">
        <v>8.09422</v>
      </c>
      <c r="E93">
        <v>11.586600000000001</v>
      </c>
      <c r="F93">
        <v>7.0419999999999998</v>
      </c>
      <c r="I93" t="str">
        <f t="shared" si="4"/>
        <v>FAST-BRIEF</v>
      </c>
    </row>
    <row r="94" spans="1:9" x14ac:dyDescent="0.2">
      <c r="A94">
        <v>16</v>
      </c>
      <c r="B94" t="s">
        <v>12</v>
      </c>
      <c r="C94" t="s">
        <v>7</v>
      </c>
      <c r="D94">
        <v>3.1753499999999999</v>
      </c>
      <c r="E94">
        <v>11.7158</v>
      </c>
      <c r="F94">
        <v>6.827</v>
      </c>
      <c r="I94" t="str">
        <f t="shared" si="4"/>
        <v>FAST-BRIEF</v>
      </c>
    </row>
    <row r="95" spans="1:9" x14ac:dyDescent="0.2">
      <c r="A95">
        <v>17</v>
      </c>
      <c r="B95" t="s">
        <v>12</v>
      </c>
      <c r="C95" t="s">
        <v>7</v>
      </c>
      <c r="D95">
        <v>-9.9942399999999996</v>
      </c>
      <c r="E95">
        <v>7.5624200000000004</v>
      </c>
      <c r="F95">
        <v>6.8959999999999999</v>
      </c>
      <c r="I95" t="str">
        <f t="shared" si="4"/>
        <v>FAST-BRIEF</v>
      </c>
    </row>
    <row r="96" spans="1:9" x14ac:dyDescent="0.2">
      <c r="A96">
        <v>18</v>
      </c>
      <c r="B96" t="s">
        <v>12</v>
      </c>
      <c r="C96" t="s">
        <v>7</v>
      </c>
      <c r="D96">
        <v>8.3097799999999999</v>
      </c>
      <c r="E96">
        <v>11.0839</v>
      </c>
      <c r="F96">
        <v>6.8140000000000001</v>
      </c>
      <c r="I96" t="str">
        <f t="shared" si="4"/>
        <v>FAST-BRIEF</v>
      </c>
    </row>
    <row r="98" spans="1:9" x14ac:dyDescent="0.2">
      <c r="A98">
        <v>1</v>
      </c>
      <c r="B98" t="s">
        <v>12</v>
      </c>
      <c r="C98" t="s">
        <v>8</v>
      </c>
      <c r="D98">
        <v>12.972200000000001</v>
      </c>
      <c r="E98">
        <v>12.076700000000001</v>
      </c>
      <c r="F98">
        <v>7.9130000000000003</v>
      </c>
      <c r="I98" t="str">
        <f t="shared" ref="I98:I115" si="5">CONCATENATE(B98,"-",C98)</f>
        <v>FAST-ORB</v>
      </c>
    </row>
    <row r="99" spans="1:9" x14ac:dyDescent="0.2">
      <c r="A99">
        <v>2</v>
      </c>
      <c r="B99" t="s">
        <v>12</v>
      </c>
      <c r="C99" t="s">
        <v>8</v>
      </c>
      <c r="D99">
        <v>12.263999999999999</v>
      </c>
      <c r="E99">
        <v>10.5966</v>
      </c>
      <c r="F99">
        <v>7.8490000000000002</v>
      </c>
      <c r="I99" t="str">
        <f t="shared" si="5"/>
        <v>FAST-ORB</v>
      </c>
    </row>
    <row r="100" spans="1:9" x14ac:dyDescent="0.2">
      <c r="A100">
        <v>3</v>
      </c>
      <c r="B100" t="s">
        <v>12</v>
      </c>
      <c r="C100" t="s">
        <v>8</v>
      </c>
      <c r="D100">
        <v>13.9161</v>
      </c>
      <c r="E100">
        <v>12.623900000000001</v>
      </c>
      <c r="F100">
        <v>7.7930000000000001</v>
      </c>
      <c r="I100" t="str">
        <f t="shared" si="5"/>
        <v>FAST-ORB</v>
      </c>
    </row>
    <row r="101" spans="1:9" x14ac:dyDescent="0.2">
      <c r="A101">
        <v>4</v>
      </c>
      <c r="B101" t="s">
        <v>12</v>
      </c>
      <c r="C101" t="s">
        <v>8</v>
      </c>
      <c r="D101">
        <v>7.1157199999999996</v>
      </c>
      <c r="E101">
        <v>13.871</v>
      </c>
      <c r="F101">
        <v>7.6849999999999996</v>
      </c>
      <c r="I101" t="str">
        <f t="shared" si="5"/>
        <v>FAST-ORB</v>
      </c>
    </row>
    <row r="102" spans="1:9" x14ac:dyDescent="0.2">
      <c r="A102">
        <v>5</v>
      </c>
      <c r="B102" t="s">
        <v>12</v>
      </c>
      <c r="C102" t="s">
        <v>8</v>
      </c>
      <c r="D102">
        <v>16.251100000000001</v>
      </c>
      <c r="E102">
        <v>32.167999999999999</v>
      </c>
      <c r="F102">
        <v>7.6379999999999999</v>
      </c>
      <c r="I102" t="str">
        <f t="shared" si="5"/>
        <v>FAST-ORB</v>
      </c>
    </row>
    <row r="103" spans="1:9" x14ac:dyDescent="0.2">
      <c r="A103">
        <v>6</v>
      </c>
      <c r="B103" t="s">
        <v>12</v>
      </c>
      <c r="C103" t="s">
        <v>8</v>
      </c>
      <c r="D103">
        <v>12.4213</v>
      </c>
      <c r="E103">
        <v>12.7186</v>
      </c>
      <c r="F103">
        <v>7.577</v>
      </c>
      <c r="I103" t="str">
        <f t="shared" si="5"/>
        <v>FAST-ORB</v>
      </c>
    </row>
    <row r="104" spans="1:9" x14ac:dyDescent="0.2">
      <c r="A104">
        <v>7</v>
      </c>
      <c r="B104" t="s">
        <v>12</v>
      </c>
      <c r="C104" t="s">
        <v>8</v>
      </c>
      <c r="D104">
        <v>34.340400000000002</v>
      </c>
      <c r="E104">
        <v>12.728199999999999</v>
      </c>
      <c r="F104">
        <v>7.5549999999999997</v>
      </c>
      <c r="I104" t="str">
        <f t="shared" si="5"/>
        <v>FAST-ORB</v>
      </c>
    </row>
    <row r="105" spans="1:9" x14ac:dyDescent="0.2">
      <c r="A105">
        <v>8</v>
      </c>
      <c r="B105" t="s">
        <v>12</v>
      </c>
      <c r="C105" t="s">
        <v>8</v>
      </c>
      <c r="D105">
        <v>9.3437599999999996</v>
      </c>
      <c r="E105">
        <v>12.0404</v>
      </c>
      <c r="F105">
        <v>7.4749999999999996</v>
      </c>
      <c r="I105" t="str">
        <f t="shared" si="5"/>
        <v>FAST-ORB</v>
      </c>
    </row>
    <row r="106" spans="1:9" x14ac:dyDescent="0.2">
      <c r="A106">
        <v>9</v>
      </c>
      <c r="B106" t="s">
        <v>12</v>
      </c>
      <c r="C106" t="s">
        <v>8</v>
      </c>
      <c r="D106">
        <v>18.131799999999998</v>
      </c>
      <c r="E106">
        <v>11.806800000000001</v>
      </c>
      <c r="F106">
        <v>7.4340000000000002</v>
      </c>
      <c r="I106" t="str">
        <f t="shared" si="5"/>
        <v>FAST-ORB</v>
      </c>
    </row>
    <row r="107" spans="1:9" x14ac:dyDescent="0.2">
      <c r="A107">
        <v>10</v>
      </c>
      <c r="B107" t="s">
        <v>12</v>
      </c>
      <c r="C107" t="s">
        <v>8</v>
      </c>
      <c r="D107">
        <v>18.0318</v>
      </c>
      <c r="E107">
        <v>13.559799999999999</v>
      </c>
      <c r="F107">
        <v>7.3929999999999998</v>
      </c>
      <c r="I107" t="str">
        <f t="shared" si="5"/>
        <v>FAST-ORB</v>
      </c>
    </row>
    <row r="108" spans="1:9" x14ac:dyDescent="0.2">
      <c r="A108">
        <v>11</v>
      </c>
      <c r="B108" t="s">
        <v>12</v>
      </c>
      <c r="C108" t="s">
        <v>8</v>
      </c>
      <c r="D108">
        <v>3.8324400000000001</v>
      </c>
      <c r="E108">
        <v>13.723800000000001</v>
      </c>
      <c r="F108">
        <v>7.2050000000000001</v>
      </c>
      <c r="I108" t="str">
        <f t="shared" si="5"/>
        <v>FAST-ORB</v>
      </c>
    </row>
    <row r="109" spans="1:9" x14ac:dyDescent="0.2">
      <c r="A109">
        <v>12</v>
      </c>
      <c r="B109" t="s">
        <v>12</v>
      </c>
      <c r="C109" t="s">
        <v>8</v>
      </c>
      <c r="D109">
        <v>-10.8537</v>
      </c>
      <c r="E109">
        <v>11.4787</v>
      </c>
      <c r="F109">
        <v>7.2720000000000002</v>
      </c>
      <c r="I109" t="str">
        <f t="shared" si="5"/>
        <v>FAST-ORB</v>
      </c>
    </row>
    <row r="110" spans="1:9" x14ac:dyDescent="0.2">
      <c r="A110">
        <v>13</v>
      </c>
      <c r="B110" t="s">
        <v>12</v>
      </c>
      <c r="C110" t="s">
        <v>8</v>
      </c>
      <c r="D110">
        <v>9.2230699999999999</v>
      </c>
      <c r="E110">
        <v>12.510999999999999</v>
      </c>
      <c r="F110">
        <v>7.194</v>
      </c>
      <c r="I110" t="str">
        <f t="shared" si="5"/>
        <v>FAST-ORB</v>
      </c>
    </row>
    <row r="111" spans="1:9" x14ac:dyDescent="0.2">
      <c r="A111">
        <v>14</v>
      </c>
      <c r="B111" t="s">
        <v>12</v>
      </c>
      <c r="C111" t="s">
        <v>8</v>
      </c>
      <c r="D111">
        <v>10.9678</v>
      </c>
      <c r="E111">
        <v>11.284700000000001</v>
      </c>
      <c r="F111">
        <v>7.1289999999999996</v>
      </c>
      <c r="I111" t="str">
        <f t="shared" si="5"/>
        <v>FAST-ORB</v>
      </c>
    </row>
    <row r="112" spans="1:9" x14ac:dyDescent="0.2">
      <c r="A112">
        <v>15</v>
      </c>
      <c r="B112" t="s">
        <v>12</v>
      </c>
      <c r="C112" t="s">
        <v>8</v>
      </c>
      <c r="D112">
        <v>8.09422</v>
      </c>
      <c r="E112">
        <v>10.5244</v>
      </c>
      <c r="F112">
        <v>7.0419999999999998</v>
      </c>
      <c r="I112" t="str">
        <f t="shared" si="5"/>
        <v>FAST-ORB</v>
      </c>
    </row>
    <row r="113" spans="1:9" x14ac:dyDescent="0.2">
      <c r="A113">
        <v>16</v>
      </c>
      <c r="B113" t="s">
        <v>12</v>
      </c>
      <c r="C113" t="s">
        <v>8</v>
      </c>
      <c r="D113">
        <v>3.1753499999999999</v>
      </c>
      <c r="E113">
        <v>11.7538</v>
      </c>
      <c r="F113">
        <v>6.827</v>
      </c>
      <c r="I113" t="str">
        <f t="shared" si="5"/>
        <v>FAST-ORB</v>
      </c>
    </row>
    <row r="114" spans="1:9" x14ac:dyDescent="0.2">
      <c r="A114">
        <v>17</v>
      </c>
      <c r="B114" t="s">
        <v>12</v>
      </c>
      <c r="C114" t="s">
        <v>8</v>
      </c>
      <c r="D114">
        <v>-9.9942399999999996</v>
      </c>
      <c r="E114">
        <v>9.8057800000000004</v>
      </c>
      <c r="F114">
        <v>6.8959999999999999</v>
      </c>
      <c r="I114" t="str">
        <f t="shared" si="5"/>
        <v>FAST-ORB</v>
      </c>
    </row>
    <row r="115" spans="1:9" x14ac:dyDescent="0.2">
      <c r="A115">
        <v>18</v>
      </c>
      <c r="B115" t="s">
        <v>12</v>
      </c>
      <c r="C115" t="s">
        <v>8</v>
      </c>
      <c r="D115">
        <v>8.3097799999999999</v>
      </c>
      <c r="E115">
        <v>11.7502</v>
      </c>
      <c r="F115">
        <v>6.8140000000000001</v>
      </c>
      <c r="I115" t="str">
        <f t="shared" si="5"/>
        <v>FAST-ORB</v>
      </c>
    </row>
    <row r="117" spans="1:9" x14ac:dyDescent="0.2">
      <c r="A117">
        <v>1</v>
      </c>
      <c r="B117" t="s">
        <v>12</v>
      </c>
      <c r="C117" t="s">
        <v>9</v>
      </c>
      <c r="D117">
        <v>12.972200000000001</v>
      </c>
      <c r="E117">
        <v>11.930099999999999</v>
      </c>
      <c r="F117">
        <v>7.9130000000000003</v>
      </c>
      <c r="I117" t="str">
        <f t="shared" ref="I117:I134" si="6">CONCATENATE(B117,"-",C117)</f>
        <v>FAST-FREAK</v>
      </c>
    </row>
    <row r="118" spans="1:9" x14ac:dyDescent="0.2">
      <c r="A118">
        <v>2</v>
      </c>
      <c r="B118" t="s">
        <v>12</v>
      </c>
      <c r="C118" t="s">
        <v>9</v>
      </c>
      <c r="D118">
        <v>12.263999999999999</v>
      </c>
      <c r="E118">
        <v>24.153500000000001</v>
      </c>
      <c r="F118">
        <v>7.8490000000000002</v>
      </c>
      <c r="I118" t="str">
        <f t="shared" si="6"/>
        <v>FAST-FREAK</v>
      </c>
    </row>
    <row r="119" spans="1:9" x14ac:dyDescent="0.2">
      <c r="A119">
        <v>3</v>
      </c>
      <c r="B119" t="s">
        <v>12</v>
      </c>
      <c r="C119" t="s">
        <v>9</v>
      </c>
      <c r="D119">
        <v>13.9161</v>
      </c>
      <c r="E119">
        <v>13.8858</v>
      </c>
      <c r="F119">
        <v>7.7930000000000001</v>
      </c>
      <c r="I119" t="str">
        <f t="shared" si="6"/>
        <v>FAST-FREAK</v>
      </c>
    </row>
    <row r="120" spans="1:9" x14ac:dyDescent="0.2">
      <c r="A120">
        <v>4</v>
      </c>
      <c r="B120" t="s">
        <v>12</v>
      </c>
      <c r="C120" t="s">
        <v>9</v>
      </c>
      <c r="D120">
        <v>7.1157199999999996</v>
      </c>
      <c r="E120">
        <v>14.3697</v>
      </c>
      <c r="F120">
        <v>7.6849999999999996</v>
      </c>
      <c r="I120" t="str">
        <f t="shared" si="6"/>
        <v>FAST-FREAK</v>
      </c>
    </row>
    <row r="121" spans="1:9" x14ac:dyDescent="0.2">
      <c r="A121">
        <v>5</v>
      </c>
      <c r="B121" t="s">
        <v>12</v>
      </c>
      <c r="C121" t="s">
        <v>9</v>
      </c>
      <c r="D121">
        <v>16.251100000000001</v>
      </c>
      <c r="E121">
        <v>80.188900000000004</v>
      </c>
      <c r="F121">
        <v>7.6379999999999999</v>
      </c>
      <c r="I121" t="str">
        <f t="shared" si="6"/>
        <v>FAST-FREAK</v>
      </c>
    </row>
    <row r="122" spans="1:9" x14ac:dyDescent="0.2">
      <c r="A122">
        <v>6</v>
      </c>
      <c r="B122" t="s">
        <v>12</v>
      </c>
      <c r="C122" t="s">
        <v>9</v>
      </c>
      <c r="D122">
        <v>12.4213</v>
      </c>
      <c r="E122">
        <v>12.3469</v>
      </c>
      <c r="F122">
        <v>7.577</v>
      </c>
      <c r="I122" t="str">
        <f t="shared" si="6"/>
        <v>FAST-FREAK</v>
      </c>
    </row>
    <row r="123" spans="1:9" x14ac:dyDescent="0.2">
      <c r="A123">
        <v>7</v>
      </c>
      <c r="B123" t="s">
        <v>12</v>
      </c>
      <c r="C123" t="s">
        <v>9</v>
      </c>
      <c r="D123">
        <v>34.340400000000002</v>
      </c>
      <c r="E123">
        <v>12.471299999999999</v>
      </c>
      <c r="F123">
        <v>7.5549999999999997</v>
      </c>
      <c r="I123" t="str">
        <f t="shared" si="6"/>
        <v>FAST-FREAK</v>
      </c>
    </row>
    <row r="124" spans="1:9" x14ac:dyDescent="0.2">
      <c r="A124">
        <v>8</v>
      </c>
      <c r="B124" t="s">
        <v>12</v>
      </c>
      <c r="C124" t="s">
        <v>9</v>
      </c>
      <c r="D124">
        <v>9.3437599999999996</v>
      </c>
      <c r="E124">
        <v>11.575100000000001</v>
      </c>
      <c r="F124">
        <v>7.4749999999999996</v>
      </c>
      <c r="I124" t="str">
        <f t="shared" si="6"/>
        <v>FAST-FREAK</v>
      </c>
    </row>
    <row r="125" spans="1:9" x14ac:dyDescent="0.2">
      <c r="A125">
        <v>9</v>
      </c>
      <c r="B125" t="s">
        <v>12</v>
      </c>
      <c r="C125" t="s">
        <v>9</v>
      </c>
      <c r="D125">
        <v>18.131799999999998</v>
      </c>
      <c r="E125">
        <v>12.342700000000001</v>
      </c>
      <c r="F125">
        <v>7.4340000000000002</v>
      </c>
      <c r="I125" t="str">
        <f t="shared" si="6"/>
        <v>FAST-FREAK</v>
      </c>
    </row>
    <row r="126" spans="1:9" x14ac:dyDescent="0.2">
      <c r="A126">
        <v>10</v>
      </c>
      <c r="B126" t="s">
        <v>12</v>
      </c>
      <c r="C126" t="s">
        <v>9</v>
      </c>
      <c r="D126">
        <v>18.0318</v>
      </c>
      <c r="E126">
        <v>13.344799999999999</v>
      </c>
      <c r="F126">
        <v>7.3929999999999998</v>
      </c>
      <c r="I126" t="str">
        <f t="shared" si="6"/>
        <v>FAST-FREAK</v>
      </c>
    </row>
    <row r="127" spans="1:9" x14ac:dyDescent="0.2">
      <c r="A127">
        <v>11</v>
      </c>
      <c r="B127" t="s">
        <v>12</v>
      </c>
      <c r="C127" t="s">
        <v>9</v>
      </c>
      <c r="D127">
        <v>3.8324400000000001</v>
      </c>
      <c r="E127">
        <v>12.9992</v>
      </c>
      <c r="F127">
        <v>7.2050000000000001</v>
      </c>
      <c r="I127" t="str">
        <f t="shared" si="6"/>
        <v>FAST-FREAK</v>
      </c>
    </row>
    <row r="128" spans="1:9" x14ac:dyDescent="0.2">
      <c r="A128">
        <v>12</v>
      </c>
      <c r="B128" t="s">
        <v>12</v>
      </c>
      <c r="C128" t="s">
        <v>9</v>
      </c>
      <c r="D128">
        <v>-10.8537</v>
      </c>
      <c r="E128">
        <v>11.611800000000001</v>
      </c>
      <c r="F128">
        <v>7.2720000000000002</v>
      </c>
      <c r="I128" t="str">
        <f t="shared" si="6"/>
        <v>FAST-FREAK</v>
      </c>
    </row>
    <row r="129" spans="1:9" x14ac:dyDescent="0.2">
      <c r="A129">
        <v>13</v>
      </c>
      <c r="B129" t="s">
        <v>12</v>
      </c>
      <c r="C129" t="s">
        <v>9</v>
      </c>
      <c r="D129">
        <v>9.2230699999999999</v>
      </c>
      <c r="E129">
        <v>11.822699999999999</v>
      </c>
      <c r="F129">
        <v>7.194</v>
      </c>
      <c r="I129" t="str">
        <f t="shared" si="6"/>
        <v>FAST-FREAK</v>
      </c>
    </row>
    <row r="130" spans="1:9" x14ac:dyDescent="0.2">
      <c r="A130">
        <v>14</v>
      </c>
      <c r="B130" t="s">
        <v>12</v>
      </c>
      <c r="C130" t="s">
        <v>9</v>
      </c>
      <c r="D130">
        <v>10.9678</v>
      </c>
      <c r="E130">
        <v>11.350199999999999</v>
      </c>
      <c r="F130">
        <v>7.1289999999999996</v>
      </c>
      <c r="I130" t="str">
        <f t="shared" si="6"/>
        <v>FAST-FREAK</v>
      </c>
    </row>
    <row r="131" spans="1:9" x14ac:dyDescent="0.2">
      <c r="A131">
        <v>15</v>
      </c>
      <c r="B131" t="s">
        <v>12</v>
      </c>
      <c r="C131" t="s">
        <v>9</v>
      </c>
      <c r="D131">
        <v>8.09422</v>
      </c>
      <c r="E131">
        <v>11.1267</v>
      </c>
      <c r="F131">
        <v>7.0419999999999998</v>
      </c>
      <c r="I131" t="str">
        <f t="shared" si="6"/>
        <v>FAST-FREAK</v>
      </c>
    </row>
    <row r="132" spans="1:9" x14ac:dyDescent="0.2">
      <c r="A132">
        <v>16</v>
      </c>
      <c r="B132" t="s">
        <v>12</v>
      </c>
      <c r="C132" t="s">
        <v>9</v>
      </c>
      <c r="D132">
        <v>3.1753499999999999</v>
      </c>
      <c r="E132">
        <v>12.2638</v>
      </c>
      <c r="F132">
        <v>6.827</v>
      </c>
      <c r="I132" t="str">
        <f t="shared" si="6"/>
        <v>FAST-FREAK</v>
      </c>
    </row>
    <row r="133" spans="1:9" x14ac:dyDescent="0.2">
      <c r="A133">
        <v>17</v>
      </c>
      <c r="B133" t="s">
        <v>12</v>
      </c>
      <c r="C133" t="s">
        <v>9</v>
      </c>
      <c r="D133">
        <v>-9.9942399999999996</v>
      </c>
      <c r="E133">
        <v>8.5255700000000001</v>
      </c>
      <c r="F133">
        <v>6.8959999999999999</v>
      </c>
      <c r="I133" t="str">
        <f t="shared" si="6"/>
        <v>FAST-FREAK</v>
      </c>
    </row>
    <row r="134" spans="1:9" x14ac:dyDescent="0.2">
      <c r="A134">
        <v>18</v>
      </c>
      <c r="B134" t="s">
        <v>12</v>
      </c>
      <c r="C134" t="s">
        <v>9</v>
      </c>
      <c r="D134">
        <v>8.3097799999999999</v>
      </c>
      <c r="E134">
        <v>12.125400000000001</v>
      </c>
      <c r="F134">
        <v>6.8140000000000001</v>
      </c>
      <c r="I134" t="str">
        <f t="shared" si="6"/>
        <v>FAST-FREAK</v>
      </c>
    </row>
    <row r="136" spans="1:9" x14ac:dyDescent="0.2">
      <c r="A136">
        <v>1</v>
      </c>
      <c r="B136" t="s">
        <v>12</v>
      </c>
      <c r="C136" t="s">
        <v>10</v>
      </c>
      <c r="D136">
        <v>12.972200000000001</v>
      </c>
      <c r="E136">
        <v>11.428000000000001</v>
      </c>
      <c r="F136">
        <v>7.9130000000000003</v>
      </c>
      <c r="I136" t="str">
        <f t="shared" ref="I136:I153" si="7">CONCATENATE(B136,"-",C136)</f>
        <v>FAST-SIFT</v>
      </c>
    </row>
    <row r="137" spans="1:9" x14ac:dyDescent="0.2">
      <c r="A137">
        <v>2</v>
      </c>
      <c r="B137" t="s">
        <v>12</v>
      </c>
      <c r="C137" t="s">
        <v>10</v>
      </c>
      <c r="D137">
        <v>12.263999999999999</v>
      </c>
      <c r="E137">
        <v>11.6568</v>
      </c>
      <c r="F137">
        <v>7.8490000000000002</v>
      </c>
      <c r="I137" t="str">
        <f t="shared" si="7"/>
        <v>FAST-SIFT</v>
      </c>
    </row>
    <row r="138" spans="1:9" x14ac:dyDescent="0.2">
      <c r="A138">
        <v>3</v>
      </c>
      <c r="B138" t="s">
        <v>12</v>
      </c>
      <c r="C138" t="s">
        <v>10</v>
      </c>
      <c r="D138">
        <v>13.9161</v>
      </c>
      <c r="E138">
        <v>14.049099999999999</v>
      </c>
      <c r="F138">
        <v>7.7930000000000001</v>
      </c>
      <c r="I138" t="str">
        <f t="shared" si="7"/>
        <v>FAST-SIFT</v>
      </c>
    </row>
    <row r="139" spans="1:9" x14ac:dyDescent="0.2">
      <c r="A139">
        <v>4</v>
      </c>
      <c r="B139" t="s">
        <v>12</v>
      </c>
      <c r="C139" t="s">
        <v>10</v>
      </c>
      <c r="D139">
        <v>7.1157199999999996</v>
      </c>
      <c r="E139">
        <v>14.7159</v>
      </c>
      <c r="F139">
        <v>7.6849999999999996</v>
      </c>
      <c r="I139" t="str">
        <f t="shared" si="7"/>
        <v>FAST-SIFT</v>
      </c>
    </row>
    <row r="140" spans="1:9" x14ac:dyDescent="0.2">
      <c r="A140">
        <v>5</v>
      </c>
      <c r="B140" t="s">
        <v>12</v>
      </c>
      <c r="C140" t="s">
        <v>10</v>
      </c>
      <c r="D140">
        <v>16.251100000000001</v>
      </c>
      <c r="E140">
        <v>28.471599999999999</v>
      </c>
      <c r="F140">
        <v>7.6379999999999999</v>
      </c>
      <c r="I140" t="str">
        <f t="shared" si="7"/>
        <v>FAST-SIFT</v>
      </c>
    </row>
    <row r="141" spans="1:9" x14ac:dyDescent="0.2">
      <c r="A141">
        <v>6</v>
      </c>
      <c r="B141" t="s">
        <v>12</v>
      </c>
      <c r="C141" t="s">
        <v>10</v>
      </c>
      <c r="D141">
        <v>12.4213</v>
      </c>
      <c r="E141">
        <v>13.2095</v>
      </c>
      <c r="F141">
        <v>7.577</v>
      </c>
      <c r="I141" t="str">
        <f t="shared" si="7"/>
        <v>FAST-SIFT</v>
      </c>
    </row>
    <row r="142" spans="1:9" x14ac:dyDescent="0.2">
      <c r="A142">
        <v>7</v>
      </c>
      <c r="B142" t="s">
        <v>12</v>
      </c>
      <c r="C142" t="s">
        <v>10</v>
      </c>
      <c r="D142">
        <v>34.340400000000002</v>
      </c>
      <c r="E142">
        <v>12.2661</v>
      </c>
      <c r="F142">
        <v>7.5549999999999997</v>
      </c>
      <c r="I142" t="str">
        <f t="shared" si="7"/>
        <v>FAST-SIFT</v>
      </c>
    </row>
    <row r="143" spans="1:9" x14ac:dyDescent="0.2">
      <c r="A143">
        <v>8</v>
      </c>
      <c r="B143" t="s">
        <v>12</v>
      </c>
      <c r="C143" t="s">
        <v>10</v>
      </c>
      <c r="D143">
        <v>9.3437599999999996</v>
      </c>
      <c r="E143">
        <v>12.6027</v>
      </c>
      <c r="F143">
        <v>7.4749999999999996</v>
      </c>
      <c r="I143" t="str">
        <f t="shared" si="7"/>
        <v>FAST-SIFT</v>
      </c>
    </row>
    <row r="144" spans="1:9" x14ac:dyDescent="0.2">
      <c r="A144">
        <v>9</v>
      </c>
      <c r="B144" t="s">
        <v>12</v>
      </c>
      <c r="C144" t="s">
        <v>10</v>
      </c>
      <c r="D144">
        <v>18.131799999999998</v>
      </c>
      <c r="E144">
        <v>12.125400000000001</v>
      </c>
      <c r="F144">
        <v>7.4340000000000002</v>
      </c>
      <c r="I144" t="str">
        <f t="shared" si="7"/>
        <v>FAST-SIFT</v>
      </c>
    </row>
    <row r="145" spans="1:9" x14ac:dyDescent="0.2">
      <c r="A145">
        <v>10</v>
      </c>
      <c r="B145" t="s">
        <v>12</v>
      </c>
      <c r="C145" t="s">
        <v>10</v>
      </c>
      <c r="D145">
        <v>18.0318</v>
      </c>
      <c r="E145">
        <v>13.8308</v>
      </c>
      <c r="F145">
        <v>7.3929999999999998</v>
      </c>
      <c r="I145" t="str">
        <f t="shared" si="7"/>
        <v>FAST-SIFT</v>
      </c>
    </row>
    <row r="146" spans="1:9" x14ac:dyDescent="0.2">
      <c r="A146">
        <v>11</v>
      </c>
      <c r="B146" t="s">
        <v>12</v>
      </c>
      <c r="C146" t="s">
        <v>10</v>
      </c>
      <c r="D146">
        <v>3.8324400000000001</v>
      </c>
      <c r="E146">
        <v>14.3108</v>
      </c>
      <c r="F146">
        <v>7.2050000000000001</v>
      </c>
      <c r="I146" t="str">
        <f t="shared" si="7"/>
        <v>FAST-SIFT</v>
      </c>
    </row>
    <row r="147" spans="1:9" x14ac:dyDescent="0.2">
      <c r="A147">
        <v>12</v>
      </c>
      <c r="B147" t="s">
        <v>12</v>
      </c>
      <c r="C147" t="s">
        <v>10</v>
      </c>
      <c r="D147">
        <v>-10.8537</v>
      </c>
      <c r="E147">
        <v>11.803000000000001</v>
      </c>
      <c r="F147">
        <v>7.2720000000000002</v>
      </c>
      <c r="I147" t="str">
        <f t="shared" si="7"/>
        <v>FAST-SIFT</v>
      </c>
    </row>
    <row r="148" spans="1:9" x14ac:dyDescent="0.2">
      <c r="A148">
        <v>13</v>
      </c>
      <c r="B148" t="s">
        <v>12</v>
      </c>
      <c r="C148" t="s">
        <v>10</v>
      </c>
      <c r="D148">
        <v>9.2230699999999999</v>
      </c>
      <c r="E148">
        <v>12.5265</v>
      </c>
      <c r="F148">
        <v>7.194</v>
      </c>
      <c r="I148" t="str">
        <f t="shared" si="7"/>
        <v>FAST-SIFT</v>
      </c>
    </row>
    <row r="149" spans="1:9" x14ac:dyDescent="0.2">
      <c r="A149">
        <v>14</v>
      </c>
      <c r="B149" t="s">
        <v>12</v>
      </c>
      <c r="C149" t="s">
        <v>10</v>
      </c>
      <c r="D149">
        <v>10.9678</v>
      </c>
      <c r="E149">
        <v>11.5341</v>
      </c>
      <c r="F149">
        <v>7.1289999999999996</v>
      </c>
      <c r="I149" t="str">
        <f t="shared" si="7"/>
        <v>FAST-SIFT</v>
      </c>
    </row>
    <row r="150" spans="1:9" x14ac:dyDescent="0.2">
      <c r="A150">
        <v>15</v>
      </c>
      <c r="B150" t="s">
        <v>12</v>
      </c>
      <c r="C150" t="s">
        <v>10</v>
      </c>
      <c r="D150">
        <v>8.09422</v>
      </c>
      <c r="E150">
        <v>11.411300000000001</v>
      </c>
      <c r="F150">
        <v>7.0419999999999998</v>
      </c>
      <c r="I150" t="str">
        <f t="shared" si="7"/>
        <v>FAST-SIFT</v>
      </c>
    </row>
    <row r="151" spans="1:9" x14ac:dyDescent="0.2">
      <c r="A151">
        <v>16</v>
      </c>
      <c r="B151" t="s">
        <v>12</v>
      </c>
      <c r="C151" t="s">
        <v>10</v>
      </c>
      <c r="D151">
        <v>3.1753499999999999</v>
      </c>
      <c r="E151">
        <v>11.250299999999999</v>
      </c>
      <c r="F151">
        <v>6.827</v>
      </c>
      <c r="I151" t="str">
        <f t="shared" si="7"/>
        <v>FAST-SIFT</v>
      </c>
    </row>
    <row r="152" spans="1:9" x14ac:dyDescent="0.2">
      <c r="A152">
        <v>17</v>
      </c>
      <c r="B152" t="s">
        <v>12</v>
      </c>
      <c r="C152" t="s">
        <v>10</v>
      </c>
      <c r="D152">
        <v>-9.9942399999999996</v>
      </c>
      <c r="E152">
        <v>7.5063399999999998</v>
      </c>
      <c r="F152">
        <v>6.8959999999999999</v>
      </c>
      <c r="I152" t="str">
        <f t="shared" si="7"/>
        <v>FAST-SIFT</v>
      </c>
    </row>
    <row r="153" spans="1:9" x14ac:dyDescent="0.2">
      <c r="A153">
        <v>18</v>
      </c>
      <c r="B153" t="s">
        <v>12</v>
      </c>
      <c r="C153" t="s">
        <v>10</v>
      </c>
      <c r="D153">
        <v>8.3097799999999999</v>
      </c>
      <c r="E153">
        <v>10.821999999999999</v>
      </c>
      <c r="F153">
        <v>6.8140000000000001</v>
      </c>
      <c r="I153" t="str">
        <f t="shared" si="7"/>
        <v>FAST-SIFT</v>
      </c>
    </row>
    <row r="155" spans="1:9" x14ac:dyDescent="0.2">
      <c r="A155">
        <v>1</v>
      </c>
      <c r="B155" t="s">
        <v>13</v>
      </c>
      <c r="C155" t="s">
        <v>7</v>
      </c>
      <c r="D155">
        <v>12.972200000000001</v>
      </c>
      <c r="E155">
        <v>12.844799999999999</v>
      </c>
      <c r="F155">
        <v>7.9130000000000003</v>
      </c>
      <c r="I155" t="str">
        <f t="shared" ref="I155:I172" si="8">CONCATENATE(B155,"-",C155)</f>
        <v>BRISK-BRIEF</v>
      </c>
    </row>
    <row r="156" spans="1:9" x14ac:dyDescent="0.2">
      <c r="A156">
        <v>2</v>
      </c>
      <c r="B156" t="s">
        <v>13</v>
      </c>
      <c r="C156" t="s">
        <v>7</v>
      </c>
      <c r="D156">
        <v>12.263999999999999</v>
      </c>
      <c r="E156">
        <v>16.861799999999999</v>
      </c>
      <c r="F156">
        <v>7.8490000000000002</v>
      </c>
      <c r="I156" t="str">
        <f t="shared" si="8"/>
        <v>BRISK-BRIEF</v>
      </c>
    </row>
    <row r="157" spans="1:9" x14ac:dyDescent="0.2">
      <c r="A157">
        <v>3</v>
      </c>
      <c r="B157" t="s">
        <v>13</v>
      </c>
      <c r="C157" t="s">
        <v>7</v>
      </c>
      <c r="D157">
        <v>13.9161</v>
      </c>
      <c r="E157">
        <v>11.667199999999999</v>
      </c>
      <c r="F157">
        <v>7.7930000000000001</v>
      </c>
      <c r="I157" t="str">
        <f t="shared" si="8"/>
        <v>BRISK-BRIEF</v>
      </c>
    </row>
    <row r="158" spans="1:9" x14ac:dyDescent="0.2">
      <c r="A158">
        <v>4</v>
      </c>
      <c r="B158" t="s">
        <v>13</v>
      </c>
      <c r="C158" t="s">
        <v>7</v>
      </c>
      <c r="D158">
        <v>7.1157199999999996</v>
      </c>
      <c r="E158">
        <v>20.572500000000002</v>
      </c>
      <c r="F158">
        <v>7.6849999999999996</v>
      </c>
      <c r="I158" t="str">
        <f t="shared" si="8"/>
        <v>BRISK-BRIEF</v>
      </c>
    </row>
    <row r="159" spans="1:9" x14ac:dyDescent="0.2">
      <c r="A159">
        <v>5</v>
      </c>
      <c r="B159" t="s">
        <v>13</v>
      </c>
      <c r="C159" t="s">
        <v>7</v>
      </c>
      <c r="D159">
        <v>16.251100000000001</v>
      </c>
      <c r="E159">
        <v>19.705200000000001</v>
      </c>
      <c r="F159">
        <v>7.6379999999999999</v>
      </c>
      <c r="I159" t="str">
        <f t="shared" si="8"/>
        <v>BRISK-BRIEF</v>
      </c>
    </row>
    <row r="160" spans="1:9" x14ac:dyDescent="0.2">
      <c r="A160">
        <v>6</v>
      </c>
      <c r="B160" t="s">
        <v>13</v>
      </c>
      <c r="C160" t="s">
        <v>7</v>
      </c>
      <c r="D160">
        <v>12.4213</v>
      </c>
      <c r="E160">
        <v>17.5642</v>
      </c>
      <c r="F160">
        <v>7.577</v>
      </c>
      <c r="I160" t="str">
        <f t="shared" si="8"/>
        <v>BRISK-BRIEF</v>
      </c>
    </row>
    <row r="161" spans="1:9" x14ac:dyDescent="0.2">
      <c r="A161">
        <v>7</v>
      </c>
      <c r="B161" t="s">
        <v>13</v>
      </c>
      <c r="C161" t="s">
        <v>7</v>
      </c>
      <c r="D161">
        <v>34.340400000000002</v>
      </c>
      <c r="E161">
        <v>15.5809</v>
      </c>
      <c r="F161">
        <v>7.5549999999999997</v>
      </c>
      <c r="I161" t="str">
        <f t="shared" si="8"/>
        <v>BRISK-BRIEF</v>
      </c>
    </row>
    <row r="162" spans="1:9" x14ac:dyDescent="0.2">
      <c r="A162">
        <v>8</v>
      </c>
      <c r="B162" t="s">
        <v>13</v>
      </c>
      <c r="C162" t="s">
        <v>7</v>
      </c>
      <c r="D162">
        <v>9.3437599999999996</v>
      </c>
      <c r="E162">
        <v>18.745100000000001</v>
      </c>
      <c r="F162">
        <v>7.4749999999999996</v>
      </c>
      <c r="I162" t="str">
        <f t="shared" si="8"/>
        <v>BRISK-BRIEF</v>
      </c>
    </row>
    <row r="163" spans="1:9" x14ac:dyDescent="0.2">
      <c r="A163">
        <v>9</v>
      </c>
      <c r="B163" t="s">
        <v>13</v>
      </c>
      <c r="C163" t="s">
        <v>7</v>
      </c>
      <c r="D163">
        <v>18.131799999999998</v>
      </c>
      <c r="E163">
        <v>15.458500000000001</v>
      </c>
      <c r="F163">
        <v>7.4340000000000002</v>
      </c>
      <c r="I163" t="str">
        <f t="shared" si="8"/>
        <v>BRISK-BRIEF</v>
      </c>
    </row>
    <row r="164" spans="1:9" x14ac:dyDescent="0.2">
      <c r="A164">
        <v>10</v>
      </c>
      <c r="B164" t="s">
        <v>13</v>
      </c>
      <c r="C164" t="s">
        <v>7</v>
      </c>
      <c r="D164">
        <v>18.0318</v>
      </c>
      <c r="E164">
        <v>11.4809</v>
      </c>
      <c r="F164">
        <v>7.3929999999999998</v>
      </c>
      <c r="I164" t="str">
        <f t="shared" si="8"/>
        <v>BRISK-BRIEF</v>
      </c>
    </row>
    <row r="165" spans="1:9" x14ac:dyDescent="0.2">
      <c r="A165">
        <v>11</v>
      </c>
      <c r="B165" t="s">
        <v>13</v>
      </c>
      <c r="C165" t="s">
        <v>7</v>
      </c>
      <c r="D165">
        <v>3.8324400000000001</v>
      </c>
      <c r="E165">
        <v>13.3636</v>
      </c>
      <c r="F165">
        <v>7.2050000000000001</v>
      </c>
      <c r="I165" t="str">
        <f t="shared" si="8"/>
        <v>BRISK-BRIEF</v>
      </c>
    </row>
    <row r="166" spans="1:9" x14ac:dyDescent="0.2">
      <c r="A166">
        <v>12</v>
      </c>
      <c r="B166" t="s">
        <v>13</v>
      </c>
      <c r="C166" t="s">
        <v>7</v>
      </c>
      <c r="D166">
        <v>-10.8537</v>
      </c>
      <c r="E166">
        <v>14.3071</v>
      </c>
      <c r="F166">
        <v>7.2720000000000002</v>
      </c>
      <c r="I166" t="str">
        <f t="shared" si="8"/>
        <v>BRISK-BRIEF</v>
      </c>
    </row>
    <row r="167" spans="1:9" x14ac:dyDescent="0.2">
      <c r="A167">
        <v>13</v>
      </c>
      <c r="B167" t="s">
        <v>13</v>
      </c>
      <c r="C167" t="s">
        <v>7</v>
      </c>
      <c r="D167">
        <v>9.2230699999999999</v>
      </c>
      <c r="E167">
        <v>12.326599999999999</v>
      </c>
      <c r="F167">
        <v>7.194</v>
      </c>
      <c r="I167" t="str">
        <f t="shared" si="8"/>
        <v>BRISK-BRIEF</v>
      </c>
    </row>
    <row r="168" spans="1:9" x14ac:dyDescent="0.2">
      <c r="A168">
        <v>14</v>
      </c>
      <c r="B168" t="s">
        <v>13</v>
      </c>
      <c r="C168" t="s">
        <v>7</v>
      </c>
      <c r="D168">
        <v>10.9678</v>
      </c>
      <c r="E168">
        <v>10.9457</v>
      </c>
      <c r="F168">
        <v>7.1289999999999996</v>
      </c>
      <c r="I168" t="str">
        <f t="shared" si="8"/>
        <v>BRISK-BRIEF</v>
      </c>
    </row>
    <row r="169" spans="1:9" x14ac:dyDescent="0.2">
      <c r="A169">
        <v>15</v>
      </c>
      <c r="B169" t="s">
        <v>13</v>
      </c>
      <c r="C169" t="s">
        <v>7</v>
      </c>
      <c r="D169">
        <v>8.09422</v>
      </c>
      <c r="E169">
        <v>11.6289</v>
      </c>
      <c r="F169">
        <v>7.0419999999999998</v>
      </c>
      <c r="I169" t="str">
        <f t="shared" si="8"/>
        <v>BRISK-BRIEF</v>
      </c>
    </row>
    <row r="170" spans="1:9" x14ac:dyDescent="0.2">
      <c r="A170">
        <v>16</v>
      </c>
      <c r="B170" t="s">
        <v>13</v>
      </c>
      <c r="C170" t="s">
        <v>7</v>
      </c>
      <c r="D170">
        <v>3.1753499999999999</v>
      </c>
      <c r="E170">
        <v>12.1739</v>
      </c>
      <c r="F170">
        <v>6.827</v>
      </c>
      <c r="I170" t="str">
        <f t="shared" si="8"/>
        <v>BRISK-BRIEF</v>
      </c>
    </row>
    <row r="171" spans="1:9" x14ac:dyDescent="0.2">
      <c r="A171">
        <v>17</v>
      </c>
      <c r="B171" t="s">
        <v>13</v>
      </c>
      <c r="C171" t="s">
        <v>7</v>
      </c>
      <c r="D171">
        <v>-9.9942399999999996</v>
      </c>
      <c r="E171">
        <v>11.379200000000001</v>
      </c>
      <c r="F171">
        <v>6.8959999999999999</v>
      </c>
      <c r="I171" t="str">
        <f t="shared" si="8"/>
        <v>BRISK-BRIEF</v>
      </c>
    </row>
    <row r="172" spans="1:9" x14ac:dyDescent="0.2">
      <c r="A172">
        <v>18</v>
      </c>
      <c r="B172" t="s">
        <v>13</v>
      </c>
      <c r="C172" t="s">
        <v>7</v>
      </c>
      <c r="D172">
        <v>8.3097799999999999</v>
      </c>
      <c r="E172">
        <v>10.702199999999999</v>
      </c>
      <c r="F172">
        <v>6.8140000000000001</v>
      </c>
      <c r="I172" t="str">
        <f t="shared" si="8"/>
        <v>BRISK-BRIEF</v>
      </c>
    </row>
    <row r="174" spans="1:9" x14ac:dyDescent="0.2">
      <c r="A174">
        <v>1</v>
      </c>
      <c r="B174" t="s">
        <v>13</v>
      </c>
      <c r="C174" t="s">
        <v>8</v>
      </c>
      <c r="D174">
        <v>12.972200000000001</v>
      </c>
      <c r="E174">
        <v>14.8431</v>
      </c>
      <c r="F174">
        <v>7.9130000000000003</v>
      </c>
      <c r="I174" t="str">
        <f t="shared" ref="I174:I191" si="9">CONCATENATE(B174,"-",C174)</f>
        <v>BRISK-ORB</v>
      </c>
    </row>
    <row r="175" spans="1:9" x14ac:dyDescent="0.2">
      <c r="A175">
        <v>2</v>
      </c>
      <c r="B175" t="s">
        <v>13</v>
      </c>
      <c r="C175" t="s">
        <v>8</v>
      </c>
      <c r="D175">
        <v>12.263999999999999</v>
      </c>
      <c r="E175">
        <v>18.780200000000001</v>
      </c>
      <c r="F175">
        <v>7.8490000000000002</v>
      </c>
      <c r="I175" t="str">
        <f t="shared" si="9"/>
        <v>BRISK-ORB</v>
      </c>
    </row>
    <row r="176" spans="1:9" x14ac:dyDescent="0.2">
      <c r="A176">
        <v>3</v>
      </c>
      <c r="B176" t="s">
        <v>13</v>
      </c>
      <c r="C176" t="s">
        <v>8</v>
      </c>
      <c r="D176">
        <v>13.9161</v>
      </c>
      <c r="E176">
        <v>13.275499999999999</v>
      </c>
      <c r="F176">
        <v>7.7930000000000001</v>
      </c>
      <c r="I176" t="str">
        <f t="shared" si="9"/>
        <v>BRISK-ORB</v>
      </c>
    </row>
    <row r="177" spans="1:9" x14ac:dyDescent="0.2">
      <c r="A177">
        <v>4</v>
      </c>
      <c r="B177" t="s">
        <v>13</v>
      </c>
      <c r="C177" t="s">
        <v>8</v>
      </c>
      <c r="D177">
        <v>7.1157199999999996</v>
      </c>
      <c r="E177">
        <v>16.396599999999999</v>
      </c>
      <c r="F177">
        <v>7.6849999999999996</v>
      </c>
      <c r="I177" t="str">
        <f t="shared" si="9"/>
        <v>BRISK-ORB</v>
      </c>
    </row>
    <row r="178" spans="1:9" x14ac:dyDescent="0.2">
      <c r="A178">
        <v>5</v>
      </c>
      <c r="B178" t="s">
        <v>13</v>
      </c>
      <c r="C178" t="s">
        <v>8</v>
      </c>
      <c r="D178">
        <v>16.251100000000001</v>
      </c>
      <c r="E178">
        <v>20.146699999999999</v>
      </c>
      <c r="F178">
        <v>7.6379999999999999</v>
      </c>
      <c r="I178" t="str">
        <f t="shared" si="9"/>
        <v>BRISK-ORB</v>
      </c>
    </row>
    <row r="179" spans="1:9" x14ac:dyDescent="0.2">
      <c r="A179">
        <v>6</v>
      </c>
      <c r="B179" t="s">
        <v>13</v>
      </c>
      <c r="C179" t="s">
        <v>8</v>
      </c>
      <c r="D179">
        <v>12.4213</v>
      </c>
      <c r="E179">
        <v>19.9254</v>
      </c>
      <c r="F179">
        <v>7.577</v>
      </c>
      <c r="I179" t="str">
        <f t="shared" si="9"/>
        <v>BRISK-ORB</v>
      </c>
    </row>
    <row r="180" spans="1:9" x14ac:dyDescent="0.2">
      <c r="A180">
        <v>7</v>
      </c>
      <c r="B180" t="s">
        <v>13</v>
      </c>
      <c r="C180" t="s">
        <v>8</v>
      </c>
      <c r="D180">
        <v>34.340400000000002</v>
      </c>
      <c r="E180">
        <v>18.2074</v>
      </c>
      <c r="F180">
        <v>7.5549999999999997</v>
      </c>
      <c r="I180" t="str">
        <f t="shared" si="9"/>
        <v>BRISK-ORB</v>
      </c>
    </row>
    <row r="181" spans="1:9" x14ac:dyDescent="0.2">
      <c r="A181">
        <v>8</v>
      </c>
      <c r="B181" t="s">
        <v>13</v>
      </c>
      <c r="C181" t="s">
        <v>8</v>
      </c>
      <c r="D181">
        <v>9.3437599999999996</v>
      </c>
      <c r="E181">
        <v>16.960699999999999</v>
      </c>
      <c r="F181">
        <v>7.4749999999999996</v>
      </c>
      <c r="I181" t="str">
        <f t="shared" si="9"/>
        <v>BRISK-ORB</v>
      </c>
    </row>
    <row r="182" spans="1:9" x14ac:dyDescent="0.2">
      <c r="A182">
        <v>9</v>
      </c>
      <c r="B182" t="s">
        <v>13</v>
      </c>
      <c r="C182" t="s">
        <v>8</v>
      </c>
      <c r="D182">
        <v>18.131799999999998</v>
      </c>
      <c r="E182">
        <v>14.557600000000001</v>
      </c>
      <c r="F182">
        <v>7.4340000000000002</v>
      </c>
      <c r="I182" t="str">
        <f t="shared" si="9"/>
        <v>BRISK-ORB</v>
      </c>
    </row>
    <row r="183" spans="1:9" x14ac:dyDescent="0.2">
      <c r="A183">
        <v>10</v>
      </c>
      <c r="B183" t="s">
        <v>13</v>
      </c>
      <c r="C183" t="s">
        <v>8</v>
      </c>
      <c r="D183">
        <v>18.0318</v>
      </c>
      <c r="E183">
        <v>11.326700000000001</v>
      </c>
      <c r="F183">
        <v>7.3929999999999998</v>
      </c>
      <c r="I183" t="str">
        <f t="shared" si="9"/>
        <v>BRISK-ORB</v>
      </c>
    </row>
    <row r="184" spans="1:9" x14ac:dyDescent="0.2">
      <c r="A184">
        <v>11</v>
      </c>
      <c r="B184" t="s">
        <v>13</v>
      </c>
      <c r="C184" t="s">
        <v>8</v>
      </c>
      <c r="D184">
        <v>3.8324400000000001</v>
      </c>
      <c r="E184">
        <v>13.317299999999999</v>
      </c>
      <c r="F184">
        <v>7.2050000000000001</v>
      </c>
      <c r="I184" t="str">
        <f t="shared" si="9"/>
        <v>BRISK-ORB</v>
      </c>
    </row>
    <row r="185" spans="1:9" x14ac:dyDescent="0.2">
      <c r="A185">
        <v>12</v>
      </c>
      <c r="B185" t="s">
        <v>13</v>
      </c>
      <c r="C185" t="s">
        <v>8</v>
      </c>
      <c r="D185">
        <v>-10.8537</v>
      </c>
      <c r="E185">
        <v>11.384399999999999</v>
      </c>
      <c r="F185">
        <v>7.2720000000000002</v>
      </c>
      <c r="I185" t="str">
        <f t="shared" si="9"/>
        <v>BRISK-ORB</v>
      </c>
    </row>
    <row r="186" spans="1:9" x14ac:dyDescent="0.2">
      <c r="A186">
        <v>13</v>
      </c>
      <c r="B186" t="s">
        <v>13</v>
      </c>
      <c r="C186" t="s">
        <v>8</v>
      </c>
      <c r="D186">
        <v>9.2230699999999999</v>
      </c>
      <c r="E186">
        <v>11.8035</v>
      </c>
      <c r="F186">
        <v>7.194</v>
      </c>
      <c r="I186" t="str">
        <f t="shared" si="9"/>
        <v>BRISK-ORB</v>
      </c>
    </row>
    <row r="187" spans="1:9" x14ac:dyDescent="0.2">
      <c r="A187">
        <v>14</v>
      </c>
      <c r="B187" t="s">
        <v>13</v>
      </c>
      <c r="C187" t="s">
        <v>8</v>
      </c>
      <c r="D187">
        <v>10.9678</v>
      </c>
      <c r="E187">
        <v>12.765499999999999</v>
      </c>
      <c r="F187">
        <v>7.1289999999999996</v>
      </c>
      <c r="I187" t="str">
        <f t="shared" si="9"/>
        <v>BRISK-ORB</v>
      </c>
    </row>
    <row r="188" spans="1:9" x14ac:dyDescent="0.2">
      <c r="A188">
        <v>15</v>
      </c>
      <c r="B188" t="s">
        <v>13</v>
      </c>
      <c r="C188" t="s">
        <v>8</v>
      </c>
      <c r="D188">
        <v>8.09422</v>
      </c>
      <c r="E188">
        <v>11.2164</v>
      </c>
      <c r="F188">
        <v>7.0419999999999998</v>
      </c>
      <c r="I188" t="str">
        <f t="shared" si="9"/>
        <v>BRISK-ORB</v>
      </c>
    </row>
    <row r="189" spans="1:9" x14ac:dyDescent="0.2">
      <c r="A189">
        <v>16</v>
      </c>
      <c r="B189" t="s">
        <v>13</v>
      </c>
      <c r="C189" t="s">
        <v>8</v>
      </c>
      <c r="D189">
        <v>3.1753499999999999</v>
      </c>
      <c r="E189">
        <v>11.548400000000001</v>
      </c>
      <c r="F189">
        <v>6.827</v>
      </c>
      <c r="I189" t="str">
        <f t="shared" si="9"/>
        <v>BRISK-ORB</v>
      </c>
    </row>
    <row r="190" spans="1:9" x14ac:dyDescent="0.2">
      <c r="A190">
        <v>17</v>
      </c>
      <c r="B190" t="s">
        <v>13</v>
      </c>
      <c r="C190" t="s">
        <v>8</v>
      </c>
      <c r="D190">
        <v>-9.9942399999999996</v>
      </c>
      <c r="E190">
        <v>10.2454</v>
      </c>
      <c r="F190">
        <v>6.8959999999999999</v>
      </c>
      <c r="I190" t="str">
        <f t="shared" si="9"/>
        <v>BRISK-ORB</v>
      </c>
    </row>
    <row r="191" spans="1:9" x14ac:dyDescent="0.2">
      <c r="A191">
        <v>18</v>
      </c>
      <c r="B191" t="s">
        <v>13</v>
      </c>
      <c r="C191" t="s">
        <v>8</v>
      </c>
      <c r="D191">
        <v>8.3097799999999999</v>
      </c>
      <c r="E191">
        <v>11.2957</v>
      </c>
      <c r="F191">
        <v>6.8140000000000001</v>
      </c>
      <c r="I191" t="str">
        <f t="shared" si="9"/>
        <v>BRISK-ORB</v>
      </c>
    </row>
    <row r="193" spans="1:9" x14ac:dyDescent="0.2">
      <c r="A193">
        <v>1</v>
      </c>
      <c r="B193" t="s">
        <v>13</v>
      </c>
      <c r="C193" t="s">
        <v>9</v>
      </c>
      <c r="D193">
        <v>12.972200000000001</v>
      </c>
      <c r="E193">
        <v>12.757400000000001</v>
      </c>
      <c r="F193">
        <v>7.9130000000000003</v>
      </c>
      <c r="I193" t="str">
        <f t="shared" ref="I193:I210" si="10">CONCATENATE(B193,"-",C193)</f>
        <v>BRISK-FREAK</v>
      </c>
    </row>
    <row r="194" spans="1:9" x14ac:dyDescent="0.2">
      <c r="A194">
        <v>2</v>
      </c>
      <c r="B194" t="s">
        <v>13</v>
      </c>
      <c r="C194" t="s">
        <v>9</v>
      </c>
      <c r="D194">
        <v>12.263999999999999</v>
      </c>
      <c r="E194">
        <v>24.137</v>
      </c>
      <c r="F194">
        <v>7.8490000000000002</v>
      </c>
      <c r="I194" t="str">
        <f t="shared" si="10"/>
        <v>BRISK-FREAK</v>
      </c>
    </row>
    <row r="195" spans="1:9" x14ac:dyDescent="0.2">
      <c r="A195">
        <v>3</v>
      </c>
      <c r="B195" t="s">
        <v>13</v>
      </c>
      <c r="C195" t="s">
        <v>9</v>
      </c>
      <c r="D195">
        <v>13.9161</v>
      </c>
      <c r="E195">
        <v>13.9605</v>
      </c>
      <c r="F195">
        <v>7.7930000000000001</v>
      </c>
      <c r="I195" t="str">
        <f t="shared" si="10"/>
        <v>BRISK-FREAK</v>
      </c>
    </row>
    <row r="196" spans="1:9" x14ac:dyDescent="0.2">
      <c r="A196">
        <v>4</v>
      </c>
      <c r="B196" t="s">
        <v>13</v>
      </c>
      <c r="C196" t="s">
        <v>9</v>
      </c>
      <c r="D196">
        <v>7.1157199999999996</v>
      </c>
      <c r="E196">
        <v>13.9445</v>
      </c>
      <c r="F196">
        <v>7.6849999999999996</v>
      </c>
      <c r="I196" t="str">
        <f t="shared" si="10"/>
        <v>BRISK-FREAK</v>
      </c>
    </row>
    <row r="197" spans="1:9" x14ac:dyDescent="0.2">
      <c r="A197">
        <v>5</v>
      </c>
      <c r="B197" t="s">
        <v>13</v>
      </c>
      <c r="C197" t="s">
        <v>9</v>
      </c>
      <c r="D197">
        <v>16.251100000000001</v>
      </c>
      <c r="E197">
        <v>23.0655</v>
      </c>
      <c r="F197">
        <v>7.6379999999999999</v>
      </c>
      <c r="I197" t="str">
        <f t="shared" si="10"/>
        <v>BRISK-FREAK</v>
      </c>
    </row>
    <row r="198" spans="1:9" x14ac:dyDescent="0.2">
      <c r="A198">
        <v>6</v>
      </c>
      <c r="B198" t="s">
        <v>13</v>
      </c>
      <c r="C198" t="s">
        <v>9</v>
      </c>
      <c r="D198">
        <v>12.4213</v>
      </c>
      <c r="E198">
        <v>16.872599999999998</v>
      </c>
      <c r="F198">
        <v>7.577</v>
      </c>
      <c r="I198" t="str">
        <f t="shared" si="10"/>
        <v>BRISK-FREAK</v>
      </c>
    </row>
    <row r="199" spans="1:9" x14ac:dyDescent="0.2">
      <c r="A199">
        <v>7</v>
      </c>
      <c r="B199" t="s">
        <v>13</v>
      </c>
      <c r="C199" t="s">
        <v>9</v>
      </c>
      <c r="D199">
        <v>34.340400000000002</v>
      </c>
      <c r="E199">
        <v>15.5199</v>
      </c>
      <c r="F199">
        <v>7.5549999999999997</v>
      </c>
      <c r="I199" t="str">
        <f t="shared" si="10"/>
        <v>BRISK-FREAK</v>
      </c>
    </row>
    <row r="200" spans="1:9" x14ac:dyDescent="0.2">
      <c r="A200">
        <v>8</v>
      </c>
      <c r="B200" t="s">
        <v>13</v>
      </c>
      <c r="C200" t="s">
        <v>9</v>
      </c>
      <c r="D200">
        <v>9.3437599999999996</v>
      </c>
      <c r="E200">
        <v>18.799600000000002</v>
      </c>
      <c r="F200">
        <v>7.4749999999999996</v>
      </c>
      <c r="I200" t="str">
        <f t="shared" si="10"/>
        <v>BRISK-FREAK</v>
      </c>
    </row>
    <row r="201" spans="1:9" x14ac:dyDescent="0.2">
      <c r="A201">
        <v>9</v>
      </c>
      <c r="B201" t="s">
        <v>13</v>
      </c>
      <c r="C201" t="s">
        <v>9</v>
      </c>
      <c r="D201">
        <v>18.131799999999998</v>
      </c>
      <c r="E201">
        <v>14.9704</v>
      </c>
      <c r="F201">
        <v>7.4340000000000002</v>
      </c>
      <c r="I201" t="str">
        <f t="shared" si="10"/>
        <v>BRISK-FREAK</v>
      </c>
    </row>
    <row r="202" spans="1:9" x14ac:dyDescent="0.2">
      <c r="A202">
        <v>10</v>
      </c>
      <c r="B202" t="s">
        <v>13</v>
      </c>
      <c r="C202" t="s">
        <v>9</v>
      </c>
      <c r="D202">
        <v>18.0318</v>
      </c>
      <c r="E202">
        <v>13.742800000000001</v>
      </c>
      <c r="F202">
        <v>7.3929999999999998</v>
      </c>
      <c r="I202" t="str">
        <f t="shared" si="10"/>
        <v>BRISK-FREAK</v>
      </c>
    </row>
    <row r="203" spans="1:9" x14ac:dyDescent="0.2">
      <c r="A203">
        <v>11</v>
      </c>
      <c r="B203" t="s">
        <v>13</v>
      </c>
      <c r="C203" t="s">
        <v>9</v>
      </c>
      <c r="D203">
        <v>3.8324400000000001</v>
      </c>
      <c r="E203">
        <v>12.879799999999999</v>
      </c>
      <c r="F203">
        <v>7.2050000000000001</v>
      </c>
      <c r="I203" t="str">
        <f t="shared" si="10"/>
        <v>BRISK-FREAK</v>
      </c>
    </row>
    <row r="204" spans="1:9" x14ac:dyDescent="0.2">
      <c r="A204">
        <v>12</v>
      </c>
      <c r="B204" t="s">
        <v>13</v>
      </c>
      <c r="C204" t="s">
        <v>9</v>
      </c>
      <c r="D204">
        <v>-10.8537</v>
      </c>
      <c r="E204">
        <v>11.4488</v>
      </c>
      <c r="F204">
        <v>7.2720000000000002</v>
      </c>
      <c r="I204" t="str">
        <f t="shared" si="10"/>
        <v>BRISK-FREAK</v>
      </c>
    </row>
    <row r="205" spans="1:9" x14ac:dyDescent="0.2">
      <c r="A205">
        <v>13</v>
      </c>
      <c r="B205" t="s">
        <v>13</v>
      </c>
      <c r="C205" t="s">
        <v>9</v>
      </c>
      <c r="D205">
        <v>9.2230699999999999</v>
      </c>
      <c r="E205">
        <v>11.436199999999999</v>
      </c>
      <c r="F205">
        <v>7.194</v>
      </c>
      <c r="I205" t="str">
        <f t="shared" si="10"/>
        <v>BRISK-FREAK</v>
      </c>
    </row>
    <row r="206" spans="1:9" x14ac:dyDescent="0.2">
      <c r="A206">
        <v>14</v>
      </c>
      <c r="B206" t="s">
        <v>13</v>
      </c>
      <c r="C206" t="s">
        <v>9</v>
      </c>
      <c r="D206">
        <v>10.9678</v>
      </c>
      <c r="E206">
        <v>11.296900000000001</v>
      </c>
      <c r="F206">
        <v>7.1289999999999996</v>
      </c>
      <c r="I206" t="str">
        <f t="shared" si="10"/>
        <v>BRISK-FREAK</v>
      </c>
    </row>
    <row r="207" spans="1:9" x14ac:dyDescent="0.2">
      <c r="A207">
        <v>15</v>
      </c>
      <c r="B207" t="s">
        <v>13</v>
      </c>
      <c r="C207" t="s">
        <v>9</v>
      </c>
      <c r="D207">
        <v>8.09422</v>
      </c>
      <c r="E207">
        <v>13.336399999999999</v>
      </c>
      <c r="F207">
        <v>7.0419999999999998</v>
      </c>
      <c r="I207" t="str">
        <f t="shared" si="10"/>
        <v>BRISK-FREAK</v>
      </c>
    </row>
    <row r="208" spans="1:9" x14ac:dyDescent="0.2">
      <c r="A208">
        <v>16</v>
      </c>
      <c r="B208" t="s">
        <v>13</v>
      </c>
      <c r="C208" t="s">
        <v>9</v>
      </c>
      <c r="D208">
        <v>3.1753499999999999</v>
      </c>
      <c r="E208">
        <v>10.3718</v>
      </c>
      <c r="F208">
        <v>6.827</v>
      </c>
      <c r="I208" t="str">
        <f t="shared" si="10"/>
        <v>BRISK-FREAK</v>
      </c>
    </row>
    <row r="209" spans="1:9" x14ac:dyDescent="0.2">
      <c r="A209">
        <v>17</v>
      </c>
      <c r="B209" t="s">
        <v>13</v>
      </c>
      <c r="C209" t="s">
        <v>9</v>
      </c>
      <c r="D209">
        <v>-9.9942399999999996</v>
      </c>
      <c r="E209">
        <v>9.3304100000000005</v>
      </c>
      <c r="F209">
        <v>6.8959999999999999</v>
      </c>
      <c r="I209" t="str">
        <f t="shared" si="10"/>
        <v>BRISK-FREAK</v>
      </c>
    </row>
    <row r="210" spans="1:9" x14ac:dyDescent="0.2">
      <c r="A210">
        <v>18</v>
      </c>
      <c r="B210" t="s">
        <v>13</v>
      </c>
      <c r="C210" t="s">
        <v>9</v>
      </c>
      <c r="D210">
        <v>8.3097799999999999</v>
      </c>
      <c r="E210">
        <v>10.937200000000001</v>
      </c>
      <c r="F210">
        <v>6.8140000000000001</v>
      </c>
      <c r="I210" t="str">
        <f t="shared" si="10"/>
        <v>BRISK-FREAK</v>
      </c>
    </row>
    <row r="212" spans="1:9" x14ac:dyDescent="0.2">
      <c r="A212">
        <v>1</v>
      </c>
      <c r="B212" t="s">
        <v>13</v>
      </c>
      <c r="C212" t="s">
        <v>10</v>
      </c>
      <c r="D212">
        <v>12.972200000000001</v>
      </c>
      <c r="E212">
        <v>12.9834</v>
      </c>
      <c r="F212">
        <v>7.9130000000000003</v>
      </c>
      <c r="I212" t="str">
        <f t="shared" ref="I212:I229" si="11">CONCATENATE(B212,"-",C212)</f>
        <v>BRISK-SIFT</v>
      </c>
    </row>
    <row r="213" spans="1:9" x14ac:dyDescent="0.2">
      <c r="A213">
        <v>2</v>
      </c>
      <c r="B213" t="s">
        <v>13</v>
      </c>
      <c r="C213" t="s">
        <v>10</v>
      </c>
      <c r="D213">
        <v>12.263999999999999</v>
      </c>
      <c r="E213">
        <v>16.0654</v>
      </c>
      <c r="F213">
        <v>7.8490000000000002</v>
      </c>
      <c r="I213" t="str">
        <f t="shared" si="11"/>
        <v>BRISK-SIFT</v>
      </c>
    </row>
    <row r="214" spans="1:9" x14ac:dyDescent="0.2">
      <c r="A214">
        <v>3</v>
      </c>
      <c r="B214" t="s">
        <v>13</v>
      </c>
      <c r="C214" t="s">
        <v>10</v>
      </c>
      <c r="D214">
        <v>13.9161</v>
      </c>
      <c r="E214">
        <v>16.694900000000001</v>
      </c>
      <c r="F214">
        <v>7.7930000000000001</v>
      </c>
      <c r="I214" t="str">
        <f t="shared" si="11"/>
        <v>BRISK-SIFT</v>
      </c>
    </row>
    <row r="215" spans="1:9" x14ac:dyDescent="0.2">
      <c r="A215">
        <v>4</v>
      </c>
      <c r="B215" t="s">
        <v>13</v>
      </c>
      <c r="C215" t="s">
        <v>10</v>
      </c>
      <c r="D215">
        <v>7.1157199999999996</v>
      </c>
      <c r="E215">
        <v>12.5648</v>
      </c>
      <c r="F215">
        <v>7.6849999999999996</v>
      </c>
      <c r="I215" t="str">
        <f t="shared" si="11"/>
        <v>BRISK-SIFT</v>
      </c>
    </row>
    <row r="216" spans="1:9" x14ac:dyDescent="0.2">
      <c r="A216">
        <v>5</v>
      </c>
      <c r="B216" t="s">
        <v>13</v>
      </c>
      <c r="C216" t="s">
        <v>10</v>
      </c>
      <c r="D216">
        <v>16.251100000000001</v>
      </c>
      <c r="E216">
        <v>26.3307</v>
      </c>
      <c r="F216">
        <v>7.6379999999999999</v>
      </c>
      <c r="I216" t="str">
        <f t="shared" si="11"/>
        <v>BRISK-SIFT</v>
      </c>
    </row>
    <row r="217" spans="1:9" x14ac:dyDescent="0.2">
      <c r="A217">
        <v>6</v>
      </c>
      <c r="B217" t="s">
        <v>13</v>
      </c>
      <c r="C217" t="s">
        <v>10</v>
      </c>
      <c r="D217">
        <v>12.4213</v>
      </c>
      <c r="E217">
        <v>14.504</v>
      </c>
      <c r="F217">
        <v>7.577</v>
      </c>
      <c r="I217" t="str">
        <f t="shared" si="11"/>
        <v>BRISK-SIFT</v>
      </c>
    </row>
    <row r="218" spans="1:9" x14ac:dyDescent="0.2">
      <c r="A218">
        <v>7</v>
      </c>
      <c r="B218" t="s">
        <v>13</v>
      </c>
      <c r="C218" t="s">
        <v>10</v>
      </c>
      <c r="D218">
        <v>34.340400000000002</v>
      </c>
      <c r="E218">
        <v>13.9956</v>
      </c>
      <c r="F218">
        <v>7.5549999999999997</v>
      </c>
      <c r="I218" t="str">
        <f t="shared" si="11"/>
        <v>BRISK-SIFT</v>
      </c>
    </row>
    <row r="219" spans="1:9" x14ac:dyDescent="0.2">
      <c r="A219">
        <v>8</v>
      </c>
      <c r="B219" t="s">
        <v>13</v>
      </c>
      <c r="C219" t="s">
        <v>10</v>
      </c>
      <c r="D219">
        <v>9.3437599999999996</v>
      </c>
      <c r="E219">
        <v>17.0214</v>
      </c>
      <c r="F219">
        <v>7.4749999999999996</v>
      </c>
      <c r="I219" t="str">
        <f t="shared" si="11"/>
        <v>BRISK-SIFT</v>
      </c>
    </row>
    <row r="220" spans="1:9" x14ac:dyDescent="0.2">
      <c r="A220">
        <v>9</v>
      </c>
      <c r="B220" t="s">
        <v>13</v>
      </c>
      <c r="C220" t="s">
        <v>10</v>
      </c>
      <c r="D220">
        <v>18.131799999999998</v>
      </c>
      <c r="E220">
        <v>17.898800000000001</v>
      </c>
      <c r="F220">
        <v>7.4340000000000002</v>
      </c>
      <c r="I220" t="str">
        <f t="shared" si="11"/>
        <v>BRISK-SIFT</v>
      </c>
    </row>
    <row r="221" spans="1:9" x14ac:dyDescent="0.2">
      <c r="A221">
        <v>10</v>
      </c>
      <c r="B221" t="s">
        <v>13</v>
      </c>
      <c r="C221" t="s">
        <v>10</v>
      </c>
      <c r="D221">
        <v>18.0318</v>
      </c>
      <c r="E221">
        <v>14.645200000000001</v>
      </c>
      <c r="F221">
        <v>7.3929999999999998</v>
      </c>
      <c r="I221" t="str">
        <f t="shared" si="11"/>
        <v>BRISK-SIFT</v>
      </c>
    </row>
    <row r="222" spans="1:9" x14ac:dyDescent="0.2">
      <c r="A222">
        <v>11</v>
      </c>
      <c r="B222" t="s">
        <v>13</v>
      </c>
      <c r="C222" t="s">
        <v>10</v>
      </c>
      <c r="D222">
        <v>3.8324400000000001</v>
      </c>
      <c r="E222">
        <v>15.9755</v>
      </c>
      <c r="F222">
        <v>7.2050000000000001</v>
      </c>
      <c r="I222" t="str">
        <f t="shared" si="11"/>
        <v>BRISK-SIFT</v>
      </c>
    </row>
    <row r="223" spans="1:9" x14ac:dyDescent="0.2">
      <c r="A223">
        <v>12</v>
      </c>
      <c r="B223" t="s">
        <v>13</v>
      </c>
      <c r="C223" t="s">
        <v>10</v>
      </c>
      <c r="D223">
        <v>-10.8537</v>
      </c>
      <c r="E223">
        <v>11.712199999999999</v>
      </c>
      <c r="F223">
        <v>7.2720000000000002</v>
      </c>
      <c r="I223" t="str">
        <f t="shared" si="11"/>
        <v>BRISK-SIFT</v>
      </c>
    </row>
    <row r="224" spans="1:9" x14ac:dyDescent="0.2">
      <c r="A224">
        <v>13</v>
      </c>
      <c r="B224" t="s">
        <v>13</v>
      </c>
      <c r="C224" t="s">
        <v>10</v>
      </c>
      <c r="D224">
        <v>9.2230699999999999</v>
      </c>
      <c r="E224">
        <v>13.3127</v>
      </c>
      <c r="F224">
        <v>7.194</v>
      </c>
      <c r="I224" t="str">
        <f t="shared" si="11"/>
        <v>BRISK-SIFT</v>
      </c>
    </row>
    <row r="225" spans="1:9" x14ac:dyDescent="0.2">
      <c r="A225">
        <v>14</v>
      </c>
      <c r="B225" t="s">
        <v>13</v>
      </c>
      <c r="C225" t="s">
        <v>10</v>
      </c>
      <c r="D225">
        <v>10.9678</v>
      </c>
      <c r="E225">
        <v>10.561199999999999</v>
      </c>
      <c r="F225">
        <v>7.1289999999999996</v>
      </c>
      <c r="I225" t="str">
        <f t="shared" si="11"/>
        <v>BRISK-SIFT</v>
      </c>
    </row>
    <row r="226" spans="1:9" x14ac:dyDescent="0.2">
      <c r="A226">
        <v>15</v>
      </c>
      <c r="B226" t="s">
        <v>13</v>
      </c>
      <c r="C226" t="s">
        <v>10</v>
      </c>
      <c r="D226">
        <v>8.09422</v>
      </c>
      <c r="E226">
        <v>14.210800000000001</v>
      </c>
      <c r="F226">
        <v>7.0419999999999998</v>
      </c>
      <c r="I226" t="str">
        <f t="shared" si="11"/>
        <v>BRISK-SIFT</v>
      </c>
    </row>
    <row r="227" spans="1:9" x14ac:dyDescent="0.2">
      <c r="A227">
        <v>16</v>
      </c>
      <c r="B227" t="s">
        <v>13</v>
      </c>
      <c r="C227" t="s">
        <v>10</v>
      </c>
      <c r="D227">
        <v>3.1753499999999999</v>
      </c>
      <c r="E227">
        <v>11.032500000000001</v>
      </c>
      <c r="F227">
        <v>6.827</v>
      </c>
      <c r="I227" t="str">
        <f t="shared" si="11"/>
        <v>BRISK-SIFT</v>
      </c>
    </row>
    <row r="228" spans="1:9" x14ac:dyDescent="0.2">
      <c r="A228">
        <v>17</v>
      </c>
      <c r="B228" t="s">
        <v>13</v>
      </c>
      <c r="C228" t="s">
        <v>10</v>
      </c>
      <c r="D228">
        <v>-9.9942399999999996</v>
      </c>
      <c r="E228">
        <v>10.147399999999999</v>
      </c>
      <c r="F228">
        <v>6.8959999999999999</v>
      </c>
      <c r="I228" t="str">
        <f t="shared" si="11"/>
        <v>BRISK-SIFT</v>
      </c>
    </row>
    <row r="229" spans="1:9" x14ac:dyDescent="0.2">
      <c r="A229">
        <v>18</v>
      </c>
      <c r="B229" t="s">
        <v>13</v>
      </c>
      <c r="C229" t="s">
        <v>10</v>
      </c>
      <c r="D229">
        <v>8.3097799999999999</v>
      </c>
      <c r="E229">
        <v>12.318899999999999</v>
      </c>
      <c r="F229">
        <v>6.8140000000000001</v>
      </c>
      <c r="I229" t="str">
        <f t="shared" si="11"/>
        <v>BRISK-SIFT</v>
      </c>
    </row>
    <row r="231" spans="1:9" x14ac:dyDescent="0.2">
      <c r="A231">
        <v>1</v>
      </c>
      <c r="B231" t="s">
        <v>8</v>
      </c>
      <c r="C231" t="s">
        <v>7</v>
      </c>
      <c r="D231">
        <v>12.972200000000001</v>
      </c>
      <c r="E231">
        <v>20.6602</v>
      </c>
      <c r="F231">
        <v>7.9130000000000003</v>
      </c>
      <c r="I231" t="str">
        <f t="shared" ref="I231:I248" si="12">CONCATENATE(B231,"-",C231)</f>
        <v>ORB-BRIEF</v>
      </c>
    </row>
    <row r="232" spans="1:9" x14ac:dyDescent="0.2">
      <c r="A232">
        <v>2</v>
      </c>
      <c r="B232" t="s">
        <v>8</v>
      </c>
      <c r="C232" t="s">
        <v>7</v>
      </c>
      <c r="D232">
        <v>12.263999999999999</v>
      </c>
      <c r="E232">
        <v>47.92</v>
      </c>
      <c r="F232">
        <v>7.8490000000000002</v>
      </c>
      <c r="I232" t="str">
        <f t="shared" si="12"/>
        <v>ORB-BRIEF</v>
      </c>
    </row>
    <row r="233" spans="1:9" x14ac:dyDescent="0.2">
      <c r="A233">
        <v>3</v>
      </c>
      <c r="B233" t="s">
        <v>8</v>
      </c>
      <c r="C233" t="s">
        <v>7</v>
      </c>
      <c r="D233">
        <v>13.9161</v>
      </c>
      <c r="E233">
        <v>103.66500000000001</v>
      </c>
      <c r="F233">
        <v>7.7930000000000001</v>
      </c>
      <c r="I233" t="str">
        <f t="shared" si="12"/>
        <v>ORB-BRIEF</v>
      </c>
    </row>
    <row r="234" spans="1:9" x14ac:dyDescent="0.2">
      <c r="A234">
        <v>4</v>
      </c>
      <c r="B234" t="s">
        <v>8</v>
      </c>
      <c r="C234" t="s">
        <v>7</v>
      </c>
      <c r="D234">
        <v>7.1157199999999996</v>
      </c>
      <c r="E234">
        <v>14.0679</v>
      </c>
      <c r="F234">
        <v>7.6849999999999996</v>
      </c>
      <c r="I234" t="str">
        <f t="shared" si="12"/>
        <v>ORB-BRIEF</v>
      </c>
    </row>
    <row r="235" spans="1:9" x14ac:dyDescent="0.2">
      <c r="A235">
        <v>5</v>
      </c>
      <c r="B235" t="s">
        <v>8</v>
      </c>
      <c r="C235" t="s">
        <v>7</v>
      </c>
      <c r="D235">
        <v>16.251100000000001</v>
      </c>
      <c r="E235">
        <v>22.892499999999998</v>
      </c>
      <c r="F235">
        <v>7.6379999999999999</v>
      </c>
      <c r="I235" t="str">
        <f t="shared" si="12"/>
        <v>ORB-BRIEF</v>
      </c>
    </row>
    <row r="236" spans="1:9" x14ac:dyDescent="0.2">
      <c r="A236">
        <v>6</v>
      </c>
      <c r="B236" t="s">
        <v>8</v>
      </c>
      <c r="C236" t="s">
        <v>7</v>
      </c>
      <c r="D236">
        <v>12.4213</v>
      </c>
      <c r="E236">
        <v>15.1309</v>
      </c>
      <c r="F236">
        <v>7.577</v>
      </c>
      <c r="I236" t="str">
        <f t="shared" si="12"/>
        <v>ORB-BRIEF</v>
      </c>
    </row>
    <row r="237" spans="1:9" x14ac:dyDescent="0.2">
      <c r="A237">
        <v>7</v>
      </c>
      <c r="B237" t="s">
        <v>8</v>
      </c>
      <c r="C237" t="s">
        <v>7</v>
      </c>
      <c r="D237">
        <v>34.340400000000002</v>
      </c>
      <c r="E237">
        <v>55.197600000000001</v>
      </c>
      <c r="F237">
        <v>7.5549999999999997</v>
      </c>
      <c r="I237" t="str">
        <f t="shared" si="12"/>
        <v>ORB-BRIEF</v>
      </c>
    </row>
    <row r="238" spans="1:9" x14ac:dyDescent="0.2">
      <c r="A238">
        <v>8</v>
      </c>
      <c r="B238" t="s">
        <v>8</v>
      </c>
      <c r="C238" t="s">
        <v>7</v>
      </c>
      <c r="D238">
        <v>9.3437599999999996</v>
      </c>
      <c r="E238">
        <v>76.759500000000003</v>
      </c>
      <c r="F238">
        <v>7.4749999999999996</v>
      </c>
      <c r="I238" t="str">
        <f t="shared" si="12"/>
        <v>ORB-BRIEF</v>
      </c>
    </row>
    <row r="239" spans="1:9" x14ac:dyDescent="0.2">
      <c r="A239">
        <v>9</v>
      </c>
      <c r="B239" t="s">
        <v>8</v>
      </c>
      <c r="C239" t="s">
        <v>7</v>
      </c>
      <c r="D239">
        <v>18.131799999999998</v>
      </c>
      <c r="E239">
        <v>70.714500000000001</v>
      </c>
      <c r="F239">
        <v>7.4340000000000002</v>
      </c>
      <c r="I239" t="str">
        <f t="shared" si="12"/>
        <v>ORB-BRIEF</v>
      </c>
    </row>
    <row r="240" spans="1:9" x14ac:dyDescent="0.2">
      <c r="A240">
        <v>10</v>
      </c>
      <c r="B240" t="s">
        <v>8</v>
      </c>
      <c r="C240" t="s">
        <v>7</v>
      </c>
      <c r="D240">
        <v>18.0318</v>
      </c>
      <c r="E240">
        <v>16.262499999999999</v>
      </c>
      <c r="F240">
        <v>7.3929999999999998</v>
      </c>
      <c r="I240" t="str">
        <f t="shared" si="12"/>
        <v>ORB-BRIEF</v>
      </c>
    </row>
    <row r="241" spans="1:9" x14ac:dyDescent="0.2">
      <c r="A241">
        <v>11</v>
      </c>
      <c r="B241" t="s">
        <v>8</v>
      </c>
      <c r="C241" t="s">
        <v>7</v>
      </c>
      <c r="D241">
        <v>3.8324400000000001</v>
      </c>
      <c r="E241">
        <v>17.4453</v>
      </c>
      <c r="F241">
        <v>7.2050000000000001</v>
      </c>
      <c r="I241" t="str">
        <f t="shared" si="12"/>
        <v>ORB-BRIEF</v>
      </c>
    </row>
    <row r="242" spans="1:9" x14ac:dyDescent="0.2">
      <c r="A242">
        <v>12</v>
      </c>
      <c r="B242" t="s">
        <v>8</v>
      </c>
      <c r="C242" t="s">
        <v>7</v>
      </c>
      <c r="D242">
        <v>-10.8537</v>
      </c>
      <c r="E242">
        <v>14.118499999999999</v>
      </c>
      <c r="F242">
        <v>7.2720000000000002</v>
      </c>
      <c r="I242" t="str">
        <f t="shared" si="12"/>
        <v>ORB-BRIEF</v>
      </c>
    </row>
    <row r="243" spans="1:9" x14ac:dyDescent="0.2">
      <c r="A243">
        <v>13</v>
      </c>
      <c r="B243" t="s">
        <v>8</v>
      </c>
      <c r="C243" t="s">
        <v>7</v>
      </c>
      <c r="D243">
        <v>9.2230699999999999</v>
      </c>
      <c r="E243">
        <v>13.301</v>
      </c>
      <c r="F243">
        <v>7.194</v>
      </c>
      <c r="I243" t="str">
        <f t="shared" si="12"/>
        <v>ORB-BRIEF</v>
      </c>
    </row>
    <row r="244" spans="1:9" x14ac:dyDescent="0.2">
      <c r="A244">
        <v>14</v>
      </c>
      <c r="B244" t="s">
        <v>8</v>
      </c>
      <c r="C244" t="s">
        <v>7</v>
      </c>
      <c r="D244">
        <v>10.9678</v>
      </c>
      <c r="E244">
        <v>9.7130799999999997</v>
      </c>
      <c r="F244">
        <v>7.1289999999999996</v>
      </c>
      <c r="I244" t="str">
        <f t="shared" si="12"/>
        <v>ORB-BRIEF</v>
      </c>
    </row>
    <row r="245" spans="1:9" x14ac:dyDescent="0.2">
      <c r="A245">
        <v>15</v>
      </c>
      <c r="B245" t="s">
        <v>8</v>
      </c>
      <c r="C245" t="s">
        <v>7</v>
      </c>
      <c r="D245">
        <v>8.09422</v>
      </c>
      <c r="E245">
        <v>8.8160000000000007</v>
      </c>
      <c r="F245">
        <v>7.0419999999999998</v>
      </c>
      <c r="I245" t="str">
        <f t="shared" si="12"/>
        <v>ORB-BRIEF</v>
      </c>
    </row>
    <row r="246" spans="1:9" x14ac:dyDescent="0.2">
      <c r="A246">
        <v>16</v>
      </c>
      <c r="B246" t="s">
        <v>8</v>
      </c>
      <c r="C246" t="s">
        <v>7</v>
      </c>
      <c r="D246">
        <v>3.1753499999999999</v>
      </c>
      <c r="E246">
        <v>10.980399999999999</v>
      </c>
      <c r="F246">
        <v>6.827</v>
      </c>
      <c r="I246" t="str">
        <f t="shared" si="12"/>
        <v>ORB-BRIEF</v>
      </c>
    </row>
    <row r="247" spans="1:9" x14ac:dyDescent="0.2">
      <c r="A247">
        <v>17</v>
      </c>
      <c r="B247" t="s">
        <v>8</v>
      </c>
      <c r="C247" t="s">
        <v>7</v>
      </c>
      <c r="D247">
        <v>-9.9942399999999996</v>
      </c>
      <c r="E247">
        <v>13.442</v>
      </c>
      <c r="F247">
        <v>6.8959999999999999</v>
      </c>
      <c r="I247" t="str">
        <f t="shared" si="12"/>
        <v>ORB-BRIEF</v>
      </c>
    </row>
    <row r="248" spans="1:9" x14ac:dyDescent="0.2">
      <c r="A248">
        <v>18</v>
      </c>
      <c r="B248" t="s">
        <v>8</v>
      </c>
      <c r="C248" t="s">
        <v>7</v>
      </c>
      <c r="D248">
        <v>8.3097799999999999</v>
      </c>
      <c r="E248">
        <v>18.4392</v>
      </c>
      <c r="F248">
        <v>6.8140000000000001</v>
      </c>
      <c r="I248" t="str">
        <f t="shared" si="12"/>
        <v>ORB-BRIEF</v>
      </c>
    </row>
    <row r="250" spans="1:9" x14ac:dyDescent="0.2">
      <c r="A250">
        <v>1</v>
      </c>
      <c r="B250" t="s">
        <v>8</v>
      </c>
      <c r="C250" t="s">
        <v>8</v>
      </c>
      <c r="D250">
        <v>12.972200000000001</v>
      </c>
      <c r="E250">
        <v>19.462599999999998</v>
      </c>
      <c r="F250">
        <v>7.9130000000000003</v>
      </c>
      <c r="I250" t="str">
        <f t="shared" ref="I250:I267" si="13">CONCATENATE(B250,"-",C250)</f>
        <v>ORB-ORB</v>
      </c>
    </row>
    <row r="251" spans="1:9" x14ac:dyDescent="0.2">
      <c r="A251">
        <v>2</v>
      </c>
      <c r="B251" t="s">
        <v>8</v>
      </c>
      <c r="C251" t="s">
        <v>8</v>
      </c>
      <c r="D251">
        <v>12.263999999999999</v>
      </c>
      <c r="E251">
        <v>10.751099999999999</v>
      </c>
      <c r="F251">
        <v>7.8490000000000002</v>
      </c>
      <c r="I251" t="str">
        <f t="shared" si="13"/>
        <v>ORB-ORB</v>
      </c>
    </row>
    <row r="252" spans="1:9" x14ac:dyDescent="0.2">
      <c r="A252">
        <v>3</v>
      </c>
      <c r="B252" t="s">
        <v>8</v>
      </c>
      <c r="C252" t="s">
        <v>8</v>
      </c>
      <c r="D252">
        <v>13.9161</v>
      </c>
      <c r="E252">
        <v>16.6755</v>
      </c>
      <c r="F252">
        <v>7.7930000000000001</v>
      </c>
      <c r="I252" t="str">
        <f t="shared" si="13"/>
        <v>ORB-ORB</v>
      </c>
    </row>
    <row r="253" spans="1:9" x14ac:dyDescent="0.2">
      <c r="A253">
        <v>4</v>
      </c>
      <c r="B253" t="s">
        <v>8</v>
      </c>
      <c r="C253" t="s">
        <v>8</v>
      </c>
      <c r="D253">
        <v>7.1157199999999996</v>
      </c>
      <c r="E253">
        <v>21.651</v>
      </c>
      <c r="F253">
        <v>7.6849999999999996</v>
      </c>
      <c r="I253" t="str">
        <f t="shared" si="13"/>
        <v>ORB-ORB</v>
      </c>
    </row>
    <row r="254" spans="1:9" x14ac:dyDescent="0.2">
      <c r="A254">
        <v>5</v>
      </c>
      <c r="B254" t="s">
        <v>8</v>
      </c>
      <c r="C254" t="s">
        <v>8</v>
      </c>
      <c r="D254">
        <v>16.251100000000001</v>
      </c>
      <c r="E254">
        <v>50.606400000000001</v>
      </c>
      <c r="F254">
        <v>7.6379999999999999</v>
      </c>
      <c r="I254" t="str">
        <f t="shared" si="13"/>
        <v>ORB-ORB</v>
      </c>
    </row>
    <row r="255" spans="1:9" x14ac:dyDescent="0.2">
      <c r="A255">
        <v>6</v>
      </c>
      <c r="B255" t="s">
        <v>8</v>
      </c>
      <c r="C255" t="s">
        <v>8</v>
      </c>
      <c r="D255">
        <v>12.4213</v>
      </c>
      <c r="E255">
        <v>32.002000000000002</v>
      </c>
      <c r="F255">
        <v>7.577</v>
      </c>
      <c r="I255" t="str">
        <f t="shared" si="13"/>
        <v>ORB-ORB</v>
      </c>
    </row>
    <row r="256" spans="1:9" x14ac:dyDescent="0.2">
      <c r="A256">
        <v>7</v>
      </c>
      <c r="B256" t="s">
        <v>8</v>
      </c>
      <c r="C256" t="s">
        <v>8</v>
      </c>
      <c r="D256">
        <v>34.340400000000002</v>
      </c>
      <c r="E256">
        <v>19504</v>
      </c>
      <c r="F256">
        <v>7.5549999999999997</v>
      </c>
      <c r="I256" t="str">
        <f t="shared" si="13"/>
        <v>ORB-ORB</v>
      </c>
    </row>
    <row r="257" spans="1:9" x14ac:dyDescent="0.2">
      <c r="A257">
        <v>8</v>
      </c>
      <c r="B257" t="s">
        <v>8</v>
      </c>
      <c r="C257" t="s">
        <v>8</v>
      </c>
      <c r="D257">
        <v>9.3437599999999996</v>
      </c>
      <c r="E257">
        <v>10.6652</v>
      </c>
      <c r="F257">
        <v>7.4749999999999996</v>
      </c>
      <c r="I257" t="str">
        <f t="shared" si="13"/>
        <v>ORB-ORB</v>
      </c>
    </row>
    <row r="258" spans="1:9" x14ac:dyDescent="0.2">
      <c r="A258">
        <v>9</v>
      </c>
      <c r="B258" t="s">
        <v>8</v>
      </c>
      <c r="C258" t="s">
        <v>8</v>
      </c>
      <c r="D258">
        <v>18.131799999999998</v>
      </c>
      <c r="E258">
        <v>141.21199999999999</v>
      </c>
      <c r="F258">
        <v>7.4340000000000002</v>
      </c>
      <c r="I258" t="str">
        <f t="shared" si="13"/>
        <v>ORB-ORB</v>
      </c>
    </row>
    <row r="259" spans="1:9" x14ac:dyDescent="0.2">
      <c r="A259">
        <v>10</v>
      </c>
      <c r="B259" t="s">
        <v>8</v>
      </c>
      <c r="C259" t="s">
        <v>8</v>
      </c>
      <c r="D259">
        <v>18.0318</v>
      </c>
      <c r="E259">
        <v>16.9407</v>
      </c>
      <c r="F259">
        <v>7.3929999999999998</v>
      </c>
      <c r="I259" t="str">
        <f t="shared" si="13"/>
        <v>ORB-ORB</v>
      </c>
    </row>
    <row r="260" spans="1:9" x14ac:dyDescent="0.2">
      <c r="A260">
        <v>11</v>
      </c>
      <c r="B260" t="s">
        <v>8</v>
      </c>
      <c r="C260" t="s">
        <v>8</v>
      </c>
      <c r="D260">
        <v>3.8324400000000001</v>
      </c>
      <c r="E260">
        <v>9.1580899999999996</v>
      </c>
      <c r="F260">
        <v>7.2050000000000001</v>
      </c>
      <c r="I260" t="str">
        <f t="shared" si="13"/>
        <v>ORB-ORB</v>
      </c>
    </row>
    <row r="261" spans="1:9" x14ac:dyDescent="0.2">
      <c r="A261">
        <v>12</v>
      </c>
      <c r="B261" t="s">
        <v>8</v>
      </c>
      <c r="C261" t="s">
        <v>8</v>
      </c>
      <c r="D261">
        <v>-10.8537</v>
      </c>
      <c r="E261">
        <v>26.040900000000001</v>
      </c>
      <c r="F261">
        <v>7.2720000000000002</v>
      </c>
      <c r="I261" t="str">
        <f t="shared" si="13"/>
        <v>ORB-ORB</v>
      </c>
    </row>
    <row r="262" spans="1:9" x14ac:dyDescent="0.2">
      <c r="A262">
        <v>13</v>
      </c>
      <c r="B262" t="s">
        <v>8</v>
      </c>
      <c r="C262" t="s">
        <v>8</v>
      </c>
      <c r="D262">
        <v>9.2230699999999999</v>
      </c>
      <c r="E262">
        <v>9.4548100000000002</v>
      </c>
      <c r="F262">
        <v>7.194</v>
      </c>
      <c r="I262" t="str">
        <f t="shared" si="13"/>
        <v>ORB-ORB</v>
      </c>
    </row>
    <row r="263" spans="1:9" x14ac:dyDescent="0.2">
      <c r="A263">
        <v>14</v>
      </c>
      <c r="B263" t="s">
        <v>8</v>
      </c>
      <c r="C263" t="s">
        <v>8</v>
      </c>
      <c r="D263">
        <v>10.9678</v>
      </c>
      <c r="E263">
        <v>9.6306600000000007</v>
      </c>
      <c r="F263">
        <v>7.1289999999999996</v>
      </c>
      <c r="I263" t="str">
        <f t="shared" si="13"/>
        <v>ORB-ORB</v>
      </c>
    </row>
    <row r="264" spans="1:9" x14ac:dyDescent="0.2">
      <c r="A264">
        <v>15</v>
      </c>
      <c r="B264" t="s">
        <v>8</v>
      </c>
      <c r="C264" t="s">
        <v>8</v>
      </c>
      <c r="D264">
        <v>8.09422</v>
      </c>
      <c r="E264">
        <v>12.9444</v>
      </c>
      <c r="F264">
        <v>7.0419999999999998</v>
      </c>
      <c r="I264" t="str">
        <f t="shared" si="13"/>
        <v>ORB-ORB</v>
      </c>
    </row>
    <row r="265" spans="1:9" x14ac:dyDescent="0.2">
      <c r="A265">
        <v>16</v>
      </c>
      <c r="B265" t="s">
        <v>8</v>
      </c>
      <c r="C265" t="s">
        <v>8</v>
      </c>
      <c r="D265">
        <v>3.1753499999999999</v>
      </c>
      <c r="E265">
        <v>10.463100000000001</v>
      </c>
      <c r="F265">
        <v>6.827</v>
      </c>
      <c r="I265" t="str">
        <f t="shared" si="13"/>
        <v>ORB-ORB</v>
      </c>
    </row>
    <row r="266" spans="1:9" x14ac:dyDescent="0.2">
      <c r="A266">
        <v>17</v>
      </c>
      <c r="B266" t="s">
        <v>8</v>
      </c>
      <c r="C266" t="s">
        <v>8</v>
      </c>
      <c r="D266">
        <v>-9.9942399999999996</v>
      </c>
      <c r="E266">
        <v>16.666699999999999</v>
      </c>
      <c r="F266">
        <v>6.8959999999999999</v>
      </c>
      <c r="I266" t="str">
        <f t="shared" si="13"/>
        <v>ORB-ORB</v>
      </c>
    </row>
    <row r="267" spans="1:9" x14ac:dyDescent="0.2">
      <c r="A267">
        <v>18</v>
      </c>
      <c r="B267" t="s">
        <v>8</v>
      </c>
      <c r="C267" t="s">
        <v>8</v>
      </c>
      <c r="D267">
        <v>8.3097799999999999</v>
      </c>
      <c r="E267">
        <v>30.2685</v>
      </c>
      <c r="F267">
        <v>6.8140000000000001</v>
      </c>
      <c r="I267" t="str">
        <f t="shared" si="13"/>
        <v>ORB-ORB</v>
      </c>
    </row>
    <row r="269" spans="1:9" x14ac:dyDescent="0.2">
      <c r="A269">
        <v>1</v>
      </c>
      <c r="B269" t="s">
        <v>8</v>
      </c>
      <c r="C269" t="s">
        <v>9</v>
      </c>
      <c r="D269">
        <v>12.972200000000001</v>
      </c>
      <c r="E269">
        <v>12.1791</v>
      </c>
      <c r="F269">
        <v>7.9130000000000003</v>
      </c>
      <c r="I269" t="str">
        <f t="shared" ref="I269:I286" si="14">CONCATENATE(B269,"-",C269)</f>
        <v>ORB-FREAK</v>
      </c>
    </row>
    <row r="270" spans="1:9" x14ac:dyDescent="0.2">
      <c r="A270">
        <v>2</v>
      </c>
      <c r="B270" t="s">
        <v>8</v>
      </c>
      <c r="C270" t="s">
        <v>9</v>
      </c>
      <c r="D270">
        <v>12.263999999999999</v>
      </c>
      <c r="E270">
        <v>20.1206</v>
      </c>
      <c r="F270">
        <v>7.8490000000000002</v>
      </c>
      <c r="I270" t="str">
        <f t="shared" si="14"/>
        <v>ORB-FREAK</v>
      </c>
    </row>
    <row r="271" spans="1:9" x14ac:dyDescent="0.2">
      <c r="A271">
        <v>3</v>
      </c>
      <c r="B271" t="s">
        <v>8</v>
      </c>
      <c r="C271" t="s">
        <v>9</v>
      </c>
      <c r="D271">
        <v>13.9161</v>
      </c>
      <c r="E271">
        <v>17.486499999999999</v>
      </c>
      <c r="F271">
        <v>7.7930000000000001</v>
      </c>
      <c r="I271" t="str">
        <f t="shared" si="14"/>
        <v>ORB-FREAK</v>
      </c>
    </row>
    <row r="272" spans="1:9" x14ac:dyDescent="0.2">
      <c r="A272">
        <v>4</v>
      </c>
      <c r="B272" t="s">
        <v>8</v>
      </c>
      <c r="C272" t="s">
        <v>9</v>
      </c>
      <c r="D272">
        <v>7.1157199999999996</v>
      </c>
      <c r="E272">
        <v>10.8706</v>
      </c>
      <c r="F272">
        <v>7.6849999999999996</v>
      </c>
      <c r="I272" t="str">
        <f t="shared" si="14"/>
        <v>ORB-FREAK</v>
      </c>
    </row>
    <row r="273" spans="1:9" x14ac:dyDescent="0.2">
      <c r="A273">
        <v>5</v>
      </c>
      <c r="B273" t="s">
        <v>8</v>
      </c>
      <c r="C273" t="s">
        <v>9</v>
      </c>
      <c r="D273">
        <v>16.251100000000001</v>
      </c>
      <c r="E273" t="s">
        <v>11</v>
      </c>
      <c r="F273">
        <v>7.6379999999999999</v>
      </c>
      <c r="I273" t="str">
        <f t="shared" si="14"/>
        <v>ORB-FREAK</v>
      </c>
    </row>
    <row r="274" spans="1:9" x14ac:dyDescent="0.2">
      <c r="A274">
        <v>6</v>
      </c>
      <c r="B274" t="s">
        <v>8</v>
      </c>
      <c r="C274" t="s">
        <v>9</v>
      </c>
      <c r="D274">
        <v>12.4213</v>
      </c>
      <c r="E274">
        <v>11.543799999999999</v>
      </c>
      <c r="F274">
        <v>7.577</v>
      </c>
      <c r="I274" t="str">
        <f t="shared" si="14"/>
        <v>ORB-FREAK</v>
      </c>
    </row>
    <row r="275" spans="1:9" x14ac:dyDescent="0.2">
      <c r="A275">
        <v>7</v>
      </c>
      <c r="B275" t="s">
        <v>8</v>
      </c>
      <c r="C275" t="s">
        <v>9</v>
      </c>
      <c r="D275">
        <v>34.340400000000002</v>
      </c>
      <c r="E275" t="s">
        <v>11</v>
      </c>
      <c r="F275">
        <v>7.5549999999999997</v>
      </c>
      <c r="I275" t="str">
        <f t="shared" si="14"/>
        <v>ORB-FREAK</v>
      </c>
    </row>
    <row r="276" spans="1:9" x14ac:dyDescent="0.2">
      <c r="A276">
        <v>8</v>
      </c>
      <c r="B276" t="s">
        <v>8</v>
      </c>
      <c r="C276" t="s">
        <v>9</v>
      </c>
      <c r="D276">
        <v>9.3437599999999996</v>
      </c>
      <c r="E276">
        <v>9.0215099999999993</v>
      </c>
      <c r="F276">
        <v>7.4749999999999996</v>
      </c>
      <c r="I276" t="str">
        <f t="shared" si="14"/>
        <v>ORB-FREAK</v>
      </c>
    </row>
    <row r="277" spans="1:9" x14ac:dyDescent="0.2">
      <c r="A277">
        <v>9</v>
      </c>
      <c r="B277" t="s">
        <v>8</v>
      </c>
      <c r="C277" t="s">
        <v>9</v>
      </c>
      <c r="D277">
        <v>18.131799999999998</v>
      </c>
      <c r="E277">
        <v>13.311199999999999</v>
      </c>
      <c r="F277">
        <v>7.4340000000000002</v>
      </c>
      <c r="I277" t="str">
        <f t="shared" si="14"/>
        <v>ORB-FREAK</v>
      </c>
    </row>
    <row r="278" spans="1:9" x14ac:dyDescent="0.2">
      <c r="A278">
        <v>10</v>
      </c>
      <c r="B278" t="s">
        <v>8</v>
      </c>
      <c r="C278" t="s">
        <v>9</v>
      </c>
      <c r="D278">
        <v>18.0318</v>
      </c>
      <c r="E278" t="s">
        <v>11</v>
      </c>
      <c r="F278">
        <v>7.3929999999999998</v>
      </c>
      <c r="I278" t="str">
        <f t="shared" si="14"/>
        <v>ORB-FREAK</v>
      </c>
    </row>
    <row r="279" spans="1:9" x14ac:dyDescent="0.2">
      <c r="A279">
        <v>11</v>
      </c>
      <c r="B279" t="s">
        <v>8</v>
      </c>
      <c r="C279" t="s">
        <v>9</v>
      </c>
      <c r="D279">
        <v>3.8324400000000001</v>
      </c>
      <c r="E279">
        <v>7.9579500000000003</v>
      </c>
      <c r="F279">
        <v>7.2050000000000001</v>
      </c>
      <c r="I279" t="str">
        <f t="shared" si="14"/>
        <v>ORB-FREAK</v>
      </c>
    </row>
    <row r="280" spans="1:9" x14ac:dyDescent="0.2">
      <c r="A280">
        <v>12</v>
      </c>
      <c r="B280" t="s">
        <v>8</v>
      </c>
      <c r="C280" t="s">
        <v>9</v>
      </c>
      <c r="D280">
        <v>-10.8537</v>
      </c>
      <c r="E280">
        <v>35.848599999999998</v>
      </c>
      <c r="F280">
        <v>7.2720000000000002</v>
      </c>
      <c r="I280" t="str">
        <f t="shared" si="14"/>
        <v>ORB-FREAK</v>
      </c>
    </row>
    <row r="281" spans="1:9" x14ac:dyDescent="0.2">
      <c r="A281">
        <v>13</v>
      </c>
      <c r="B281" t="s">
        <v>8</v>
      </c>
      <c r="C281" t="s">
        <v>9</v>
      </c>
      <c r="D281">
        <v>9.2230699999999999</v>
      </c>
      <c r="E281">
        <v>6.5346000000000002</v>
      </c>
      <c r="F281">
        <v>7.194</v>
      </c>
      <c r="I281" t="str">
        <f t="shared" si="14"/>
        <v>ORB-FREAK</v>
      </c>
    </row>
    <row r="282" spans="1:9" x14ac:dyDescent="0.2">
      <c r="A282">
        <v>14</v>
      </c>
      <c r="B282" t="s">
        <v>8</v>
      </c>
      <c r="C282" t="s">
        <v>9</v>
      </c>
      <c r="D282">
        <v>10.9678</v>
      </c>
      <c r="E282">
        <v>57.3947</v>
      </c>
      <c r="F282">
        <v>7.1289999999999996</v>
      </c>
      <c r="I282" t="str">
        <f t="shared" si="14"/>
        <v>ORB-FREAK</v>
      </c>
    </row>
    <row r="283" spans="1:9" x14ac:dyDescent="0.2">
      <c r="A283">
        <v>15</v>
      </c>
      <c r="B283" t="s">
        <v>8</v>
      </c>
      <c r="C283" t="s">
        <v>9</v>
      </c>
      <c r="D283">
        <v>8.09422</v>
      </c>
      <c r="E283">
        <v>8.6000300000000003</v>
      </c>
      <c r="F283">
        <v>7.0419999999999998</v>
      </c>
      <c r="I283" t="str">
        <f t="shared" si="14"/>
        <v>ORB-FREAK</v>
      </c>
    </row>
    <row r="284" spans="1:9" x14ac:dyDescent="0.2">
      <c r="A284">
        <v>16</v>
      </c>
      <c r="B284" t="s">
        <v>8</v>
      </c>
      <c r="C284" t="s">
        <v>9</v>
      </c>
      <c r="D284">
        <v>3.1753499999999999</v>
      </c>
      <c r="E284">
        <v>9.3401999999999994</v>
      </c>
      <c r="F284">
        <v>6.827</v>
      </c>
      <c r="I284" t="str">
        <f t="shared" si="14"/>
        <v>ORB-FREAK</v>
      </c>
    </row>
    <row r="285" spans="1:9" x14ac:dyDescent="0.2">
      <c r="A285">
        <v>17</v>
      </c>
      <c r="B285" t="s">
        <v>8</v>
      </c>
      <c r="C285" t="s">
        <v>9</v>
      </c>
      <c r="D285">
        <v>-9.9942399999999996</v>
      </c>
      <c r="E285">
        <v>11.321899999999999</v>
      </c>
      <c r="F285">
        <v>6.8959999999999999</v>
      </c>
      <c r="I285" t="str">
        <f t="shared" si="14"/>
        <v>ORB-FREAK</v>
      </c>
    </row>
    <row r="286" spans="1:9" x14ac:dyDescent="0.2">
      <c r="A286">
        <v>18</v>
      </c>
      <c r="B286" t="s">
        <v>8</v>
      </c>
      <c r="C286" t="s">
        <v>9</v>
      </c>
      <c r="D286">
        <v>8.3097799999999999</v>
      </c>
      <c r="E286">
        <v>16.865500000000001</v>
      </c>
      <c r="F286">
        <v>6.8140000000000001</v>
      </c>
      <c r="I286" t="str">
        <f t="shared" si="14"/>
        <v>ORB-FREAK</v>
      </c>
    </row>
    <row r="288" spans="1:9" x14ac:dyDescent="0.2">
      <c r="A288">
        <v>1</v>
      </c>
      <c r="B288" t="s">
        <v>8</v>
      </c>
      <c r="C288" t="s">
        <v>10</v>
      </c>
      <c r="D288">
        <v>12.972200000000001</v>
      </c>
      <c r="E288">
        <v>12.8362</v>
      </c>
      <c r="F288">
        <v>7.9130000000000003</v>
      </c>
      <c r="I288" t="str">
        <f t="shared" ref="I288:I305" si="15">CONCATENATE(B288,"-",C288)</f>
        <v>ORB-SIFT</v>
      </c>
    </row>
    <row r="289" spans="1:9" x14ac:dyDescent="0.2">
      <c r="A289">
        <v>2</v>
      </c>
      <c r="B289" t="s">
        <v>8</v>
      </c>
      <c r="C289" t="s">
        <v>10</v>
      </c>
      <c r="D289">
        <v>12.263999999999999</v>
      </c>
      <c r="E289">
        <v>10.5162</v>
      </c>
      <c r="F289">
        <v>7.8490000000000002</v>
      </c>
      <c r="I289" t="str">
        <f t="shared" si="15"/>
        <v>ORB-SIFT</v>
      </c>
    </row>
    <row r="290" spans="1:9" x14ac:dyDescent="0.2">
      <c r="A290">
        <v>3</v>
      </c>
      <c r="B290" t="s">
        <v>8</v>
      </c>
      <c r="C290" t="s">
        <v>10</v>
      </c>
      <c r="D290">
        <v>13.9161</v>
      </c>
      <c r="E290">
        <v>11.669</v>
      </c>
      <c r="F290">
        <v>7.7930000000000001</v>
      </c>
      <c r="I290" t="str">
        <f t="shared" si="15"/>
        <v>ORB-SIFT</v>
      </c>
    </row>
    <row r="291" spans="1:9" x14ac:dyDescent="0.2">
      <c r="A291">
        <v>4</v>
      </c>
      <c r="B291" t="s">
        <v>8</v>
      </c>
      <c r="C291" t="s">
        <v>10</v>
      </c>
      <c r="D291">
        <v>7.1157199999999996</v>
      </c>
      <c r="E291">
        <v>209.18299999999999</v>
      </c>
      <c r="F291">
        <v>7.6849999999999996</v>
      </c>
      <c r="I291" t="str">
        <f t="shared" si="15"/>
        <v>ORB-SIFT</v>
      </c>
    </row>
    <row r="292" spans="1:9" x14ac:dyDescent="0.2">
      <c r="A292">
        <v>5</v>
      </c>
      <c r="B292" t="s">
        <v>8</v>
      </c>
      <c r="C292" t="s">
        <v>10</v>
      </c>
      <c r="D292">
        <v>16.251100000000001</v>
      </c>
      <c r="E292">
        <v>502.13</v>
      </c>
      <c r="F292">
        <v>7.6379999999999999</v>
      </c>
      <c r="I292" t="str">
        <f t="shared" si="15"/>
        <v>ORB-SIFT</v>
      </c>
    </row>
    <row r="293" spans="1:9" x14ac:dyDescent="0.2">
      <c r="A293">
        <v>6</v>
      </c>
      <c r="B293" t="s">
        <v>8</v>
      </c>
      <c r="C293" t="s">
        <v>10</v>
      </c>
      <c r="D293">
        <v>12.4213</v>
      </c>
      <c r="E293">
        <v>21.010100000000001</v>
      </c>
      <c r="F293">
        <v>7.577</v>
      </c>
      <c r="I293" t="str">
        <f t="shared" si="15"/>
        <v>ORB-SIFT</v>
      </c>
    </row>
    <row r="294" spans="1:9" x14ac:dyDescent="0.2">
      <c r="A294">
        <v>7</v>
      </c>
      <c r="B294" t="s">
        <v>8</v>
      </c>
      <c r="C294" t="s">
        <v>10</v>
      </c>
      <c r="D294">
        <v>34.340400000000002</v>
      </c>
      <c r="E294" t="s">
        <v>11</v>
      </c>
      <c r="F294">
        <v>7.5549999999999997</v>
      </c>
      <c r="I294" t="str">
        <f t="shared" si="15"/>
        <v>ORB-SIFT</v>
      </c>
    </row>
    <row r="295" spans="1:9" x14ac:dyDescent="0.2">
      <c r="A295">
        <v>8</v>
      </c>
      <c r="B295" t="s">
        <v>8</v>
      </c>
      <c r="C295" t="s">
        <v>10</v>
      </c>
      <c r="D295">
        <v>9.3437599999999996</v>
      </c>
      <c r="E295">
        <v>10.447699999999999</v>
      </c>
      <c r="F295">
        <v>7.4749999999999996</v>
      </c>
      <c r="I295" t="str">
        <f t="shared" si="15"/>
        <v>ORB-SIFT</v>
      </c>
    </row>
    <row r="296" spans="1:9" x14ac:dyDescent="0.2">
      <c r="A296">
        <v>9</v>
      </c>
      <c r="B296" t="s">
        <v>8</v>
      </c>
      <c r="C296" t="s">
        <v>10</v>
      </c>
      <c r="D296">
        <v>18.131799999999998</v>
      </c>
      <c r="E296">
        <v>15.113200000000001</v>
      </c>
      <c r="F296">
        <v>7.4340000000000002</v>
      </c>
      <c r="I296" t="str">
        <f t="shared" si="15"/>
        <v>ORB-SIFT</v>
      </c>
    </row>
    <row r="297" spans="1:9" x14ac:dyDescent="0.2">
      <c r="A297">
        <v>10</v>
      </c>
      <c r="B297" t="s">
        <v>8</v>
      </c>
      <c r="C297" t="s">
        <v>10</v>
      </c>
      <c r="D297">
        <v>18.0318</v>
      </c>
      <c r="E297">
        <v>11.1389</v>
      </c>
      <c r="F297">
        <v>7.3929999999999998</v>
      </c>
      <c r="I297" t="str">
        <f t="shared" si="15"/>
        <v>ORB-SIFT</v>
      </c>
    </row>
    <row r="298" spans="1:9" x14ac:dyDescent="0.2">
      <c r="A298">
        <v>11</v>
      </c>
      <c r="B298" t="s">
        <v>8</v>
      </c>
      <c r="C298" t="s">
        <v>10</v>
      </c>
      <c r="D298">
        <v>3.8324400000000001</v>
      </c>
      <c r="E298">
        <v>10.1214</v>
      </c>
      <c r="F298">
        <v>7.2050000000000001</v>
      </c>
      <c r="I298" t="str">
        <f t="shared" si="15"/>
        <v>ORB-SIFT</v>
      </c>
    </row>
    <row r="299" spans="1:9" x14ac:dyDescent="0.2">
      <c r="A299">
        <v>12</v>
      </c>
      <c r="B299" t="s">
        <v>8</v>
      </c>
      <c r="C299" t="s">
        <v>10</v>
      </c>
      <c r="D299">
        <v>-10.8537</v>
      </c>
      <c r="E299" t="s">
        <v>11</v>
      </c>
      <c r="F299">
        <v>7.2720000000000002</v>
      </c>
      <c r="I299" t="str">
        <f t="shared" si="15"/>
        <v>ORB-SIFT</v>
      </c>
    </row>
    <row r="300" spans="1:9" x14ac:dyDescent="0.2">
      <c r="A300">
        <v>13</v>
      </c>
      <c r="B300" t="s">
        <v>8</v>
      </c>
      <c r="C300" t="s">
        <v>10</v>
      </c>
      <c r="D300">
        <v>9.2230699999999999</v>
      </c>
      <c r="E300">
        <v>7.9445600000000001</v>
      </c>
      <c r="F300">
        <v>7.194</v>
      </c>
      <c r="I300" t="str">
        <f t="shared" si="15"/>
        <v>ORB-SIFT</v>
      </c>
    </row>
    <row r="301" spans="1:9" x14ac:dyDescent="0.2">
      <c r="A301">
        <v>14</v>
      </c>
      <c r="B301" t="s">
        <v>8</v>
      </c>
      <c r="C301" t="s">
        <v>10</v>
      </c>
      <c r="D301">
        <v>10.9678</v>
      </c>
      <c r="E301">
        <v>18.6477</v>
      </c>
      <c r="F301">
        <v>7.1289999999999996</v>
      </c>
      <c r="I301" t="str">
        <f t="shared" si="15"/>
        <v>ORB-SIFT</v>
      </c>
    </row>
    <row r="302" spans="1:9" x14ac:dyDescent="0.2">
      <c r="A302">
        <v>15</v>
      </c>
      <c r="B302" t="s">
        <v>8</v>
      </c>
      <c r="C302" t="s">
        <v>10</v>
      </c>
      <c r="D302">
        <v>8.09422</v>
      </c>
      <c r="E302">
        <v>13.6989</v>
      </c>
      <c r="F302">
        <v>7.0419999999999998</v>
      </c>
      <c r="I302" t="str">
        <f t="shared" si="15"/>
        <v>ORB-SIFT</v>
      </c>
    </row>
    <row r="303" spans="1:9" x14ac:dyDescent="0.2">
      <c r="A303">
        <v>16</v>
      </c>
      <c r="B303" t="s">
        <v>8</v>
      </c>
      <c r="C303" t="s">
        <v>10</v>
      </c>
      <c r="D303">
        <v>3.1753499999999999</v>
      </c>
      <c r="E303">
        <v>9.5604499999999994</v>
      </c>
      <c r="F303">
        <v>6.827</v>
      </c>
      <c r="I303" t="str">
        <f t="shared" si="15"/>
        <v>ORB-SIFT</v>
      </c>
    </row>
    <row r="304" spans="1:9" x14ac:dyDescent="0.2">
      <c r="A304">
        <v>17</v>
      </c>
      <c r="B304" t="s">
        <v>8</v>
      </c>
      <c r="C304" t="s">
        <v>10</v>
      </c>
      <c r="D304">
        <v>-9.9942399999999996</v>
      </c>
      <c r="E304">
        <v>18.322800000000001</v>
      </c>
      <c r="F304">
        <v>6.8959999999999999</v>
      </c>
      <c r="I304" t="str">
        <f t="shared" si="15"/>
        <v>ORB-SIFT</v>
      </c>
    </row>
    <row r="305" spans="1:9" x14ac:dyDescent="0.2">
      <c r="A305">
        <v>18</v>
      </c>
      <c r="B305" t="s">
        <v>8</v>
      </c>
      <c r="C305" t="s">
        <v>10</v>
      </c>
      <c r="D305">
        <v>8.3097799999999999</v>
      </c>
      <c r="E305">
        <v>10.7852</v>
      </c>
      <c r="F305">
        <v>6.8140000000000001</v>
      </c>
      <c r="I305" t="str">
        <f t="shared" si="15"/>
        <v>ORB-SIFT</v>
      </c>
    </row>
    <row r="307" spans="1:9" x14ac:dyDescent="0.2">
      <c r="A307">
        <v>1</v>
      </c>
      <c r="B307" t="s">
        <v>14</v>
      </c>
      <c r="C307" t="s">
        <v>7</v>
      </c>
      <c r="D307">
        <v>12.972200000000001</v>
      </c>
      <c r="E307">
        <v>13.2804</v>
      </c>
      <c r="F307">
        <v>7.9130000000000003</v>
      </c>
      <c r="I307" t="str">
        <f t="shared" ref="I307:I324" si="16">CONCATENATE(B307,"-",C307)</f>
        <v>AKAZE-BRIEF</v>
      </c>
    </row>
    <row r="308" spans="1:9" x14ac:dyDescent="0.2">
      <c r="A308">
        <v>2</v>
      </c>
      <c r="B308" t="s">
        <v>14</v>
      </c>
      <c r="C308" t="s">
        <v>7</v>
      </c>
      <c r="D308">
        <v>12.263999999999999</v>
      </c>
      <c r="E308">
        <v>15.381</v>
      </c>
      <c r="F308">
        <v>7.8490000000000002</v>
      </c>
      <c r="I308" t="str">
        <f t="shared" si="16"/>
        <v>AKAZE-BRIEF</v>
      </c>
    </row>
    <row r="309" spans="1:9" x14ac:dyDescent="0.2">
      <c r="A309">
        <v>3</v>
      </c>
      <c r="B309" t="s">
        <v>14</v>
      </c>
      <c r="C309" t="s">
        <v>7</v>
      </c>
      <c r="D309">
        <v>13.9161</v>
      </c>
      <c r="E309">
        <v>13.672800000000001</v>
      </c>
      <c r="F309">
        <v>7.7930000000000001</v>
      </c>
      <c r="I309" t="str">
        <f t="shared" si="16"/>
        <v>AKAZE-BRIEF</v>
      </c>
    </row>
    <row r="310" spans="1:9" x14ac:dyDescent="0.2">
      <c r="A310">
        <v>4</v>
      </c>
      <c r="B310" t="s">
        <v>14</v>
      </c>
      <c r="C310" t="s">
        <v>7</v>
      </c>
      <c r="D310">
        <v>7.1157199999999996</v>
      </c>
      <c r="E310">
        <v>13.9793</v>
      </c>
      <c r="F310">
        <v>7.6849999999999996</v>
      </c>
      <c r="I310" t="str">
        <f t="shared" si="16"/>
        <v>AKAZE-BRIEF</v>
      </c>
    </row>
    <row r="311" spans="1:9" x14ac:dyDescent="0.2">
      <c r="A311">
        <v>5</v>
      </c>
      <c r="B311" t="s">
        <v>14</v>
      </c>
      <c r="C311" t="s">
        <v>7</v>
      </c>
      <c r="D311">
        <v>16.251100000000001</v>
      </c>
      <c r="E311">
        <v>15.1106</v>
      </c>
      <c r="F311">
        <v>7.6379999999999999</v>
      </c>
      <c r="I311" t="str">
        <f t="shared" si="16"/>
        <v>AKAZE-BRIEF</v>
      </c>
    </row>
    <row r="312" spans="1:9" x14ac:dyDescent="0.2">
      <c r="A312">
        <v>6</v>
      </c>
      <c r="B312" t="s">
        <v>14</v>
      </c>
      <c r="C312" t="s">
        <v>7</v>
      </c>
      <c r="D312">
        <v>12.4213</v>
      </c>
      <c r="E312">
        <v>13.9093</v>
      </c>
      <c r="F312">
        <v>7.577</v>
      </c>
      <c r="I312" t="str">
        <f t="shared" si="16"/>
        <v>AKAZE-BRIEF</v>
      </c>
    </row>
    <row r="313" spans="1:9" x14ac:dyDescent="0.2">
      <c r="A313">
        <v>7</v>
      </c>
      <c r="B313" t="s">
        <v>14</v>
      </c>
      <c r="C313" t="s">
        <v>7</v>
      </c>
      <c r="D313">
        <v>34.340400000000002</v>
      </c>
      <c r="E313">
        <v>15.935499999999999</v>
      </c>
      <c r="F313">
        <v>7.5549999999999997</v>
      </c>
      <c r="I313" t="str">
        <f t="shared" si="16"/>
        <v>AKAZE-BRIEF</v>
      </c>
    </row>
    <row r="314" spans="1:9" x14ac:dyDescent="0.2">
      <c r="A314">
        <v>8</v>
      </c>
      <c r="B314" t="s">
        <v>14</v>
      </c>
      <c r="C314" t="s">
        <v>7</v>
      </c>
      <c r="D314">
        <v>9.3437599999999996</v>
      </c>
      <c r="E314">
        <v>14.4514</v>
      </c>
      <c r="F314">
        <v>7.4749999999999996</v>
      </c>
      <c r="I314" t="str">
        <f t="shared" si="16"/>
        <v>AKAZE-BRIEF</v>
      </c>
    </row>
    <row r="315" spans="1:9" x14ac:dyDescent="0.2">
      <c r="A315">
        <v>9</v>
      </c>
      <c r="B315" t="s">
        <v>14</v>
      </c>
      <c r="C315" t="s">
        <v>7</v>
      </c>
      <c r="D315">
        <v>18.131799999999998</v>
      </c>
      <c r="E315">
        <v>13.5101</v>
      </c>
      <c r="F315">
        <v>7.4340000000000002</v>
      </c>
      <c r="I315" t="str">
        <f t="shared" si="16"/>
        <v>AKAZE-BRIEF</v>
      </c>
    </row>
    <row r="316" spans="1:9" x14ac:dyDescent="0.2">
      <c r="A316">
        <v>10</v>
      </c>
      <c r="B316" t="s">
        <v>14</v>
      </c>
      <c r="C316" t="s">
        <v>7</v>
      </c>
      <c r="D316">
        <v>18.0318</v>
      </c>
      <c r="E316">
        <v>11.667299999999999</v>
      </c>
      <c r="F316">
        <v>7.3929999999999998</v>
      </c>
      <c r="I316" t="str">
        <f t="shared" si="16"/>
        <v>AKAZE-BRIEF</v>
      </c>
    </row>
    <row r="317" spans="1:9" x14ac:dyDescent="0.2">
      <c r="A317">
        <v>11</v>
      </c>
      <c r="B317" t="s">
        <v>14</v>
      </c>
      <c r="C317" t="s">
        <v>7</v>
      </c>
      <c r="D317">
        <v>3.8324400000000001</v>
      </c>
      <c r="E317">
        <v>12.3566</v>
      </c>
      <c r="F317">
        <v>7.2050000000000001</v>
      </c>
      <c r="I317" t="str">
        <f t="shared" si="16"/>
        <v>AKAZE-BRIEF</v>
      </c>
    </row>
    <row r="318" spans="1:9" x14ac:dyDescent="0.2">
      <c r="A318">
        <v>12</v>
      </c>
      <c r="B318" t="s">
        <v>14</v>
      </c>
      <c r="C318" t="s">
        <v>7</v>
      </c>
      <c r="D318">
        <v>-10.8537</v>
      </c>
      <c r="E318">
        <v>11.679399999999999</v>
      </c>
      <c r="F318">
        <v>7.2720000000000002</v>
      </c>
      <c r="I318" t="str">
        <f t="shared" si="16"/>
        <v>AKAZE-BRIEF</v>
      </c>
    </row>
    <row r="319" spans="1:9" x14ac:dyDescent="0.2">
      <c r="A319">
        <v>13</v>
      </c>
      <c r="B319" t="s">
        <v>14</v>
      </c>
      <c r="C319" t="s">
        <v>7</v>
      </c>
      <c r="D319">
        <v>9.2230699999999999</v>
      </c>
      <c r="E319">
        <v>10.1188</v>
      </c>
      <c r="F319">
        <v>7.194</v>
      </c>
      <c r="I319" t="str">
        <f t="shared" si="16"/>
        <v>AKAZE-BRIEF</v>
      </c>
    </row>
    <row r="320" spans="1:9" x14ac:dyDescent="0.2">
      <c r="A320">
        <v>14</v>
      </c>
      <c r="B320" t="s">
        <v>14</v>
      </c>
      <c r="C320" t="s">
        <v>7</v>
      </c>
      <c r="D320">
        <v>10.9678</v>
      </c>
      <c r="E320">
        <v>9.8594100000000005</v>
      </c>
      <c r="F320">
        <v>7.1289999999999996</v>
      </c>
      <c r="I320" t="str">
        <f t="shared" si="16"/>
        <v>AKAZE-BRIEF</v>
      </c>
    </row>
    <row r="321" spans="1:9" x14ac:dyDescent="0.2">
      <c r="A321">
        <v>15</v>
      </c>
      <c r="B321" t="s">
        <v>14</v>
      </c>
      <c r="C321" t="s">
        <v>7</v>
      </c>
      <c r="D321">
        <v>8.09422</v>
      </c>
      <c r="E321">
        <v>9.4874399999999994</v>
      </c>
      <c r="F321">
        <v>7.0419999999999998</v>
      </c>
      <c r="I321" t="str">
        <f t="shared" si="16"/>
        <v>AKAZE-BRIEF</v>
      </c>
    </row>
    <row r="322" spans="1:9" x14ac:dyDescent="0.2">
      <c r="A322">
        <v>16</v>
      </c>
      <c r="B322" t="s">
        <v>14</v>
      </c>
      <c r="C322" t="s">
        <v>7</v>
      </c>
      <c r="D322">
        <v>3.1753499999999999</v>
      </c>
      <c r="E322">
        <v>9.6985299999999999</v>
      </c>
      <c r="F322">
        <v>6.827</v>
      </c>
      <c r="I322" t="str">
        <f t="shared" si="16"/>
        <v>AKAZE-BRIEF</v>
      </c>
    </row>
    <row r="323" spans="1:9" x14ac:dyDescent="0.2">
      <c r="A323">
        <v>17</v>
      </c>
      <c r="B323" t="s">
        <v>14</v>
      </c>
      <c r="C323" t="s">
        <v>7</v>
      </c>
      <c r="D323">
        <v>-9.9942399999999996</v>
      </c>
      <c r="E323">
        <v>9.5033600000000007</v>
      </c>
      <c r="F323">
        <v>6.8959999999999999</v>
      </c>
      <c r="I323" t="str">
        <f t="shared" si="16"/>
        <v>AKAZE-BRIEF</v>
      </c>
    </row>
    <row r="324" spans="1:9" x14ac:dyDescent="0.2">
      <c r="A324">
        <v>18</v>
      </c>
      <c r="B324" t="s">
        <v>14</v>
      </c>
      <c r="C324" t="s">
        <v>7</v>
      </c>
      <c r="D324">
        <v>8.3097799999999999</v>
      </c>
      <c r="E324">
        <v>9.1293799999999994</v>
      </c>
      <c r="F324">
        <v>6.8140000000000001</v>
      </c>
      <c r="I324" t="str">
        <f t="shared" si="16"/>
        <v>AKAZE-BRIEF</v>
      </c>
    </row>
    <row r="326" spans="1:9" x14ac:dyDescent="0.2">
      <c r="A326">
        <v>1</v>
      </c>
      <c r="B326" t="s">
        <v>14</v>
      </c>
      <c r="C326" t="s">
        <v>8</v>
      </c>
      <c r="D326">
        <v>12.972200000000001</v>
      </c>
      <c r="E326">
        <v>12.4495</v>
      </c>
      <c r="F326">
        <v>7.9130000000000003</v>
      </c>
      <c r="I326" t="str">
        <f t="shared" ref="I326:I343" si="17">CONCATENATE(B326,"-",C326)</f>
        <v>AKAZE-ORB</v>
      </c>
    </row>
    <row r="327" spans="1:9" x14ac:dyDescent="0.2">
      <c r="A327">
        <v>2</v>
      </c>
      <c r="B327" t="s">
        <v>14</v>
      </c>
      <c r="C327" t="s">
        <v>8</v>
      </c>
      <c r="D327">
        <v>12.263999999999999</v>
      </c>
      <c r="E327">
        <v>14.559100000000001</v>
      </c>
      <c r="F327">
        <v>7.8490000000000002</v>
      </c>
      <c r="I327" t="str">
        <f t="shared" si="17"/>
        <v>AKAZE-ORB</v>
      </c>
    </row>
    <row r="328" spans="1:9" x14ac:dyDescent="0.2">
      <c r="A328">
        <v>3</v>
      </c>
      <c r="B328" t="s">
        <v>14</v>
      </c>
      <c r="C328" t="s">
        <v>8</v>
      </c>
      <c r="D328">
        <v>13.9161</v>
      </c>
      <c r="E328">
        <v>13.316599999999999</v>
      </c>
      <c r="F328">
        <v>7.7930000000000001</v>
      </c>
      <c r="I328" t="str">
        <f t="shared" si="17"/>
        <v>AKAZE-ORB</v>
      </c>
    </row>
    <row r="329" spans="1:9" x14ac:dyDescent="0.2">
      <c r="A329">
        <v>4</v>
      </c>
      <c r="B329" t="s">
        <v>14</v>
      </c>
      <c r="C329" t="s">
        <v>8</v>
      </c>
      <c r="D329">
        <v>7.1157199999999996</v>
      </c>
      <c r="E329">
        <v>14.3789</v>
      </c>
      <c r="F329">
        <v>7.6849999999999996</v>
      </c>
      <c r="I329" t="str">
        <f t="shared" si="17"/>
        <v>AKAZE-ORB</v>
      </c>
    </row>
    <row r="330" spans="1:9" x14ac:dyDescent="0.2">
      <c r="A330">
        <v>5</v>
      </c>
      <c r="B330" t="s">
        <v>14</v>
      </c>
      <c r="C330" t="s">
        <v>8</v>
      </c>
      <c r="D330">
        <v>16.251100000000001</v>
      </c>
      <c r="E330">
        <v>15.577</v>
      </c>
      <c r="F330">
        <v>7.6379999999999999</v>
      </c>
      <c r="I330" t="str">
        <f t="shared" si="17"/>
        <v>AKAZE-ORB</v>
      </c>
    </row>
    <row r="331" spans="1:9" x14ac:dyDescent="0.2">
      <c r="A331">
        <v>6</v>
      </c>
      <c r="B331" t="s">
        <v>14</v>
      </c>
      <c r="C331" t="s">
        <v>8</v>
      </c>
      <c r="D331">
        <v>12.4213</v>
      </c>
      <c r="E331">
        <v>13.778499999999999</v>
      </c>
      <c r="F331">
        <v>7.577</v>
      </c>
      <c r="I331" t="str">
        <f t="shared" si="17"/>
        <v>AKAZE-ORB</v>
      </c>
    </row>
    <row r="332" spans="1:9" x14ac:dyDescent="0.2">
      <c r="A332">
        <v>7</v>
      </c>
      <c r="B332" t="s">
        <v>14</v>
      </c>
      <c r="C332" t="s">
        <v>8</v>
      </c>
      <c r="D332">
        <v>34.340400000000002</v>
      </c>
      <c r="E332">
        <v>15.6234</v>
      </c>
      <c r="F332">
        <v>7.5549999999999997</v>
      </c>
      <c r="I332" t="str">
        <f t="shared" si="17"/>
        <v>AKAZE-ORB</v>
      </c>
    </row>
    <row r="333" spans="1:9" x14ac:dyDescent="0.2">
      <c r="A333">
        <v>8</v>
      </c>
      <c r="B333" t="s">
        <v>14</v>
      </c>
      <c r="C333" t="s">
        <v>8</v>
      </c>
      <c r="D333">
        <v>9.3437599999999996</v>
      </c>
      <c r="E333">
        <v>14.1891</v>
      </c>
      <c r="F333">
        <v>7.4749999999999996</v>
      </c>
      <c r="I333" t="str">
        <f t="shared" si="17"/>
        <v>AKAZE-ORB</v>
      </c>
    </row>
    <row r="334" spans="1:9" x14ac:dyDescent="0.2">
      <c r="A334">
        <v>9</v>
      </c>
      <c r="B334" t="s">
        <v>14</v>
      </c>
      <c r="C334" t="s">
        <v>8</v>
      </c>
      <c r="D334">
        <v>18.131799999999998</v>
      </c>
      <c r="E334">
        <v>13.4444</v>
      </c>
      <c r="F334">
        <v>7.4340000000000002</v>
      </c>
      <c r="I334" t="str">
        <f t="shared" si="17"/>
        <v>AKAZE-ORB</v>
      </c>
    </row>
    <row r="335" spans="1:9" x14ac:dyDescent="0.2">
      <c r="A335">
        <v>10</v>
      </c>
      <c r="B335" t="s">
        <v>14</v>
      </c>
      <c r="C335" t="s">
        <v>8</v>
      </c>
      <c r="D335">
        <v>18.0318</v>
      </c>
      <c r="E335">
        <v>11.7521</v>
      </c>
      <c r="F335">
        <v>7.3929999999999998</v>
      </c>
      <c r="I335" t="str">
        <f t="shared" si="17"/>
        <v>AKAZE-ORB</v>
      </c>
    </row>
    <row r="336" spans="1:9" x14ac:dyDescent="0.2">
      <c r="A336">
        <v>11</v>
      </c>
      <c r="B336" t="s">
        <v>14</v>
      </c>
      <c r="C336" t="s">
        <v>8</v>
      </c>
      <c r="D336">
        <v>3.8324400000000001</v>
      </c>
      <c r="E336">
        <v>12.412100000000001</v>
      </c>
      <c r="F336">
        <v>7.2050000000000001</v>
      </c>
      <c r="I336" t="str">
        <f t="shared" si="17"/>
        <v>AKAZE-ORB</v>
      </c>
    </row>
    <row r="337" spans="1:9" x14ac:dyDescent="0.2">
      <c r="A337">
        <v>12</v>
      </c>
      <c r="B337" t="s">
        <v>14</v>
      </c>
      <c r="C337" t="s">
        <v>8</v>
      </c>
      <c r="D337">
        <v>-10.8537</v>
      </c>
      <c r="E337">
        <v>11.5441</v>
      </c>
      <c r="F337">
        <v>7.2720000000000002</v>
      </c>
      <c r="I337" t="str">
        <f t="shared" si="17"/>
        <v>AKAZE-ORB</v>
      </c>
    </row>
    <row r="338" spans="1:9" x14ac:dyDescent="0.2">
      <c r="A338">
        <v>13</v>
      </c>
      <c r="B338" t="s">
        <v>14</v>
      </c>
      <c r="C338" t="s">
        <v>8</v>
      </c>
      <c r="D338">
        <v>9.2230699999999999</v>
      </c>
      <c r="E338">
        <v>9.9840400000000002</v>
      </c>
      <c r="F338">
        <v>7.194</v>
      </c>
      <c r="I338" t="str">
        <f t="shared" si="17"/>
        <v>AKAZE-ORB</v>
      </c>
    </row>
    <row r="339" spans="1:9" x14ac:dyDescent="0.2">
      <c r="A339">
        <v>14</v>
      </c>
      <c r="B339" t="s">
        <v>14</v>
      </c>
      <c r="C339" t="s">
        <v>8</v>
      </c>
      <c r="D339">
        <v>10.9678</v>
      </c>
      <c r="E339">
        <v>10.4125</v>
      </c>
      <c r="F339">
        <v>7.1289999999999996</v>
      </c>
      <c r="I339" t="str">
        <f t="shared" si="17"/>
        <v>AKAZE-ORB</v>
      </c>
    </row>
    <row r="340" spans="1:9" x14ac:dyDescent="0.2">
      <c r="A340">
        <v>15</v>
      </c>
      <c r="B340" t="s">
        <v>14</v>
      </c>
      <c r="C340" t="s">
        <v>8</v>
      </c>
      <c r="D340">
        <v>8.09422</v>
      </c>
      <c r="E340">
        <v>10.5321</v>
      </c>
      <c r="F340">
        <v>7.0419999999999998</v>
      </c>
      <c r="I340" t="str">
        <f t="shared" si="17"/>
        <v>AKAZE-ORB</v>
      </c>
    </row>
    <row r="341" spans="1:9" x14ac:dyDescent="0.2">
      <c r="A341">
        <v>16</v>
      </c>
      <c r="B341" t="s">
        <v>14</v>
      </c>
      <c r="C341" t="s">
        <v>8</v>
      </c>
      <c r="D341">
        <v>3.1753499999999999</v>
      </c>
      <c r="E341">
        <v>9.6985299999999999</v>
      </c>
      <c r="F341">
        <v>6.827</v>
      </c>
      <c r="I341" t="str">
        <f t="shared" si="17"/>
        <v>AKAZE-ORB</v>
      </c>
    </row>
    <row r="342" spans="1:9" x14ac:dyDescent="0.2">
      <c r="A342">
        <v>17</v>
      </c>
      <c r="B342" t="s">
        <v>14</v>
      </c>
      <c r="C342" t="s">
        <v>8</v>
      </c>
      <c r="D342">
        <v>-9.9942399999999996</v>
      </c>
      <c r="E342">
        <v>8.9754699999999996</v>
      </c>
      <c r="F342">
        <v>6.8959999999999999</v>
      </c>
      <c r="I342" t="str">
        <f t="shared" si="17"/>
        <v>AKAZE-ORB</v>
      </c>
    </row>
    <row r="343" spans="1:9" x14ac:dyDescent="0.2">
      <c r="A343">
        <v>18</v>
      </c>
      <c r="B343" t="s">
        <v>14</v>
      </c>
      <c r="C343" t="s">
        <v>8</v>
      </c>
      <c r="D343">
        <v>8.3097799999999999</v>
      </c>
      <c r="E343">
        <v>9.1427700000000005</v>
      </c>
      <c r="F343">
        <v>6.8140000000000001</v>
      </c>
      <c r="I343" t="str">
        <f t="shared" si="17"/>
        <v>AKAZE-ORB</v>
      </c>
    </row>
    <row r="345" spans="1:9" x14ac:dyDescent="0.2">
      <c r="A345">
        <v>1</v>
      </c>
      <c r="B345" t="s">
        <v>14</v>
      </c>
      <c r="C345" t="s">
        <v>9</v>
      </c>
      <c r="D345">
        <v>12.972200000000001</v>
      </c>
      <c r="E345">
        <v>12.123900000000001</v>
      </c>
      <c r="F345">
        <v>7.9130000000000003</v>
      </c>
      <c r="I345" t="str">
        <f t="shared" ref="I345:I362" si="18">CONCATENATE(B345,"-",C345)</f>
        <v>AKAZE-FREAK</v>
      </c>
    </row>
    <row r="346" spans="1:9" x14ac:dyDescent="0.2">
      <c r="A346">
        <v>2</v>
      </c>
      <c r="B346" t="s">
        <v>14</v>
      </c>
      <c r="C346" t="s">
        <v>9</v>
      </c>
      <c r="D346">
        <v>12.263999999999999</v>
      </c>
      <c r="E346">
        <v>14.061299999999999</v>
      </c>
      <c r="F346">
        <v>7.8490000000000002</v>
      </c>
      <c r="I346" t="str">
        <f t="shared" si="18"/>
        <v>AKAZE-FREAK</v>
      </c>
    </row>
    <row r="347" spans="1:9" x14ac:dyDescent="0.2">
      <c r="A347">
        <v>3</v>
      </c>
      <c r="B347" t="s">
        <v>14</v>
      </c>
      <c r="C347" t="s">
        <v>9</v>
      </c>
      <c r="D347">
        <v>13.9161</v>
      </c>
      <c r="E347">
        <v>13.9589</v>
      </c>
      <c r="F347">
        <v>7.7930000000000001</v>
      </c>
      <c r="I347" t="str">
        <f t="shared" si="18"/>
        <v>AKAZE-FREAK</v>
      </c>
    </row>
    <row r="348" spans="1:9" x14ac:dyDescent="0.2">
      <c r="A348">
        <v>4</v>
      </c>
      <c r="B348" t="s">
        <v>14</v>
      </c>
      <c r="C348" t="s">
        <v>9</v>
      </c>
      <c r="D348">
        <v>7.1157199999999996</v>
      </c>
      <c r="E348">
        <v>14.2454</v>
      </c>
      <c r="F348">
        <v>7.6849999999999996</v>
      </c>
      <c r="I348" t="str">
        <f t="shared" si="18"/>
        <v>AKAZE-FREAK</v>
      </c>
    </row>
    <row r="349" spans="1:9" x14ac:dyDescent="0.2">
      <c r="A349">
        <v>5</v>
      </c>
      <c r="B349" t="s">
        <v>14</v>
      </c>
      <c r="C349" t="s">
        <v>9</v>
      </c>
      <c r="D349">
        <v>16.251100000000001</v>
      </c>
      <c r="E349">
        <v>16.1433</v>
      </c>
      <c r="F349">
        <v>7.6379999999999999</v>
      </c>
      <c r="I349" t="str">
        <f t="shared" si="18"/>
        <v>AKAZE-FREAK</v>
      </c>
    </row>
    <row r="350" spans="1:9" x14ac:dyDescent="0.2">
      <c r="A350">
        <v>6</v>
      </c>
      <c r="B350" t="s">
        <v>14</v>
      </c>
      <c r="C350" t="s">
        <v>9</v>
      </c>
      <c r="D350">
        <v>12.4213</v>
      </c>
      <c r="E350">
        <v>14.511100000000001</v>
      </c>
      <c r="F350">
        <v>7.577</v>
      </c>
      <c r="I350" t="str">
        <f t="shared" si="18"/>
        <v>AKAZE-FREAK</v>
      </c>
    </row>
    <row r="351" spans="1:9" x14ac:dyDescent="0.2">
      <c r="A351">
        <v>7</v>
      </c>
      <c r="B351" t="s">
        <v>14</v>
      </c>
      <c r="C351" t="s">
        <v>9</v>
      </c>
      <c r="D351">
        <v>34.340400000000002</v>
      </c>
      <c r="E351">
        <v>15.445600000000001</v>
      </c>
      <c r="F351">
        <v>7.5549999999999997</v>
      </c>
      <c r="I351" t="str">
        <f t="shared" si="18"/>
        <v>AKAZE-FREAK</v>
      </c>
    </row>
    <row r="352" spans="1:9" x14ac:dyDescent="0.2">
      <c r="A352">
        <v>8</v>
      </c>
      <c r="B352" t="s">
        <v>14</v>
      </c>
      <c r="C352" t="s">
        <v>9</v>
      </c>
      <c r="D352">
        <v>9.3437599999999996</v>
      </c>
      <c r="E352">
        <v>13.6867</v>
      </c>
      <c r="F352">
        <v>7.4749999999999996</v>
      </c>
      <c r="I352" t="str">
        <f t="shared" si="18"/>
        <v>AKAZE-FREAK</v>
      </c>
    </row>
    <row r="353" spans="1:9" x14ac:dyDescent="0.2">
      <c r="A353">
        <v>9</v>
      </c>
      <c r="B353" t="s">
        <v>14</v>
      </c>
      <c r="C353" t="s">
        <v>9</v>
      </c>
      <c r="D353">
        <v>18.131799999999998</v>
      </c>
      <c r="E353">
        <v>13.0989</v>
      </c>
      <c r="F353">
        <v>7.4340000000000002</v>
      </c>
      <c r="I353" t="str">
        <f t="shared" si="18"/>
        <v>AKAZE-FREAK</v>
      </c>
    </row>
    <row r="354" spans="1:9" x14ac:dyDescent="0.2">
      <c r="A354">
        <v>10</v>
      </c>
      <c r="B354" t="s">
        <v>14</v>
      </c>
      <c r="C354" t="s">
        <v>9</v>
      </c>
      <c r="D354">
        <v>18.0318</v>
      </c>
      <c r="E354">
        <v>12.041399999999999</v>
      </c>
      <c r="F354">
        <v>7.3929999999999998</v>
      </c>
      <c r="I354" t="str">
        <f t="shared" si="18"/>
        <v>AKAZE-FREAK</v>
      </c>
    </row>
    <row r="355" spans="1:9" x14ac:dyDescent="0.2">
      <c r="A355">
        <v>11</v>
      </c>
      <c r="B355" t="s">
        <v>14</v>
      </c>
      <c r="C355" t="s">
        <v>9</v>
      </c>
      <c r="D355">
        <v>3.8324400000000001</v>
      </c>
      <c r="E355">
        <v>12.2112</v>
      </c>
      <c r="F355">
        <v>7.2050000000000001</v>
      </c>
      <c r="I355" t="str">
        <f t="shared" si="18"/>
        <v>AKAZE-FREAK</v>
      </c>
    </row>
    <row r="356" spans="1:9" x14ac:dyDescent="0.2">
      <c r="A356">
        <v>12</v>
      </c>
      <c r="B356" t="s">
        <v>14</v>
      </c>
      <c r="C356" t="s">
        <v>9</v>
      </c>
      <c r="D356">
        <v>-10.8537</v>
      </c>
      <c r="E356">
        <v>10.9924</v>
      </c>
      <c r="F356">
        <v>7.2720000000000002</v>
      </c>
      <c r="I356" t="str">
        <f t="shared" si="18"/>
        <v>AKAZE-FREAK</v>
      </c>
    </row>
    <row r="357" spans="1:9" x14ac:dyDescent="0.2">
      <c r="A357">
        <v>13</v>
      </c>
      <c r="B357" t="s">
        <v>14</v>
      </c>
      <c r="C357" t="s">
        <v>9</v>
      </c>
      <c r="D357">
        <v>9.2230699999999999</v>
      </c>
      <c r="E357">
        <v>10.971399999999999</v>
      </c>
      <c r="F357">
        <v>7.194</v>
      </c>
      <c r="I357" t="str">
        <f t="shared" si="18"/>
        <v>AKAZE-FREAK</v>
      </c>
    </row>
    <row r="358" spans="1:9" x14ac:dyDescent="0.2">
      <c r="A358">
        <v>14</v>
      </c>
      <c r="B358" t="s">
        <v>14</v>
      </c>
      <c r="C358" t="s">
        <v>9</v>
      </c>
      <c r="D358">
        <v>10.9678</v>
      </c>
      <c r="E358">
        <v>9.9999199999999995</v>
      </c>
      <c r="F358">
        <v>7.1289999999999996</v>
      </c>
      <c r="I358" t="str">
        <f t="shared" si="18"/>
        <v>AKAZE-FREAK</v>
      </c>
    </row>
    <row r="359" spans="1:9" x14ac:dyDescent="0.2">
      <c r="A359">
        <v>15</v>
      </c>
      <c r="B359" t="s">
        <v>14</v>
      </c>
      <c r="C359" t="s">
        <v>9</v>
      </c>
      <c r="D359">
        <v>8.09422</v>
      </c>
      <c r="E359">
        <v>9.8697900000000001</v>
      </c>
      <c r="F359">
        <v>7.0419999999999998</v>
      </c>
      <c r="I359" t="str">
        <f t="shared" si="18"/>
        <v>AKAZE-FREAK</v>
      </c>
    </row>
    <row r="360" spans="1:9" x14ac:dyDescent="0.2">
      <c r="A360">
        <v>16</v>
      </c>
      <c r="B360" t="s">
        <v>14</v>
      </c>
      <c r="C360" t="s">
        <v>9</v>
      </c>
      <c r="D360">
        <v>3.1753499999999999</v>
      </c>
      <c r="E360">
        <v>10.3531</v>
      </c>
      <c r="F360">
        <v>6.827</v>
      </c>
      <c r="I360" t="str">
        <f t="shared" si="18"/>
        <v>AKAZE-FREAK</v>
      </c>
    </row>
    <row r="361" spans="1:9" x14ac:dyDescent="0.2">
      <c r="A361">
        <v>17</v>
      </c>
      <c r="B361" t="s">
        <v>14</v>
      </c>
      <c r="C361" t="s">
        <v>9</v>
      </c>
      <c r="D361">
        <v>-9.9942399999999996</v>
      </c>
      <c r="E361">
        <v>9.1000399999999999</v>
      </c>
      <c r="F361">
        <v>6.8959999999999999</v>
      </c>
      <c r="I361" t="str">
        <f t="shared" si="18"/>
        <v>AKAZE-FREAK</v>
      </c>
    </row>
    <row r="362" spans="1:9" x14ac:dyDescent="0.2">
      <c r="A362">
        <v>18</v>
      </c>
      <c r="B362" t="s">
        <v>14</v>
      </c>
      <c r="C362" t="s">
        <v>9</v>
      </c>
      <c r="D362">
        <v>8.3097799999999999</v>
      </c>
      <c r="E362">
        <v>8.6504100000000008</v>
      </c>
      <c r="F362">
        <v>6.8140000000000001</v>
      </c>
      <c r="I362" t="str">
        <f t="shared" si="18"/>
        <v>AKAZE-FREAK</v>
      </c>
    </row>
    <row r="364" spans="1:9" x14ac:dyDescent="0.2">
      <c r="A364">
        <v>1</v>
      </c>
      <c r="B364" t="s">
        <v>14</v>
      </c>
      <c r="C364" t="s">
        <v>14</v>
      </c>
      <c r="D364">
        <v>12.972200000000001</v>
      </c>
      <c r="E364">
        <v>12.3444</v>
      </c>
      <c r="F364">
        <v>7.9130000000000003</v>
      </c>
      <c r="I364" t="str">
        <f t="shared" ref="I364:I381" si="19">CONCATENATE(B364,"-",C364)</f>
        <v>AKAZE-AKAZE</v>
      </c>
    </row>
    <row r="365" spans="1:9" x14ac:dyDescent="0.2">
      <c r="A365">
        <v>2</v>
      </c>
      <c r="B365" t="s">
        <v>14</v>
      </c>
      <c r="C365" t="s">
        <v>14</v>
      </c>
      <c r="D365">
        <v>12.263999999999999</v>
      </c>
      <c r="E365">
        <v>14.0983</v>
      </c>
      <c r="F365">
        <v>7.8490000000000002</v>
      </c>
      <c r="I365" t="str">
        <f t="shared" si="19"/>
        <v>AKAZE-AKAZE</v>
      </c>
    </row>
    <row r="366" spans="1:9" x14ac:dyDescent="0.2">
      <c r="A366">
        <v>3</v>
      </c>
      <c r="B366" t="s">
        <v>14</v>
      </c>
      <c r="C366" t="s">
        <v>14</v>
      </c>
      <c r="D366">
        <v>13.9161</v>
      </c>
      <c r="E366">
        <v>12.8828</v>
      </c>
      <c r="F366">
        <v>7.7930000000000001</v>
      </c>
      <c r="I366" t="str">
        <f t="shared" si="19"/>
        <v>AKAZE-AKAZE</v>
      </c>
    </row>
    <row r="367" spans="1:9" x14ac:dyDescent="0.2">
      <c r="A367">
        <v>4</v>
      </c>
      <c r="B367" t="s">
        <v>14</v>
      </c>
      <c r="C367" t="s">
        <v>14</v>
      </c>
      <c r="D367">
        <v>7.1157199999999996</v>
      </c>
      <c r="E367">
        <v>14.4781</v>
      </c>
      <c r="F367">
        <v>7.6849999999999996</v>
      </c>
      <c r="I367" t="str">
        <f t="shared" si="19"/>
        <v>AKAZE-AKAZE</v>
      </c>
    </row>
    <row r="368" spans="1:9" x14ac:dyDescent="0.2">
      <c r="A368">
        <v>5</v>
      </c>
      <c r="B368" t="s">
        <v>14</v>
      </c>
      <c r="C368" t="s">
        <v>14</v>
      </c>
      <c r="D368">
        <v>16.251100000000001</v>
      </c>
      <c r="E368">
        <v>16.7468</v>
      </c>
      <c r="F368">
        <v>7.6379999999999999</v>
      </c>
      <c r="I368" t="str">
        <f t="shared" si="19"/>
        <v>AKAZE-AKAZE</v>
      </c>
    </row>
    <row r="369" spans="1:9" x14ac:dyDescent="0.2">
      <c r="A369">
        <v>6</v>
      </c>
      <c r="B369" t="s">
        <v>14</v>
      </c>
      <c r="C369" t="s">
        <v>14</v>
      </c>
      <c r="D369">
        <v>12.4213</v>
      </c>
      <c r="E369">
        <v>13.8675</v>
      </c>
      <c r="F369">
        <v>7.577</v>
      </c>
      <c r="I369" t="str">
        <f t="shared" si="19"/>
        <v>AKAZE-AKAZE</v>
      </c>
    </row>
    <row r="370" spans="1:9" x14ac:dyDescent="0.2">
      <c r="A370">
        <v>7</v>
      </c>
      <c r="B370" t="s">
        <v>14</v>
      </c>
      <c r="C370" t="s">
        <v>14</v>
      </c>
      <c r="D370">
        <v>34.340400000000002</v>
      </c>
      <c r="E370">
        <v>15.344799999999999</v>
      </c>
      <c r="F370">
        <v>7.5549999999999997</v>
      </c>
      <c r="I370" t="str">
        <f t="shared" si="19"/>
        <v>AKAZE-AKAZE</v>
      </c>
    </row>
    <row r="371" spans="1:9" x14ac:dyDescent="0.2">
      <c r="A371">
        <v>8</v>
      </c>
      <c r="B371" t="s">
        <v>14</v>
      </c>
      <c r="C371" t="s">
        <v>14</v>
      </c>
      <c r="D371">
        <v>9.3437599999999996</v>
      </c>
      <c r="E371">
        <v>14.1378</v>
      </c>
      <c r="F371">
        <v>7.4749999999999996</v>
      </c>
      <c r="I371" t="str">
        <f t="shared" si="19"/>
        <v>AKAZE-AKAZE</v>
      </c>
    </row>
    <row r="372" spans="1:9" x14ac:dyDescent="0.2">
      <c r="A372">
        <v>9</v>
      </c>
      <c r="B372" t="s">
        <v>14</v>
      </c>
      <c r="C372" t="s">
        <v>14</v>
      </c>
      <c r="D372">
        <v>18.131799999999998</v>
      </c>
      <c r="E372">
        <v>13.8398</v>
      </c>
      <c r="F372">
        <v>7.4340000000000002</v>
      </c>
      <c r="I372" t="str">
        <f t="shared" si="19"/>
        <v>AKAZE-AKAZE</v>
      </c>
    </row>
    <row r="373" spans="1:9" x14ac:dyDescent="0.2">
      <c r="A373">
        <v>10</v>
      </c>
      <c r="B373" t="s">
        <v>14</v>
      </c>
      <c r="C373" t="s">
        <v>14</v>
      </c>
      <c r="D373">
        <v>18.0318</v>
      </c>
      <c r="E373">
        <v>11.548299999999999</v>
      </c>
      <c r="F373">
        <v>7.3929999999999998</v>
      </c>
      <c r="I373" t="str">
        <f t="shared" si="19"/>
        <v>AKAZE-AKAZE</v>
      </c>
    </row>
    <row r="374" spans="1:9" x14ac:dyDescent="0.2">
      <c r="A374">
        <v>11</v>
      </c>
      <c r="B374" t="s">
        <v>14</v>
      </c>
      <c r="C374" t="s">
        <v>14</v>
      </c>
      <c r="D374">
        <v>3.8324400000000001</v>
      </c>
      <c r="E374">
        <v>12.1341</v>
      </c>
      <c r="F374">
        <v>7.2050000000000001</v>
      </c>
      <c r="I374" t="str">
        <f t="shared" si="19"/>
        <v>AKAZE-AKAZE</v>
      </c>
    </row>
    <row r="375" spans="1:9" x14ac:dyDescent="0.2">
      <c r="A375">
        <v>12</v>
      </c>
      <c r="B375" t="s">
        <v>14</v>
      </c>
      <c r="C375" t="s">
        <v>14</v>
      </c>
      <c r="D375">
        <v>-10.8537</v>
      </c>
      <c r="E375">
        <v>11.055400000000001</v>
      </c>
      <c r="F375">
        <v>7.2720000000000002</v>
      </c>
      <c r="I375" t="str">
        <f t="shared" si="19"/>
        <v>AKAZE-AKAZE</v>
      </c>
    </row>
    <row r="376" spans="1:9" x14ac:dyDescent="0.2">
      <c r="A376">
        <v>13</v>
      </c>
      <c r="B376" t="s">
        <v>14</v>
      </c>
      <c r="C376" t="s">
        <v>14</v>
      </c>
      <c r="D376">
        <v>9.2230699999999999</v>
      </c>
      <c r="E376">
        <v>11.2852</v>
      </c>
      <c r="F376">
        <v>7.194</v>
      </c>
      <c r="I376" t="str">
        <f t="shared" si="19"/>
        <v>AKAZE-AKAZE</v>
      </c>
    </row>
    <row r="377" spans="1:9" x14ac:dyDescent="0.2">
      <c r="A377">
        <v>14</v>
      </c>
      <c r="B377" t="s">
        <v>14</v>
      </c>
      <c r="C377" t="s">
        <v>14</v>
      </c>
      <c r="D377">
        <v>10.9678</v>
      </c>
      <c r="E377">
        <v>10.584199999999999</v>
      </c>
      <c r="F377">
        <v>7.1289999999999996</v>
      </c>
      <c r="I377" t="str">
        <f t="shared" si="19"/>
        <v>AKAZE-AKAZE</v>
      </c>
    </row>
    <row r="378" spans="1:9" x14ac:dyDescent="0.2">
      <c r="A378">
        <v>15</v>
      </c>
      <c r="B378" t="s">
        <v>14</v>
      </c>
      <c r="C378" t="s">
        <v>14</v>
      </c>
      <c r="D378">
        <v>8.09422</v>
      </c>
      <c r="E378">
        <v>10.1989</v>
      </c>
      <c r="F378">
        <v>7.0419999999999998</v>
      </c>
      <c r="I378" t="str">
        <f t="shared" si="19"/>
        <v>AKAZE-AKAZE</v>
      </c>
    </row>
    <row r="379" spans="1:9" x14ac:dyDescent="0.2">
      <c r="A379">
        <v>16</v>
      </c>
      <c r="B379" t="s">
        <v>14</v>
      </c>
      <c r="C379" t="s">
        <v>14</v>
      </c>
      <c r="D379">
        <v>3.1753499999999999</v>
      </c>
      <c r="E379">
        <v>9.8125599999999995</v>
      </c>
      <c r="F379">
        <v>6.827</v>
      </c>
      <c r="I379" t="str">
        <f t="shared" si="19"/>
        <v>AKAZE-AKAZE</v>
      </c>
    </row>
    <row r="380" spans="1:9" x14ac:dyDescent="0.2">
      <c r="A380">
        <v>17</v>
      </c>
      <c r="B380" t="s">
        <v>14</v>
      </c>
      <c r="C380" t="s">
        <v>14</v>
      </c>
      <c r="D380">
        <v>-9.9942399999999996</v>
      </c>
      <c r="E380">
        <v>9.0645199999999999</v>
      </c>
      <c r="F380">
        <v>6.8959999999999999</v>
      </c>
      <c r="I380" t="str">
        <f t="shared" si="19"/>
        <v>AKAZE-AKAZE</v>
      </c>
    </row>
    <row r="381" spans="1:9" x14ac:dyDescent="0.2">
      <c r="A381">
        <v>18</v>
      </c>
      <c r="B381" t="s">
        <v>14</v>
      </c>
      <c r="C381" t="s">
        <v>14</v>
      </c>
      <c r="D381">
        <v>8.3097799999999999</v>
      </c>
      <c r="E381">
        <v>8.9738600000000002</v>
      </c>
      <c r="F381">
        <v>6.8140000000000001</v>
      </c>
      <c r="I381" t="str">
        <f t="shared" si="19"/>
        <v>AKAZE-AKAZE</v>
      </c>
    </row>
    <row r="383" spans="1:9" x14ac:dyDescent="0.2">
      <c r="A383">
        <v>1</v>
      </c>
      <c r="B383" t="s">
        <v>14</v>
      </c>
      <c r="C383" t="s">
        <v>10</v>
      </c>
      <c r="D383">
        <v>12.972200000000001</v>
      </c>
      <c r="E383">
        <v>12.410299999999999</v>
      </c>
      <c r="F383">
        <v>7.9130000000000003</v>
      </c>
      <c r="I383" t="str">
        <f t="shared" ref="I383:I400" si="20">CONCATENATE(B383,"-",C383)</f>
        <v>AKAZE-SIFT</v>
      </c>
    </row>
    <row r="384" spans="1:9" x14ac:dyDescent="0.2">
      <c r="A384">
        <v>2</v>
      </c>
      <c r="B384" t="s">
        <v>14</v>
      </c>
      <c r="C384" t="s">
        <v>10</v>
      </c>
      <c r="D384">
        <v>12.263999999999999</v>
      </c>
      <c r="E384">
        <v>14.6432</v>
      </c>
      <c r="F384">
        <v>7.8490000000000002</v>
      </c>
      <c r="I384" t="str">
        <f t="shared" si="20"/>
        <v>AKAZE-SIFT</v>
      </c>
    </row>
    <row r="385" spans="1:9" x14ac:dyDescent="0.2">
      <c r="A385">
        <v>3</v>
      </c>
      <c r="B385" t="s">
        <v>14</v>
      </c>
      <c r="C385" t="s">
        <v>10</v>
      </c>
      <c r="D385">
        <v>13.9161</v>
      </c>
      <c r="E385">
        <v>13.2293</v>
      </c>
      <c r="F385">
        <v>7.7930000000000001</v>
      </c>
      <c r="I385" t="str">
        <f t="shared" si="20"/>
        <v>AKAZE-SIFT</v>
      </c>
    </row>
    <row r="386" spans="1:9" x14ac:dyDescent="0.2">
      <c r="A386">
        <v>4</v>
      </c>
      <c r="B386" t="s">
        <v>14</v>
      </c>
      <c r="C386" t="s">
        <v>10</v>
      </c>
      <c r="D386">
        <v>7.1157199999999996</v>
      </c>
      <c r="E386">
        <v>14.114100000000001</v>
      </c>
      <c r="F386">
        <v>7.6849999999999996</v>
      </c>
      <c r="I386" t="str">
        <f t="shared" si="20"/>
        <v>AKAZE-SIFT</v>
      </c>
    </row>
    <row r="387" spans="1:9" x14ac:dyDescent="0.2">
      <c r="A387">
        <v>5</v>
      </c>
      <c r="B387" t="s">
        <v>14</v>
      </c>
      <c r="C387" t="s">
        <v>10</v>
      </c>
      <c r="D387">
        <v>16.251100000000001</v>
      </c>
      <c r="E387">
        <v>16.595199999999998</v>
      </c>
      <c r="F387">
        <v>7.6379999999999999</v>
      </c>
      <c r="I387" t="str">
        <f t="shared" si="20"/>
        <v>AKAZE-SIFT</v>
      </c>
    </row>
    <row r="388" spans="1:9" x14ac:dyDescent="0.2">
      <c r="A388">
        <v>6</v>
      </c>
      <c r="B388" t="s">
        <v>14</v>
      </c>
      <c r="C388" t="s">
        <v>10</v>
      </c>
      <c r="D388">
        <v>12.4213</v>
      </c>
      <c r="E388">
        <v>13.961600000000001</v>
      </c>
      <c r="F388">
        <v>7.577</v>
      </c>
      <c r="I388" t="str">
        <f t="shared" si="20"/>
        <v>AKAZE-SIFT</v>
      </c>
    </row>
    <row r="389" spans="1:9" x14ac:dyDescent="0.2">
      <c r="A389">
        <v>7</v>
      </c>
      <c r="B389" t="s">
        <v>14</v>
      </c>
      <c r="C389" t="s">
        <v>10</v>
      </c>
      <c r="D389">
        <v>34.340400000000002</v>
      </c>
      <c r="E389">
        <v>15.7668</v>
      </c>
      <c r="F389">
        <v>7.5549999999999997</v>
      </c>
      <c r="I389" t="str">
        <f t="shared" si="20"/>
        <v>AKAZE-SIFT</v>
      </c>
    </row>
    <row r="390" spans="1:9" x14ac:dyDescent="0.2">
      <c r="A390">
        <v>8</v>
      </c>
      <c r="B390" t="s">
        <v>14</v>
      </c>
      <c r="C390" t="s">
        <v>10</v>
      </c>
      <c r="D390">
        <v>9.3437599999999996</v>
      </c>
      <c r="E390">
        <v>13.7661</v>
      </c>
      <c r="F390">
        <v>7.4749999999999996</v>
      </c>
      <c r="I390" t="str">
        <f t="shared" si="20"/>
        <v>AKAZE-SIFT</v>
      </c>
    </row>
    <row r="391" spans="1:9" x14ac:dyDescent="0.2">
      <c r="A391">
        <v>9</v>
      </c>
      <c r="B391" t="s">
        <v>14</v>
      </c>
      <c r="C391" t="s">
        <v>10</v>
      </c>
      <c r="D391">
        <v>18.131799999999998</v>
      </c>
      <c r="E391">
        <v>14.0783</v>
      </c>
      <c r="F391">
        <v>7.4340000000000002</v>
      </c>
      <c r="I391" t="str">
        <f t="shared" si="20"/>
        <v>AKAZE-SIFT</v>
      </c>
    </row>
    <row r="392" spans="1:9" x14ac:dyDescent="0.2">
      <c r="A392">
        <v>10</v>
      </c>
      <c r="B392" t="s">
        <v>14</v>
      </c>
      <c r="C392" t="s">
        <v>10</v>
      </c>
      <c r="D392">
        <v>18.0318</v>
      </c>
      <c r="E392">
        <v>11.7502</v>
      </c>
      <c r="F392">
        <v>7.3929999999999998</v>
      </c>
      <c r="I392" t="str">
        <f t="shared" si="20"/>
        <v>AKAZE-SIFT</v>
      </c>
    </row>
    <row r="393" spans="1:9" x14ac:dyDescent="0.2">
      <c r="A393">
        <v>11</v>
      </c>
      <c r="B393" t="s">
        <v>14</v>
      </c>
      <c r="C393" t="s">
        <v>10</v>
      </c>
      <c r="D393">
        <v>3.8324400000000001</v>
      </c>
      <c r="E393">
        <v>12.217599999999999</v>
      </c>
      <c r="F393">
        <v>7.2050000000000001</v>
      </c>
      <c r="I393" t="str">
        <f t="shared" si="20"/>
        <v>AKAZE-SIFT</v>
      </c>
    </row>
    <row r="394" spans="1:9" x14ac:dyDescent="0.2">
      <c r="A394">
        <v>12</v>
      </c>
      <c r="B394" t="s">
        <v>14</v>
      </c>
      <c r="C394" t="s">
        <v>10</v>
      </c>
      <c r="D394">
        <v>-10.8537</v>
      </c>
      <c r="E394">
        <v>11.1693</v>
      </c>
      <c r="F394">
        <v>7.2720000000000002</v>
      </c>
      <c r="I394" t="str">
        <f t="shared" si="20"/>
        <v>AKAZE-SIFT</v>
      </c>
    </row>
    <row r="395" spans="1:9" x14ac:dyDescent="0.2">
      <c r="A395">
        <v>13</v>
      </c>
      <c r="B395" t="s">
        <v>14</v>
      </c>
      <c r="C395" t="s">
        <v>10</v>
      </c>
      <c r="D395">
        <v>9.2230699999999999</v>
      </c>
      <c r="E395">
        <v>10.861000000000001</v>
      </c>
      <c r="F395">
        <v>7.194</v>
      </c>
      <c r="I395" t="str">
        <f t="shared" si="20"/>
        <v>AKAZE-SIFT</v>
      </c>
    </row>
    <row r="396" spans="1:9" x14ac:dyDescent="0.2">
      <c r="A396">
        <v>14</v>
      </c>
      <c r="B396" t="s">
        <v>14</v>
      </c>
      <c r="C396" t="s">
        <v>10</v>
      </c>
      <c r="D396">
        <v>10.9678</v>
      </c>
      <c r="E396">
        <v>10.473800000000001</v>
      </c>
      <c r="F396">
        <v>7.1289999999999996</v>
      </c>
      <c r="I396" t="str">
        <f t="shared" si="20"/>
        <v>AKAZE-SIFT</v>
      </c>
    </row>
    <row r="397" spans="1:9" x14ac:dyDescent="0.2">
      <c r="A397">
        <v>15</v>
      </c>
      <c r="B397" t="s">
        <v>14</v>
      </c>
      <c r="C397" t="s">
        <v>10</v>
      </c>
      <c r="D397">
        <v>8.09422</v>
      </c>
      <c r="E397">
        <v>9.9415300000000002</v>
      </c>
      <c r="F397">
        <v>7.0419999999999998</v>
      </c>
      <c r="I397" t="str">
        <f t="shared" si="20"/>
        <v>AKAZE-SIFT</v>
      </c>
    </row>
    <row r="398" spans="1:9" x14ac:dyDescent="0.2">
      <c r="A398">
        <v>16</v>
      </c>
      <c r="B398" t="s">
        <v>14</v>
      </c>
      <c r="C398" t="s">
        <v>10</v>
      </c>
      <c r="D398">
        <v>3.1753499999999999</v>
      </c>
      <c r="E398">
        <v>10.1281</v>
      </c>
      <c r="F398">
        <v>6.827</v>
      </c>
      <c r="I398" t="str">
        <f t="shared" si="20"/>
        <v>AKAZE-SIFT</v>
      </c>
    </row>
    <row r="399" spans="1:9" x14ac:dyDescent="0.2">
      <c r="A399">
        <v>17</v>
      </c>
      <c r="B399" t="s">
        <v>14</v>
      </c>
      <c r="C399" t="s">
        <v>10</v>
      </c>
      <c r="D399">
        <v>-9.9942399999999996</v>
      </c>
      <c r="E399">
        <v>9.0204799999999992</v>
      </c>
      <c r="F399">
        <v>6.8959999999999999</v>
      </c>
      <c r="I399" t="str">
        <f t="shared" si="20"/>
        <v>AKAZE-SIFT</v>
      </c>
    </row>
    <row r="400" spans="1:9" x14ac:dyDescent="0.2">
      <c r="A400">
        <v>18</v>
      </c>
      <c r="B400" t="s">
        <v>14</v>
      </c>
      <c r="C400" t="s">
        <v>10</v>
      </c>
      <c r="D400">
        <v>8.3097799999999999</v>
      </c>
      <c r="E400">
        <v>8.9967000000000006</v>
      </c>
      <c r="F400">
        <v>6.8140000000000001</v>
      </c>
      <c r="I400" t="str">
        <f t="shared" si="20"/>
        <v>AKAZE-SIFT</v>
      </c>
    </row>
    <row r="402" spans="1:9" x14ac:dyDescent="0.2">
      <c r="A402">
        <v>1</v>
      </c>
      <c r="B402" t="s">
        <v>10</v>
      </c>
      <c r="C402" t="s">
        <v>7</v>
      </c>
      <c r="D402">
        <v>12.972200000000001</v>
      </c>
      <c r="E402">
        <v>12.0824</v>
      </c>
      <c r="F402">
        <v>7.9130000000000003</v>
      </c>
      <c r="I402" t="str">
        <f t="shared" ref="I402:I419" si="21">CONCATENATE(B402,"-",C402)</f>
        <v>SIFT-BRIEF</v>
      </c>
    </row>
    <row r="403" spans="1:9" x14ac:dyDescent="0.2">
      <c r="A403">
        <v>2</v>
      </c>
      <c r="B403" t="s">
        <v>10</v>
      </c>
      <c r="C403" t="s">
        <v>7</v>
      </c>
      <c r="D403">
        <v>12.263999999999999</v>
      </c>
      <c r="E403">
        <v>14.2362</v>
      </c>
      <c r="F403">
        <v>7.8490000000000002</v>
      </c>
      <c r="I403" t="str">
        <f t="shared" si="21"/>
        <v>SIFT-BRIEF</v>
      </c>
    </row>
    <row r="404" spans="1:9" x14ac:dyDescent="0.2">
      <c r="A404">
        <v>3</v>
      </c>
      <c r="B404" t="s">
        <v>10</v>
      </c>
      <c r="C404" t="s">
        <v>7</v>
      </c>
      <c r="D404">
        <v>13.9161</v>
      </c>
      <c r="E404">
        <v>15.0724</v>
      </c>
      <c r="F404">
        <v>7.7930000000000001</v>
      </c>
      <c r="I404" t="str">
        <f t="shared" si="21"/>
        <v>SIFT-BRIEF</v>
      </c>
    </row>
    <row r="405" spans="1:9" x14ac:dyDescent="0.2">
      <c r="A405">
        <v>4</v>
      </c>
      <c r="B405" t="s">
        <v>10</v>
      </c>
      <c r="C405" t="s">
        <v>7</v>
      </c>
      <c r="D405">
        <v>7.1157199999999996</v>
      </c>
      <c r="E405">
        <v>21.308700000000002</v>
      </c>
      <c r="F405">
        <v>7.6849999999999996</v>
      </c>
      <c r="I405" t="str">
        <f t="shared" si="21"/>
        <v>SIFT-BRIEF</v>
      </c>
    </row>
    <row r="406" spans="1:9" x14ac:dyDescent="0.2">
      <c r="A406">
        <v>5</v>
      </c>
      <c r="B406" t="s">
        <v>10</v>
      </c>
      <c r="C406" t="s">
        <v>7</v>
      </c>
      <c r="D406">
        <v>16.251100000000001</v>
      </c>
      <c r="E406">
        <v>13.5982</v>
      </c>
      <c r="F406">
        <v>7.6379999999999999</v>
      </c>
      <c r="I406" t="str">
        <f t="shared" si="21"/>
        <v>SIFT-BRIEF</v>
      </c>
    </row>
    <row r="407" spans="1:9" x14ac:dyDescent="0.2">
      <c r="A407">
        <v>6</v>
      </c>
      <c r="B407" t="s">
        <v>10</v>
      </c>
      <c r="C407" t="s">
        <v>7</v>
      </c>
      <c r="D407">
        <v>12.4213</v>
      </c>
      <c r="E407">
        <v>12.5451</v>
      </c>
      <c r="F407">
        <v>7.577</v>
      </c>
      <c r="I407" t="str">
        <f t="shared" si="21"/>
        <v>SIFT-BRIEF</v>
      </c>
    </row>
    <row r="408" spans="1:9" x14ac:dyDescent="0.2">
      <c r="A408">
        <v>7</v>
      </c>
      <c r="B408" t="s">
        <v>10</v>
      </c>
      <c r="C408" t="s">
        <v>7</v>
      </c>
      <c r="D408">
        <v>34.340400000000002</v>
      </c>
      <c r="E408">
        <v>14.581</v>
      </c>
      <c r="F408">
        <v>7.5549999999999997</v>
      </c>
      <c r="I408" t="str">
        <f t="shared" si="21"/>
        <v>SIFT-BRIEF</v>
      </c>
    </row>
    <row r="409" spans="1:9" x14ac:dyDescent="0.2">
      <c r="A409">
        <v>8</v>
      </c>
      <c r="B409" t="s">
        <v>10</v>
      </c>
      <c r="C409" t="s">
        <v>7</v>
      </c>
      <c r="D409">
        <v>9.3437599999999996</v>
      </c>
      <c r="E409">
        <v>15.2576</v>
      </c>
      <c r="F409">
        <v>7.4749999999999996</v>
      </c>
      <c r="I409" t="str">
        <f t="shared" si="21"/>
        <v>SIFT-BRIEF</v>
      </c>
    </row>
    <row r="410" spans="1:9" x14ac:dyDescent="0.2">
      <c r="A410">
        <v>9</v>
      </c>
      <c r="B410" t="s">
        <v>10</v>
      </c>
      <c r="C410" t="s">
        <v>7</v>
      </c>
      <c r="D410">
        <v>18.131799999999998</v>
      </c>
      <c r="E410">
        <v>13.043900000000001</v>
      </c>
      <c r="F410">
        <v>7.4340000000000002</v>
      </c>
      <c r="I410" t="str">
        <f t="shared" si="21"/>
        <v>SIFT-BRIEF</v>
      </c>
    </row>
    <row r="411" spans="1:9" x14ac:dyDescent="0.2">
      <c r="A411">
        <v>10</v>
      </c>
      <c r="B411" t="s">
        <v>10</v>
      </c>
      <c r="C411" t="s">
        <v>7</v>
      </c>
      <c r="D411">
        <v>18.0318</v>
      </c>
      <c r="E411">
        <v>10.309699999999999</v>
      </c>
      <c r="F411">
        <v>7.3929999999999998</v>
      </c>
      <c r="I411" t="str">
        <f t="shared" si="21"/>
        <v>SIFT-BRIEF</v>
      </c>
    </row>
    <row r="412" spans="1:9" x14ac:dyDescent="0.2">
      <c r="A412">
        <v>11</v>
      </c>
      <c r="B412" t="s">
        <v>10</v>
      </c>
      <c r="C412" t="s">
        <v>7</v>
      </c>
      <c r="D412">
        <v>3.8324400000000001</v>
      </c>
      <c r="E412">
        <v>13.0465</v>
      </c>
      <c r="F412">
        <v>7.2050000000000001</v>
      </c>
      <c r="I412" t="str">
        <f t="shared" si="21"/>
        <v>SIFT-BRIEF</v>
      </c>
    </row>
    <row r="413" spans="1:9" x14ac:dyDescent="0.2">
      <c r="A413">
        <v>12</v>
      </c>
      <c r="B413" t="s">
        <v>10</v>
      </c>
      <c r="C413" t="s">
        <v>7</v>
      </c>
      <c r="D413">
        <v>-10.8537</v>
      </c>
      <c r="E413">
        <v>9.8639799999999997</v>
      </c>
      <c r="F413">
        <v>7.2720000000000002</v>
      </c>
      <c r="I413" t="str">
        <f t="shared" si="21"/>
        <v>SIFT-BRIEF</v>
      </c>
    </row>
    <row r="414" spans="1:9" x14ac:dyDescent="0.2">
      <c r="A414">
        <v>13</v>
      </c>
      <c r="B414" t="s">
        <v>10</v>
      </c>
      <c r="C414" t="s">
        <v>7</v>
      </c>
      <c r="D414">
        <v>9.2230699999999999</v>
      </c>
      <c r="E414">
        <v>10.1282</v>
      </c>
      <c r="F414">
        <v>7.194</v>
      </c>
      <c r="I414" t="str">
        <f t="shared" si="21"/>
        <v>SIFT-BRIEF</v>
      </c>
    </row>
    <row r="415" spans="1:9" x14ac:dyDescent="0.2">
      <c r="A415">
        <v>14</v>
      </c>
      <c r="B415" t="s">
        <v>10</v>
      </c>
      <c r="C415" t="s">
        <v>7</v>
      </c>
      <c r="D415">
        <v>10.9678</v>
      </c>
      <c r="E415">
        <v>9.2679399999999994</v>
      </c>
      <c r="F415">
        <v>7.1289999999999996</v>
      </c>
      <c r="I415" t="str">
        <f t="shared" si="21"/>
        <v>SIFT-BRIEF</v>
      </c>
    </row>
    <row r="416" spans="1:9" x14ac:dyDescent="0.2">
      <c r="A416">
        <v>15</v>
      </c>
      <c r="B416" t="s">
        <v>10</v>
      </c>
      <c r="C416" t="s">
        <v>7</v>
      </c>
      <c r="D416">
        <v>8.09422</v>
      </c>
      <c r="E416">
        <v>9.99465</v>
      </c>
      <c r="F416">
        <v>7.0419999999999998</v>
      </c>
      <c r="I416" t="str">
        <f t="shared" si="21"/>
        <v>SIFT-BRIEF</v>
      </c>
    </row>
    <row r="417" spans="1:9" x14ac:dyDescent="0.2">
      <c r="A417">
        <v>16</v>
      </c>
      <c r="B417" t="s">
        <v>10</v>
      </c>
      <c r="C417" t="s">
        <v>7</v>
      </c>
      <c r="D417">
        <v>3.1753499999999999</v>
      </c>
      <c r="E417">
        <v>9.0685199999999995</v>
      </c>
      <c r="F417">
        <v>6.827</v>
      </c>
      <c r="I417" t="str">
        <f t="shared" si="21"/>
        <v>SIFT-BRIEF</v>
      </c>
    </row>
    <row r="418" spans="1:9" x14ac:dyDescent="0.2">
      <c r="A418">
        <v>17</v>
      </c>
      <c r="B418" t="s">
        <v>10</v>
      </c>
      <c r="C418" t="s">
        <v>7</v>
      </c>
      <c r="D418">
        <v>-9.9942399999999996</v>
      </c>
      <c r="E418">
        <v>8.8594100000000005</v>
      </c>
      <c r="F418">
        <v>6.8959999999999999</v>
      </c>
      <c r="I418" t="str">
        <f t="shared" si="21"/>
        <v>SIFT-BRIEF</v>
      </c>
    </row>
    <row r="419" spans="1:9" x14ac:dyDescent="0.2">
      <c r="A419">
        <v>18</v>
      </c>
      <c r="B419" t="s">
        <v>10</v>
      </c>
      <c r="C419" t="s">
        <v>7</v>
      </c>
      <c r="D419">
        <v>8.3097799999999999</v>
      </c>
      <c r="E419">
        <v>9.2325499999999998</v>
      </c>
      <c r="F419">
        <v>6.8140000000000001</v>
      </c>
      <c r="I419" t="str">
        <f t="shared" si="21"/>
        <v>SIFT-BRIEF</v>
      </c>
    </row>
    <row r="421" spans="1:9" x14ac:dyDescent="0.2">
      <c r="A421">
        <v>1</v>
      </c>
      <c r="B421" t="s">
        <v>10</v>
      </c>
      <c r="C421" t="s">
        <v>9</v>
      </c>
      <c r="D421">
        <v>12.972200000000001</v>
      </c>
      <c r="E421">
        <v>11.306699999999999</v>
      </c>
      <c r="F421">
        <v>7.9130000000000003</v>
      </c>
      <c r="I421" t="str">
        <f t="shared" ref="I421:I438" si="22">CONCATENATE(B421,"-",C421)</f>
        <v>SIFT-FREAK</v>
      </c>
    </row>
    <row r="422" spans="1:9" x14ac:dyDescent="0.2">
      <c r="A422">
        <v>2</v>
      </c>
      <c r="B422" t="s">
        <v>10</v>
      </c>
      <c r="C422" t="s">
        <v>9</v>
      </c>
      <c r="D422">
        <v>12.263999999999999</v>
      </c>
      <c r="E422">
        <v>13.8331</v>
      </c>
      <c r="F422">
        <v>7.8490000000000002</v>
      </c>
      <c r="I422" t="str">
        <f t="shared" si="22"/>
        <v>SIFT-FREAK</v>
      </c>
    </row>
    <row r="423" spans="1:9" x14ac:dyDescent="0.2">
      <c r="A423">
        <v>3</v>
      </c>
      <c r="B423" t="s">
        <v>10</v>
      </c>
      <c r="C423" t="s">
        <v>9</v>
      </c>
      <c r="D423">
        <v>13.9161</v>
      </c>
      <c r="E423">
        <v>13.613899999999999</v>
      </c>
      <c r="F423">
        <v>7.7930000000000001</v>
      </c>
      <c r="I423" t="str">
        <f t="shared" si="22"/>
        <v>SIFT-FREAK</v>
      </c>
    </row>
    <row r="424" spans="1:9" x14ac:dyDescent="0.2">
      <c r="A424">
        <v>4</v>
      </c>
      <c r="B424" t="s">
        <v>10</v>
      </c>
      <c r="C424" t="s">
        <v>9</v>
      </c>
      <c r="D424">
        <v>7.1157199999999996</v>
      </c>
      <c r="E424">
        <v>21.171700000000001</v>
      </c>
      <c r="F424">
        <v>7.6849999999999996</v>
      </c>
      <c r="I424" t="str">
        <f t="shared" si="22"/>
        <v>SIFT-FREAK</v>
      </c>
    </row>
    <row r="425" spans="1:9" x14ac:dyDescent="0.2">
      <c r="A425">
        <v>5</v>
      </c>
      <c r="B425" t="s">
        <v>10</v>
      </c>
      <c r="C425" t="s">
        <v>9</v>
      </c>
      <c r="D425">
        <v>16.251100000000001</v>
      </c>
      <c r="E425">
        <v>13.563499999999999</v>
      </c>
      <c r="F425">
        <v>7.6379999999999999</v>
      </c>
      <c r="I425" t="str">
        <f t="shared" si="22"/>
        <v>SIFT-FREAK</v>
      </c>
    </row>
    <row r="426" spans="1:9" x14ac:dyDescent="0.2">
      <c r="A426">
        <v>6</v>
      </c>
      <c r="B426" t="s">
        <v>10</v>
      </c>
      <c r="C426" t="s">
        <v>9</v>
      </c>
      <c r="D426">
        <v>12.4213</v>
      </c>
      <c r="E426">
        <v>12.241400000000001</v>
      </c>
      <c r="F426">
        <v>7.577</v>
      </c>
      <c r="I426" t="str">
        <f t="shared" si="22"/>
        <v>SIFT-FREAK</v>
      </c>
    </row>
    <row r="427" spans="1:9" x14ac:dyDescent="0.2">
      <c r="A427">
        <v>7</v>
      </c>
      <c r="B427" t="s">
        <v>10</v>
      </c>
      <c r="C427" t="s">
        <v>9</v>
      </c>
      <c r="D427">
        <v>34.340400000000002</v>
      </c>
      <c r="E427">
        <v>14.8171</v>
      </c>
      <c r="F427">
        <v>7.5549999999999997</v>
      </c>
      <c r="I427" t="str">
        <f t="shared" si="22"/>
        <v>SIFT-FREAK</v>
      </c>
    </row>
    <row r="428" spans="1:9" x14ac:dyDescent="0.2">
      <c r="A428">
        <v>8</v>
      </c>
      <c r="B428" t="s">
        <v>10</v>
      </c>
      <c r="C428" t="s">
        <v>9</v>
      </c>
      <c r="D428">
        <v>9.3437599999999996</v>
      </c>
      <c r="E428">
        <v>15.2346</v>
      </c>
      <c r="F428">
        <v>7.4749999999999996</v>
      </c>
      <c r="I428" t="str">
        <f t="shared" si="22"/>
        <v>SIFT-FREAK</v>
      </c>
    </row>
    <row r="429" spans="1:9" x14ac:dyDescent="0.2">
      <c r="A429">
        <v>9</v>
      </c>
      <c r="B429" t="s">
        <v>10</v>
      </c>
      <c r="C429" t="s">
        <v>9</v>
      </c>
      <c r="D429">
        <v>18.131799999999998</v>
      </c>
      <c r="E429">
        <v>14.389799999999999</v>
      </c>
      <c r="F429">
        <v>7.4340000000000002</v>
      </c>
      <c r="I429" t="str">
        <f t="shared" si="22"/>
        <v>SIFT-FREAK</v>
      </c>
    </row>
    <row r="430" spans="1:9" x14ac:dyDescent="0.2">
      <c r="A430">
        <v>10</v>
      </c>
      <c r="B430" t="s">
        <v>10</v>
      </c>
      <c r="C430" t="s">
        <v>9</v>
      </c>
      <c r="D430">
        <v>18.0318</v>
      </c>
      <c r="E430">
        <v>11.571899999999999</v>
      </c>
      <c r="F430">
        <v>7.3929999999999998</v>
      </c>
      <c r="I430" t="str">
        <f t="shared" si="22"/>
        <v>SIFT-FREAK</v>
      </c>
    </row>
    <row r="431" spans="1:9" x14ac:dyDescent="0.2">
      <c r="A431">
        <v>11</v>
      </c>
      <c r="B431" t="s">
        <v>10</v>
      </c>
      <c r="C431" t="s">
        <v>9</v>
      </c>
      <c r="D431">
        <v>3.8324400000000001</v>
      </c>
      <c r="E431">
        <v>12.059799999999999</v>
      </c>
      <c r="F431">
        <v>7.2050000000000001</v>
      </c>
      <c r="I431" t="str">
        <f t="shared" si="22"/>
        <v>SIFT-FREAK</v>
      </c>
    </row>
    <row r="432" spans="1:9" x14ac:dyDescent="0.2">
      <c r="A432">
        <v>12</v>
      </c>
      <c r="B432" t="s">
        <v>10</v>
      </c>
      <c r="C432" t="s">
        <v>9</v>
      </c>
      <c r="D432">
        <v>-10.8537</v>
      </c>
      <c r="E432">
        <v>10.093</v>
      </c>
      <c r="F432">
        <v>7.2720000000000002</v>
      </c>
      <c r="I432" t="str">
        <f t="shared" si="22"/>
        <v>SIFT-FREAK</v>
      </c>
    </row>
    <row r="433" spans="1:9" x14ac:dyDescent="0.2">
      <c r="A433">
        <v>13</v>
      </c>
      <c r="B433" t="s">
        <v>10</v>
      </c>
      <c r="C433" t="s">
        <v>9</v>
      </c>
      <c r="D433">
        <v>9.2230699999999999</v>
      </c>
      <c r="E433">
        <v>10.2522</v>
      </c>
      <c r="F433">
        <v>7.194</v>
      </c>
      <c r="I433" t="str">
        <f t="shared" si="22"/>
        <v>SIFT-FREAK</v>
      </c>
    </row>
    <row r="434" spans="1:9" x14ac:dyDescent="0.2">
      <c r="A434">
        <v>14</v>
      </c>
      <c r="B434" t="s">
        <v>10</v>
      </c>
      <c r="C434" t="s">
        <v>9</v>
      </c>
      <c r="D434">
        <v>10.9678</v>
      </c>
      <c r="E434">
        <v>9.8958300000000001</v>
      </c>
      <c r="F434">
        <v>7.1289999999999996</v>
      </c>
      <c r="I434" t="str">
        <f t="shared" si="22"/>
        <v>SIFT-FREAK</v>
      </c>
    </row>
    <row r="435" spans="1:9" x14ac:dyDescent="0.2">
      <c r="A435">
        <v>15</v>
      </c>
      <c r="B435" t="s">
        <v>10</v>
      </c>
      <c r="C435" t="s">
        <v>9</v>
      </c>
      <c r="D435">
        <v>8.09422</v>
      </c>
      <c r="E435">
        <v>9.1970399999999994</v>
      </c>
      <c r="F435">
        <v>7.0419999999999998</v>
      </c>
      <c r="I435" t="str">
        <f t="shared" si="22"/>
        <v>SIFT-FREAK</v>
      </c>
    </row>
    <row r="436" spans="1:9" x14ac:dyDescent="0.2">
      <c r="A436">
        <v>16</v>
      </c>
      <c r="B436" t="s">
        <v>10</v>
      </c>
      <c r="C436" t="s">
        <v>9</v>
      </c>
      <c r="D436">
        <v>3.1753499999999999</v>
      </c>
      <c r="E436">
        <v>9.4977499999999999</v>
      </c>
      <c r="F436">
        <v>6.827</v>
      </c>
      <c r="I436" t="str">
        <f t="shared" si="22"/>
        <v>SIFT-FREAK</v>
      </c>
    </row>
    <row r="437" spans="1:9" x14ac:dyDescent="0.2">
      <c r="A437">
        <v>17</v>
      </c>
      <c r="B437" t="s">
        <v>10</v>
      </c>
      <c r="C437" t="s">
        <v>9</v>
      </c>
      <c r="D437">
        <v>-9.9942399999999996</v>
      </c>
      <c r="E437">
        <v>9.1214200000000005</v>
      </c>
      <c r="F437">
        <v>6.8959999999999999</v>
      </c>
      <c r="I437" t="str">
        <f t="shared" si="22"/>
        <v>SIFT-FREAK</v>
      </c>
    </row>
    <row r="438" spans="1:9" x14ac:dyDescent="0.2">
      <c r="A438">
        <v>18</v>
      </c>
      <c r="B438" t="s">
        <v>10</v>
      </c>
      <c r="C438" t="s">
        <v>9</v>
      </c>
      <c r="D438">
        <v>8.3097799999999999</v>
      </c>
      <c r="E438">
        <v>9.9319000000000006</v>
      </c>
      <c r="F438">
        <v>6.8140000000000001</v>
      </c>
      <c r="I438" t="str">
        <f t="shared" si="22"/>
        <v>SIFT-FREAK</v>
      </c>
    </row>
    <row r="440" spans="1:9" x14ac:dyDescent="0.2">
      <c r="A440">
        <v>1</v>
      </c>
      <c r="B440" t="s">
        <v>10</v>
      </c>
      <c r="C440" t="s">
        <v>10</v>
      </c>
      <c r="D440">
        <v>12.972200000000001</v>
      </c>
      <c r="E440">
        <v>11.976800000000001</v>
      </c>
      <c r="F440">
        <v>7.9130000000000003</v>
      </c>
      <c r="I440" t="str">
        <f t="shared" ref="I440:I457" si="23">CONCATENATE(B440,"-",C440)</f>
        <v>SIFT-SIFT</v>
      </c>
    </row>
    <row r="441" spans="1:9" x14ac:dyDescent="0.2">
      <c r="A441">
        <v>2</v>
      </c>
      <c r="B441" t="s">
        <v>10</v>
      </c>
      <c r="C441" t="s">
        <v>10</v>
      </c>
      <c r="D441">
        <v>12.263999999999999</v>
      </c>
      <c r="E441">
        <v>12.560499999999999</v>
      </c>
      <c r="F441">
        <v>7.8490000000000002</v>
      </c>
      <c r="I441" t="str">
        <f t="shared" si="23"/>
        <v>SIFT-SIFT</v>
      </c>
    </row>
    <row r="442" spans="1:9" x14ac:dyDescent="0.2">
      <c r="A442">
        <v>3</v>
      </c>
      <c r="B442" t="s">
        <v>10</v>
      </c>
      <c r="C442" t="s">
        <v>10</v>
      </c>
      <c r="D442">
        <v>13.9161</v>
      </c>
      <c r="E442">
        <v>13.1746</v>
      </c>
      <c r="F442">
        <v>7.7930000000000001</v>
      </c>
      <c r="I442" t="str">
        <f t="shared" si="23"/>
        <v>SIFT-SIFT</v>
      </c>
    </row>
    <row r="443" spans="1:9" x14ac:dyDescent="0.2">
      <c r="A443">
        <v>4</v>
      </c>
      <c r="B443" t="s">
        <v>10</v>
      </c>
      <c r="C443" t="s">
        <v>10</v>
      </c>
      <c r="D443">
        <v>7.1157199999999996</v>
      </c>
      <c r="E443">
        <v>19.644200000000001</v>
      </c>
      <c r="F443">
        <v>7.6849999999999996</v>
      </c>
      <c r="I443" t="str">
        <f t="shared" si="23"/>
        <v>SIFT-SIFT</v>
      </c>
    </row>
    <row r="444" spans="1:9" x14ac:dyDescent="0.2">
      <c r="A444">
        <v>5</v>
      </c>
      <c r="B444" t="s">
        <v>10</v>
      </c>
      <c r="C444" t="s">
        <v>10</v>
      </c>
      <c r="D444">
        <v>16.251100000000001</v>
      </c>
      <c r="E444">
        <v>15.27</v>
      </c>
      <c r="F444">
        <v>7.6379999999999999</v>
      </c>
      <c r="I444" t="str">
        <f t="shared" si="23"/>
        <v>SIFT-SIFT</v>
      </c>
    </row>
    <row r="445" spans="1:9" x14ac:dyDescent="0.2">
      <c r="A445">
        <v>6</v>
      </c>
      <c r="B445" t="s">
        <v>10</v>
      </c>
      <c r="C445" t="s">
        <v>10</v>
      </c>
      <c r="D445">
        <v>12.4213</v>
      </c>
      <c r="E445">
        <v>11.1137</v>
      </c>
      <c r="F445">
        <v>7.577</v>
      </c>
      <c r="I445" t="str">
        <f t="shared" si="23"/>
        <v>SIFT-SIFT</v>
      </c>
    </row>
    <row r="446" spans="1:9" x14ac:dyDescent="0.2">
      <c r="A446">
        <v>7</v>
      </c>
      <c r="B446" t="s">
        <v>10</v>
      </c>
      <c r="C446" t="s">
        <v>10</v>
      </c>
      <c r="D446">
        <v>34.340400000000002</v>
      </c>
      <c r="E446">
        <v>13.9085</v>
      </c>
      <c r="F446">
        <v>7.5549999999999997</v>
      </c>
      <c r="I446" t="str">
        <f t="shared" si="23"/>
        <v>SIFT-SIFT</v>
      </c>
    </row>
    <row r="447" spans="1:9" x14ac:dyDescent="0.2">
      <c r="A447">
        <v>8</v>
      </c>
      <c r="B447" t="s">
        <v>10</v>
      </c>
      <c r="C447" t="s">
        <v>10</v>
      </c>
      <c r="D447">
        <v>9.3437599999999996</v>
      </c>
      <c r="E447">
        <v>15.6297</v>
      </c>
      <c r="F447">
        <v>7.4749999999999996</v>
      </c>
      <c r="I447" t="str">
        <f t="shared" si="23"/>
        <v>SIFT-SIFT</v>
      </c>
    </row>
    <row r="448" spans="1:9" x14ac:dyDescent="0.2">
      <c r="A448">
        <v>9</v>
      </c>
      <c r="B448" t="s">
        <v>10</v>
      </c>
      <c r="C448" t="s">
        <v>10</v>
      </c>
      <c r="D448">
        <v>18.131799999999998</v>
      </c>
      <c r="E448">
        <v>15.0375</v>
      </c>
      <c r="F448">
        <v>7.4340000000000002</v>
      </c>
      <c r="I448" t="str">
        <f t="shared" si="23"/>
        <v>SIFT-SIFT</v>
      </c>
    </row>
    <row r="449" spans="1:9" x14ac:dyDescent="0.2">
      <c r="A449">
        <v>10</v>
      </c>
      <c r="B449" t="s">
        <v>10</v>
      </c>
      <c r="C449" t="s">
        <v>10</v>
      </c>
      <c r="D449">
        <v>18.0318</v>
      </c>
      <c r="E449">
        <v>10.5588</v>
      </c>
      <c r="F449">
        <v>7.3929999999999998</v>
      </c>
      <c r="I449" t="str">
        <f t="shared" si="23"/>
        <v>SIFT-SIFT</v>
      </c>
    </row>
    <row r="450" spans="1:9" x14ac:dyDescent="0.2">
      <c r="A450">
        <v>11</v>
      </c>
      <c r="B450" t="s">
        <v>10</v>
      </c>
      <c r="C450" t="s">
        <v>10</v>
      </c>
      <c r="D450">
        <v>3.8324400000000001</v>
      </c>
      <c r="E450">
        <v>11.71</v>
      </c>
      <c r="F450">
        <v>7.2050000000000001</v>
      </c>
      <c r="I450" t="str">
        <f t="shared" si="23"/>
        <v>SIFT-SIFT</v>
      </c>
    </row>
    <row r="451" spans="1:9" x14ac:dyDescent="0.2">
      <c r="A451">
        <v>12</v>
      </c>
      <c r="B451" t="s">
        <v>10</v>
      </c>
      <c r="C451" t="s">
        <v>10</v>
      </c>
      <c r="D451">
        <v>-10.8537</v>
      </c>
      <c r="E451">
        <v>11.6294</v>
      </c>
      <c r="F451">
        <v>7.2720000000000002</v>
      </c>
      <c r="I451" t="str">
        <f t="shared" si="23"/>
        <v>SIFT-SIFT</v>
      </c>
    </row>
    <row r="452" spans="1:9" x14ac:dyDescent="0.2">
      <c r="A452">
        <v>13</v>
      </c>
      <c r="B452" t="s">
        <v>10</v>
      </c>
      <c r="C452" t="s">
        <v>10</v>
      </c>
      <c r="D452">
        <v>9.2230699999999999</v>
      </c>
      <c r="E452">
        <v>9.2457600000000006</v>
      </c>
      <c r="F452">
        <v>7.194</v>
      </c>
      <c r="I452" t="str">
        <f t="shared" si="23"/>
        <v>SIFT-SIFT</v>
      </c>
    </row>
    <row r="453" spans="1:9" x14ac:dyDescent="0.2">
      <c r="A453">
        <v>14</v>
      </c>
      <c r="B453" t="s">
        <v>10</v>
      </c>
      <c r="C453" t="s">
        <v>10</v>
      </c>
      <c r="D453">
        <v>10.9678</v>
      </c>
      <c r="E453">
        <v>10.643599999999999</v>
      </c>
      <c r="F453">
        <v>7.1289999999999996</v>
      </c>
      <c r="I453" t="str">
        <f t="shared" si="23"/>
        <v>SIFT-SIFT</v>
      </c>
    </row>
    <row r="454" spans="1:9" x14ac:dyDescent="0.2">
      <c r="A454">
        <v>15</v>
      </c>
      <c r="B454" t="s">
        <v>10</v>
      </c>
      <c r="C454" t="s">
        <v>10</v>
      </c>
      <c r="D454">
        <v>8.09422</v>
      </c>
      <c r="E454">
        <v>10.4383</v>
      </c>
      <c r="F454">
        <v>7.0419999999999998</v>
      </c>
      <c r="I454" t="str">
        <f t="shared" si="23"/>
        <v>SIFT-SIFT</v>
      </c>
    </row>
    <row r="455" spans="1:9" x14ac:dyDescent="0.2">
      <c r="A455">
        <v>16</v>
      </c>
      <c r="B455" t="s">
        <v>10</v>
      </c>
      <c r="C455" t="s">
        <v>10</v>
      </c>
      <c r="D455">
        <v>3.1753499999999999</v>
      </c>
      <c r="E455">
        <v>9.5795100000000009</v>
      </c>
      <c r="F455">
        <v>6.827</v>
      </c>
      <c r="I455" t="str">
        <f t="shared" si="23"/>
        <v>SIFT-SIFT</v>
      </c>
    </row>
    <row r="456" spans="1:9" x14ac:dyDescent="0.2">
      <c r="A456">
        <v>17</v>
      </c>
      <c r="B456" t="s">
        <v>10</v>
      </c>
      <c r="C456" t="s">
        <v>10</v>
      </c>
      <c r="D456">
        <v>-9.9942399999999996</v>
      </c>
      <c r="E456">
        <v>8.8728499999999997</v>
      </c>
      <c r="F456">
        <v>6.8959999999999999</v>
      </c>
      <c r="I456" t="str">
        <f t="shared" si="23"/>
        <v>SIFT-SIFT</v>
      </c>
    </row>
    <row r="457" spans="1:9" x14ac:dyDescent="0.2">
      <c r="A457">
        <v>18</v>
      </c>
      <c r="B457" t="s">
        <v>10</v>
      </c>
      <c r="C457" t="s">
        <v>10</v>
      </c>
      <c r="D457">
        <v>8.3097799999999999</v>
      </c>
      <c r="E457">
        <v>8.9971499999999995</v>
      </c>
      <c r="F457">
        <v>6.8140000000000001</v>
      </c>
      <c r="I457" t="str">
        <f t="shared" si="23"/>
        <v>SIFT-SIFT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TTC_LiDAR_Camera</vt:lpstr>
      <vt:lpstr>Evaluation</vt:lpstr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Morsy Wessam (CC-AD/EPC3)</dc:creator>
  <cp:lastModifiedBy>Morsy Wessam(CC-DA/EYC3)</cp:lastModifiedBy>
  <dcterms:created xsi:type="dcterms:W3CDTF">2020-05-23T16:53:02Z</dcterms:created>
  <dcterms:modified xsi:type="dcterms:W3CDTF">2020-05-25T17:31:02Z</dcterms:modified>
</cp:coreProperties>
</file>