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8610"/>
  </bookViews>
  <sheets>
    <sheet name="Test plan" sheetId="1" r:id="rId1"/>
    <sheet name="Revision History" sheetId="2" r:id="rId2"/>
    <sheet name="Reference" sheetId="3" r:id="rId3"/>
    <sheet name="Housekeeping" sheetId="4" r:id="rId4"/>
  </sheets>
  <definedNames>
    <definedName name="fingerprint" localSheetId="0">'Test plan'!$D$2</definedName>
    <definedName name="releaseType" localSheetId="0">'Test plan'!$C$3</definedName>
    <definedName name="testDescriptionHeader" localSheetId="0">'Test plan'!$D$7</definedName>
    <definedName name="testNameHeader" localSheetId="0">'Test plan'!$C$7</definedName>
    <definedName name="testResultHeader" localSheetId="0">'Test plan'!$G$7</definedName>
    <definedName name="tests" localSheetId="0">'Test plan'!$A$8:$G$190</definedName>
    <definedName name="version" localSheetId="0">'Test plan'!$C$1</definedName>
  </definedNames>
  <calcPr calcId="162913"/>
</workbook>
</file>

<file path=xl/calcChain.xml><?xml version="1.0" encoding="utf-8"?>
<calcChain xmlns="http://schemas.openxmlformats.org/spreadsheetml/2006/main">
  <c r="C14" i="2" l="1"/>
  <c r="C13" i="2"/>
  <c r="C12" i="2"/>
  <c r="C11" i="2"/>
  <c r="C10" i="2"/>
  <c r="C9" i="2"/>
  <c r="C8" i="2"/>
  <c r="C7" i="2"/>
  <c r="C6" i="2"/>
  <c r="C5" i="2"/>
  <c r="C4" i="2"/>
  <c r="C3" i="2"/>
  <c r="C2" i="2"/>
  <c r="G4" i="1"/>
  <c r="G3" i="1"/>
  <c r="G2" i="1"/>
  <c r="G1" i="1"/>
  <c r="G5" i="1" l="1"/>
</calcChain>
</file>

<file path=xl/sharedStrings.xml><?xml version="1.0" encoding="utf-8"?>
<sst xmlns="http://schemas.openxmlformats.org/spreadsheetml/2006/main" count="1286" uniqueCount="881">
  <si>
    <t>Version</t>
  </si>
  <si>
    <t>2022.Q3.1</t>
  </si>
  <si>
    <t>Pass</t>
  </si>
  <si>
    <t>Device/Build details</t>
  </si>
  <si>
    <t>Build fingerprint being tested:
Use: adb shell getprop ro.build.fingerprint</t>
  </si>
  <si>
    <t>Fail</t>
  </si>
  <si>
    <t>Release Type</t>
  </si>
  <si>
    <t>N/A</t>
  </si>
  <si>
    <t>For more details, see:</t>
  </si>
  <si>
    <t>https://docs.partner.android.com/tv/test/manual/smoke?hl=en</t>
  </si>
  <si>
    <t>Review</t>
  </si>
  <si>
    <t>Total</t>
  </si>
  <si>
    <t>Area</t>
  </si>
  <si>
    <t>Lite test?</t>
  </si>
  <si>
    <t>Test Name</t>
  </si>
  <si>
    <t>Test Description</t>
  </si>
  <si>
    <t>Test Instructions</t>
  </si>
  <si>
    <t>Exclusions / Applicability</t>
  </si>
  <si>
    <t>Test Result</t>
  </si>
  <si>
    <t>Notes</t>
  </si>
  <si>
    <t>Google TV Notifications</t>
  </si>
  <si>
    <t>gtv-notifications</t>
  </si>
  <si>
    <t>GTV Notification compliance</t>
  </si>
  <si>
    <t>During the course of running this smoke test suite, if any notifications are observed, confirm that the notification does not appear for longer than 5 seconds on the screen and confirm that all pop up notifications which appear also can subsequently be viewed in the Dashboard (accessible by navigating to the user Dashboard). Test results should be entered as follows, at the end of running all tests:
"Pass": 1 or more notifications were seen and they all meet these requirements
"Fail": at least 1 notification was seen which did not meet these requirements
"N/A": no notifications were seen</t>
  </si>
  <si>
    <t>GTV Only</t>
  </si>
  <si>
    <t>Remote Control</t>
  </si>
  <si>
    <t>rcu-design-approved</t>
  </si>
  <si>
    <t>Design</t>
  </si>
  <si>
    <r>
      <rPr>
        <sz val="10"/>
        <color rgb="FF000000"/>
        <rFont val="Roboto"/>
      </rPr>
      <t xml:space="preserve">1) See </t>
    </r>
    <r>
      <rPr>
        <u/>
        <sz val="10"/>
        <color rgb="FF1155CC"/>
        <rFont val="Roboto"/>
      </rPr>
      <t xml:space="preserve">Remote Control approval submission process
</t>
    </r>
    <r>
      <rPr>
        <sz val="10"/>
        <color rgb="FF000000"/>
        <rFont val="Roboto"/>
      </rPr>
      <t>2) Enter the case number in the Notes Field for the Google approval of the remote control
3) Enter the URL to the Google approved remote control review checklist in the Notes Field
4) Verify that the remote control being tested with the DUT exactly matches what was approved by Google</t>
    </r>
  </si>
  <si>
    <t xml:space="preserve">Initial Releases Only.  Not required for SOC reference designs.  </t>
  </si>
  <si>
    <t xml:space="preserve">Approval case number:  
Checklist URL:  </t>
  </si>
  <si>
    <t>rcu-general-navigation</t>
  </si>
  <si>
    <t>General navigation</t>
  </si>
  <si>
    <t>Verify: 
- Remote pairing procedure works (for Bluetooth capable remotes)
- Device is responsive to remote control, including after long periods of inactivity.
- HOME &amp; BACK buttons and DPAD navigation works
- DPAD buttons can be pressed twice within one second and two movements happen on screen. This must be tested in Bluetooth paired mode and IR mode, if supported by the remote.</t>
  </si>
  <si>
    <t>rcu-apps-button</t>
  </si>
  <si>
    <t>Apps button</t>
  </si>
  <si>
    <t>If the optional Apps button is used, ensure it opens the Apps view.</t>
  </si>
  <si>
    <t>Android 8.0+ only</t>
  </si>
  <si>
    <t>rcu-home-button</t>
  </si>
  <si>
    <t>Home button</t>
  </si>
  <si>
    <t>ATV and GTV: Verify that from various places in the UI (i.e. navigate around launcher, launch apps, change input, etc), pressing the RCU Home button always brings you to the launcher UI.</t>
  </si>
  <si>
    <t>rcu-long-press-on-home</t>
  </si>
  <si>
    <t>Long press on Home</t>
  </si>
  <si>
    <t>ATV Watson Standard Launcher:  Ensure a long-press on Home button opens the Apps view (internally this may be KEYCODE_ALL_APPS, or may be a long press of KEYCODE_HOME).
GTV:  Ensure a long-press on the Home button opens up the Dashboard</t>
  </si>
  <si>
    <t>Android 8.0+ only, not required for operator custom launcher</t>
  </si>
  <si>
    <t>rcu-button-logos</t>
  </si>
  <si>
    <t>Remote button logos and matching function</t>
  </si>
  <si>
    <t xml:space="preserve">Verify that all buttons on the remote control work, and function according to their labeling.  
Note:  some remote control buttons may only work during certain scenarios.  For example, some buttons may only work when a Live TV APK is in the foreground, or in the case of DVR "Record" button, only when an external storage device is connected.  In these cases, the relevant usage scenario should be exercised in order to validate these button functions.  </t>
  </si>
  <si>
    <r>
      <rPr>
        <b/>
        <sz val="10"/>
        <rFont val="arial,sans,sans-serif"/>
      </rPr>
      <t>Operator tier only</t>
    </r>
    <r>
      <rPr>
        <sz val="10"/>
        <rFont val="arial,sans,sans-serif"/>
      </rPr>
      <t xml:space="preserve">: limited time non functional button(s) OK if proposed/accepted in remote review process
</t>
    </r>
    <r>
      <rPr>
        <b/>
        <sz val="10"/>
        <rFont val="arial,sans,sans-serif"/>
      </rPr>
      <t>Non Operator tier</t>
    </r>
    <r>
      <rPr>
        <sz val="10"/>
        <rFont val="arial,sans,sans-serif"/>
      </rPr>
      <t>:  must comply if not a SOC vendor reference design</t>
    </r>
  </si>
  <si>
    <t>Yes</t>
  </si>
  <si>
    <t>rcu-assistant-bt-voice-control-when-paired</t>
  </si>
  <si>
    <t>Google Assistant bluetooth voice control when RCU is paired</t>
  </si>
  <si>
    <t>1: Go to setting and confirm the RCU is paired
2: Press the Voice Search Assistant button
3: Verify that Google Assistant is launched and check a query such as "Search for Funny Shows" is recognized</t>
  </si>
  <si>
    <t>rcu-assistant-bt-voice-control-when-not-paired</t>
  </si>
  <si>
    <t xml:space="preserve">Google Assistant bluetooth voice control when RCU is NOT paired.  Confirms that auto pairing happens or manual pairing is prompted.  </t>
  </si>
  <si>
    <t>1: Navigate to settings and confirm that the BT RCU is paired
2: If no BT RCU is paired, proceed to 3.  If RCU is paired, manually un-pair the RCU via settings. If the DUT immediately displays pairing instructions after un-pairing, proceed to 4
3: Press Google Assistant button on the RCU.  If the remote automatically re-pairs, then you may skip to 5.  
4: If pairing instructions or places where the instructions can be found are displayed, follow those instructions and pair the remote, then press the Google Assistant button on the RCU once pairing is successfully completed.  
5: Verify that audio input from the remote to Google Assistant works by confirming that a query such as "Search for Funny Shows" is recognized</t>
  </si>
  <si>
    <t>This test only applicable for ATV/GTV devices that ship with an embedded IR receiver and a combined Bluetooth and IR voice-enabled remote control</t>
  </si>
  <si>
    <t>rcu-ir-range-check</t>
  </si>
  <si>
    <t>RCU IR Range Check</t>
  </si>
  <si>
    <t xml:space="preserve">1 : If the remote is Bluetooth-paired to the device, navigate to the Remotes and Accessories settings page to unpair the remote.
2: Stand 8 meters away and directly in front (0 degrees) of the TV/STB device.  Point the remote straight towards the center of the TV/STB device and verify that the remote control can reliably send button presses and control the TV/STB device.
3:  Remain standing 8 meters away and directly in front (0 degrees) of the device, point the remote 30 degrees (~4 meters) to the right of the center of the device and verify that the remote control can reliably send button presses.
4:  Remain standing 8 meters away and directly in front (0 degrees) of the device, point the remote 30 degrees (~4 meters) to the left of the center of the device and verify that the remote control can reliably send button presses.
5 : Stand 8 meters away from the TV/STB device, 30 degrees (~4 meters) off axis to the right side of center of the TV/STB device (alternatively, TV/STB device under test can be rotated ~30 degrees to the left).  Point the remote towards the center of the TV/STB device and verify that the remote control can reliably send button presses and control the TV/STB device.  
6 : Stand 8 meters away from the TV/STB device, 30 degrees (~4 meters) off axis to the left side of center of the TV/STB device (alternatively, TV/STB device under test can be rotated ~30 degrees to the right).  Point the remote towards the center of the TV/STB device and verify that the remote control can reliably send button presses and control the TV/STB device.
</t>
  </si>
  <si>
    <t>Skip if remote is Bluetooth only, no Infrared</t>
  </si>
  <si>
    <t>rcu-bt-range-check</t>
  </si>
  <si>
    <t>RCU BT Range Check</t>
  </si>
  <si>
    <t xml:space="preserve">1 : Navigate to the Remotes and Accessories settings page to verify that the remote is paired to the device. If it is not, pair the remote to the device.
2: Stand 8 meters away and directly in front (0 degrees) of the device and verify that voice commands can reliably be sent to the device via the remote control microphone.
3: Stand 8 meters away from the device, 30 degrees (~4 meters) off axis to the right side of center and verify that voice commands can reliably be sent to the device via the remote control microphone.
4: Stand 8 meters away from the device, 30 degrees (~4 meters) off axis to the left side of center and verify that voice commands can reliably be sent to the device via the remote control microphone.
</t>
  </si>
  <si>
    <t>Skip if remote is Infrared only, no BT</t>
  </si>
  <si>
    <t>rcu-yt-button</t>
  </si>
  <si>
    <t>YouTube Button Integration Test</t>
  </si>
  <si>
    <r>
      <rPr>
        <sz val="10"/>
        <rFont val="Roboto,Arial"/>
      </rPr>
      <t>1:  Launch YouTube application and enter “debugld externaleec  ” (trailing space required) in the YouTube app on screen search box
2:  The YouTube app will refresh. Confirm that the debug screen shows up on the screen
3:  Press Home button to suspend the application
4:  Press YouTube button on remote to resume the application
5:  Verify that "</t>
    </r>
    <r>
      <rPr>
        <b/>
        <sz val="10"/>
        <rFont val="Roboto,Arial"/>
      </rPr>
      <t>?launch=remote</t>
    </r>
    <r>
      <rPr>
        <sz val="10"/>
        <rFont val="Roboto,Arial"/>
      </rPr>
      <t>" is contained in the log line that starts with "h5vcc.runtime.onDeepLink: "</t>
    </r>
  </si>
  <si>
    <t xml:space="preserve">Skip if bundled remote control does NOT have a YouTube button.  </t>
  </si>
  <si>
    <t>gtv-rcu-htt</t>
  </si>
  <si>
    <t>GTV Remote Hold To Talk Check</t>
  </si>
  <si>
    <t xml:space="preserve">1.  Verbally count to from 1 to 10 at a rate of 1 second per number.  
2.  Press the Assistant button on the remote control after saying "3" and release the button after saying "7":   1 2 3 &lt;press&gt; 4 5 6 7 &lt;release&gt; 8 9 10
3.  Verify that the captured result is precisely "4 5 6 7".  </t>
  </si>
  <si>
    <t>Bootup sequence and restart</t>
  </si>
  <si>
    <t>boot-sequence-approved</t>
  </si>
  <si>
    <t>Boot sequence review process</t>
  </si>
  <si>
    <r>
      <rPr>
        <sz val="10"/>
        <rFont val="Roboto,Arial"/>
      </rPr>
      <t xml:space="preserve">1) See </t>
    </r>
    <r>
      <rPr>
        <u/>
        <sz val="10"/>
        <color rgb="FF1155CC"/>
        <rFont val="Roboto,Arial"/>
      </rPr>
      <t xml:space="preserve">boot up sequence approval submission process
</t>
    </r>
    <r>
      <rPr>
        <sz val="10"/>
        <rFont val="Roboto,Arial"/>
      </rPr>
      <t>2) Enter the case number in the Notes Field for the Google approval of the proposed boot sequence
3) Enter the URL to the Google approved boot sequence review checklist (includes video URL) in the Notes Field
4) Verify that the boot sequence on the DUT exactly matches what was approved by Google in the video</t>
    </r>
  </si>
  <si>
    <t>Initial Releases Only</t>
  </si>
  <si>
    <t>boot-restart-from-settings</t>
  </si>
  <si>
    <t>Restart from Settings</t>
  </si>
  <si>
    <t>1) Restart device from Settings menu
2) Verify that the device reboots and functions normally after rebooting</t>
  </si>
  <si>
    <t>Setup flow</t>
  </si>
  <si>
    <t>setup-remote-pairing</t>
  </si>
  <si>
    <t>Remote pairing</t>
  </si>
  <si>
    <t xml:space="preserve">Bluetooth capable remote controls must be pre-paired from the factory, or the out of box Setup procedure must include a pairing sequence (with symbolic instructions or multiple languages based on device region/SKU) with the pairing sequence being the default path relative to an option to skip pairing if one is made available.  </t>
  </si>
  <si>
    <t>BT capable remote only</t>
  </si>
  <si>
    <t>setup-flow-on-wifi</t>
  </si>
  <si>
    <t>Setup flow on Wifi</t>
  </si>
  <si>
    <t>Run through device Setup flow using a Wi-Fi connection (if supported)</t>
  </si>
  <si>
    <t>Only if Wi-Fi supported</t>
  </si>
  <si>
    <t>setup-flow-on-ethernet</t>
  </si>
  <si>
    <t>Setup flow on Ethernet</t>
  </si>
  <si>
    <t>Run through device Setup flow using an Ethernet connection (if supported)</t>
  </si>
  <si>
    <t>Only if Ethernet supported</t>
  </si>
  <si>
    <t>setup-quick-start</t>
  </si>
  <si>
    <t>Quick Start</t>
  </si>
  <si>
    <r>
      <rPr>
        <sz val="10"/>
        <rFont val="arial,sans,sans-serif"/>
      </rPr>
      <t xml:space="preserve">Set up device using phone/tablet, by using the Quick Start option ('Quickly set up your TV with your Android phone?' ) as shown </t>
    </r>
    <r>
      <rPr>
        <u/>
        <sz val="10"/>
        <color rgb="FF1155CC"/>
        <rFont val="arial,sans,sans-serif"/>
      </rPr>
      <t>here</t>
    </r>
    <r>
      <rPr>
        <sz val="10"/>
        <rFont val="arial,sans,sans-serif"/>
      </rPr>
      <t xml:space="preserve">.  </t>
    </r>
  </si>
  <si>
    <t>ATV:  Only if Smart Setup is enabled.
GTV:  Not Applicable (Google Home based setup checked separately)</t>
  </si>
  <si>
    <t>setup-partner-screens</t>
  </si>
  <si>
    <t>Partner screens ahead of Google login</t>
  </si>
  <si>
    <r>
      <rPr>
        <sz val="10"/>
        <rFont val="arial,sans,sans-serif"/>
      </rPr>
      <t xml:space="preserve">1 : Check if there are partner login before the Google login screen
2 : If Step 1 is no, mark this test as "Pass"
3 : If Step 1 is yes, mark this test as "Fail" except where specifically allowed for Operator Tier devices: </t>
    </r>
    <r>
      <rPr>
        <u/>
        <sz val="10"/>
        <color rgb="FF1155CC"/>
        <rFont val="arial,sans,sans-serif"/>
      </rPr>
      <t>https://docs.partner.android.com/tv/requirements/gtvs/android-11#a11-addl-login-screens</t>
    </r>
  </si>
  <si>
    <t>setup-pai-configuration</t>
  </si>
  <si>
    <t>Play Auto Install (PAI) Configuration Screen</t>
  </si>
  <si>
    <t>Verify Device includes a Play Auto Installs (PAI) configuration such that the Google recommended applications are presented to the user on the PAI screen of the Setup Wizard.  See Figure 2 on Reference sheet for sample of PAI screen during setup which is sufficient to indicate that PAI is configured.  
Device MAY include additional mandatory and/or optional applications in their PAI configuration.</t>
  </si>
  <si>
    <t>setup-tutorials</t>
  </si>
  <si>
    <t>Tutorials</t>
  </si>
  <si>
    <t>Verify all Tutorial content is appropriate for your device. Specifically Custom Launcher devices should not show the tutorial for the standard Android TV launcher</t>
  </si>
  <si>
    <t>setup-landing-screen</t>
  </si>
  <si>
    <t>Landing screen after first boot</t>
  </si>
  <si>
    <t>Verify user lands on the correct screen after the setup flow:
- Retail devices (ATV and GTV) must land on the Android TV / Google TV launcher after first boot
- Operator Tier devices with a Custom Launcher may land on a live TV channel, or Screen 0
- Operator Tier devices with the Standard Launcher may land on the launcher, or TV App.</t>
  </si>
  <si>
    <t>setup-flow-robustness</t>
  </si>
  <si>
    <t>Setup flow robustness</t>
  </si>
  <si>
    <t>Conduct robustness testing for Setup flow to ensure user can move back and forth between screens (especially to/from partner-specific extensions), without getting stuck on a given page (or blank screen). Ensure pressing back on each screen works as expected.</t>
  </si>
  <si>
    <t>Launcher Placement</t>
  </si>
  <si>
    <t>launcher-app-placement-on-1st-boot</t>
  </si>
  <si>
    <t>App placement on first boot</t>
  </si>
  <si>
    <r>
      <rPr>
        <sz val="10"/>
        <rFont val="arial,sans,sans-serif"/>
      </rPr>
      <t xml:space="preserve">Verify out-of-the-box app placement requirements are met, according to </t>
    </r>
    <r>
      <rPr>
        <u/>
        <sz val="10"/>
        <color rgb="FF1155CC"/>
        <rFont val="arial,sans,sans-serif"/>
      </rPr>
      <t>Help Center Placement Requirements</t>
    </r>
    <r>
      <rPr>
        <sz val="10"/>
        <rFont val="arial,sans,sans-serif"/>
      </rPr>
      <t>. For Android 8.0+ devices be sure to check the Apps view as well as the Home Screen Favorites row.</t>
    </r>
  </si>
  <si>
    <t>ATV Standard Launcher devices only; Not Applicable for GTV devices</t>
  </si>
  <si>
    <t>launcher-channel-placement-on-1st-boot</t>
  </si>
  <si>
    <t>Channel placement on first boot</t>
  </si>
  <si>
    <r>
      <rPr>
        <sz val="10"/>
        <rFont val="arial,sans,sans-serif"/>
      </rPr>
      <t xml:space="preserve">Verify out-of-the-box Home screen Channel placement requirements are met, according to </t>
    </r>
    <r>
      <rPr>
        <u/>
        <sz val="10"/>
        <color rgb="FF1155CC"/>
        <rFont val="arial,sans,sans-serif"/>
      </rPr>
      <t>Help Center Placement Requirements</t>
    </r>
  </si>
  <si>
    <t>Android 8.0+ only
ATV Standard Launcher devices only; Not Applicable for GTV devices</t>
  </si>
  <si>
    <t>YouTube</t>
  </si>
  <si>
    <t>yt-play-videos</t>
  </si>
  <si>
    <t xml:space="preserve">Play SD and HD (and 4k if supported) videos </t>
  </si>
  <si>
    <t xml:space="preserve">Videos can be played. Check SD and HD (and 4K if supported). Check A/V sync. Check different aspect ratio videos are displayed without stretching. Check live streaming videos are played correctly.  Check signing in to YouTube. </t>
  </si>
  <si>
    <t>yt-general-usage</t>
  </si>
  <si>
    <t>General usage together with launcher interaction, recommendations, etc</t>
  </si>
  <si>
    <t xml:space="preserve">Verify:
- YouTube Recommendations/Channel shown in launcher (Home screen) (Standard Launcher only).
</t>
  </si>
  <si>
    <t>yt-power-standby-on-off</t>
  </si>
  <si>
    <t>Power Standby On/Off test</t>
  </si>
  <si>
    <r>
      <rPr>
        <sz val="10"/>
        <rFont val="Roboto"/>
      </rPr>
      <t xml:space="preserve">1 : Launch YouTube and play any asset
2 : Put device into standby mode by pressing the power button
3 : Wait a few seconds, then resume from standby mode by pressing the power button again
4 : Verify the stream automatically resumes playback once the device wakes up
5 : If it doesn't resume to YouTube playback, verify it resumes to an alternative allowed location, per the table </t>
    </r>
    <r>
      <rPr>
        <u/>
        <sz val="10"/>
        <color rgb="FF1155CC"/>
        <rFont val="Roboto"/>
      </rPr>
      <t>https://docs.partner.android.com/tv/requirements/gtvs/android-11?hl=en#a11-boot-resume-behavior</t>
    </r>
  </si>
  <si>
    <t>Play Movies</t>
  </si>
  <si>
    <t>pm-play-trailer</t>
  </si>
  <si>
    <t>Play Trailer</t>
  </si>
  <si>
    <t>Verify trailer can be played. Check A/V sync.</t>
  </si>
  <si>
    <t>pm-play-drm</t>
  </si>
  <si>
    <t xml:space="preserve">Play DRMd HD and  (and UHD if supported) movies </t>
  </si>
  <si>
    <t>Verify DRM protected movies (paid content) by purchasing content, ensuring HD and UHD playback, and correct A/V sync for stereo and surround content.</t>
  </si>
  <si>
    <t>UHD content n/a for FHD devices</t>
  </si>
  <si>
    <t>pm-general-usage</t>
  </si>
  <si>
    <t>General usage together with launcher interaction, recommendations, power states, etc.</t>
  </si>
  <si>
    <t>Verify:
- Play Movies Recommendations/Channel shown in launcher (ATV Standard Launcher only).
- Movies can be purchased/rented.
- HD, UHD content can be purchased/played (whitelisting check)</t>
  </si>
  <si>
    <t>pm-power-standby-on-off</t>
  </si>
  <si>
    <r>
      <rPr>
        <sz val="10"/>
        <color rgb="FF000000"/>
        <rFont val="Roboto"/>
      </rPr>
      <t xml:space="preserve">1 : Launch Play Movies and play any asset
2 : Put device into standby mode by pressing the power button
3 : Wait a few seconds (less than 30 seconds), then resume from standby mode by pressing the power button again
4 : Verify that Play Movies with the previously playing asset is in the foreground and either automatically resumes playback, or is paused and requires pressing Play once to resume playback. 
5 : If it doesn't resume to Play Movies playback, verify it resumes to an alternative allowed location, per the table </t>
    </r>
    <r>
      <rPr>
        <u/>
        <sz val="10"/>
        <color rgb="FF1155CC"/>
        <rFont val="Roboto"/>
      </rPr>
      <t>https://docs.partner.android.com/tv/requirements/gtvs/android-11?hl=en#a11-boot-resume-behavior</t>
    </r>
  </si>
  <si>
    <t>Play Games</t>
  </si>
  <si>
    <t>pg-general-usage</t>
  </si>
  <si>
    <t>General usage</t>
  </si>
  <si>
    <t>Verify account login, games can be launched.</t>
  </si>
  <si>
    <t>Search/Assistant</t>
  </si>
  <si>
    <t>sa-recorded-ga-search-query-1</t>
  </si>
  <si>
    <t>Verification of the recorded GA Search Query #1</t>
  </si>
  <si>
    <t>Step 1: Press Home button
Step 2: Press Google Assistant button on RCU
Step 3: Query: “What time is it"
Step 4: Verify "What time is it" is correctly displayed on the GA window</t>
  </si>
  <si>
    <t>sa-recorded-ga-search-query-2</t>
  </si>
  <si>
    <t>Verification of the recorded GA Search Query #2</t>
  </si>
  <si>
    <t>1: Press the Google Assistant button on RCU
2: Query: “Who am I talking to?"
3: Verify that a response that begins with "I'm your Google Assistant." is correctly displayed and spoken
4: Navigate to "Search" on the home launcher
5: Type the text input “Who am I talking to?"
6: Verify that a response that begins with "I'm your Google Assistant." is correctly displayed and spoken</t>
  </si>
  <si>
    <r>
      <rPr>
        <b/>
        <sz val="12"/>
        <rFont val="arial,sans,sans-serif"/>
      </rPr>
      <t xml:space="preserve">Steps 1-3: </t>
    </r>
    <r>
      <rPr>
        <sz val="10"/>
        <rFont val="arial,sans,sans-serif"/>
      </rPr>
      <t xml:space="preserve">Always Mandatory
</t>
    </r>
    <r>
      <rPr>
        <b/>
        <sz val="10"/>
        <rFont val="arial,sans,sans-serif"/>
      </rPr>
      <t xml:space="preserve">
</t>
    </r>
    <r>
      <rPr>
        <b/>
        <sz val="12"/>
        <rFont val="arial,sans,sans-serif"/>
      </rPr>
      <t xml:space="preserve">Steps 4-6:  </t>
    </r>
    <r>
      <rPr>
        <b/>
        <sz val="10"/>
        <rFont val="arial,sans,sans-serif"/>
      </rPr>
      <t xml:space="preserve">
  ATV Standard launcher or GTV</t>
    </r>
    <r>
      <rPr>
        <sz val="10"/>
        <rFont val="arial,sans,sans-serif"/>
      </rPr>
      <t xml:space="preserve"> : Mandatory
</t>
    </r>
    <r>
      <rPr>
        <b/>
        <sz val="10"/>
        <rFont val="arial,sans,sans-serif"/>
      </rPr>
      <t xml:space="preserve">  Operator custom launcher</t>
    </r>
    <r>
      <rPr>
        <sz val="10"/>
        <rFont val="arial,sans,sans-serif"/>
      </rPr>
      <t>: Only applicable when GA icon is present on launcher</t>
    </r>
  </si>
  <si>
    <t>sa-recorded-ga-search-query-3</t>
  </si>
  <si>
    <t>Verification of the recorded GA Search Query #3</t>
  </si>
  <si>
    <t>1: Press Home button
2: Press Google Assistant button on RCU
3: Query: “I scream you scream we all scream for ice cream"
4: Verify "I scream you scream we all scream for ice cream" is correctly displayed on the GA window</t>
  </si>
  <si>
    <t>sa-voice-search-in-launcher</t>
  </si>
  <si>
    <t>Voice Search selected in launcher</t>
  </si>
  <si>
    <t>Use D-pad to select Voice Search ( / Assistant) icon (if present), then OK to activate. Verify voice works. Query: "Where is the nearest Library" or "What is a Solar System"
Note: This is ensuring the microphone can be activated from the Android TV device, without using the dedicated Mic button on the Remote control</t>
  </si>
  <si>
    <r>
      <rPr>
        <b/>
        <sz val="10"/>
        <rFont val="arial,sans,sans-serif"/>
      </rPr>
      <t>Standard Watson launcher</t>
    </r>
    <r>
      <rPr>
        <sz val="10"/>
        <rFont val="arial,sans,sans-serif"/>
      </rPr>
      <t xml:space="preserve"> : Mandatory
</t>
    </r>
    <r>
      <rPr>
        <b/>
        <sz val="10"/>
        <rFont val="arial,sans,sans-serif"/>
      </rPr>
      <t>Operator custom launcher</t>
    </r>
    <r>
      <rPr>
        <sz val="10"/>
        <rFont val="arial,sans,sans-serif"/>
      </rPr>
      <t xml:space="preserve">: Only applicable when the icon is available
</t>
    </r>
    <r>
      <rPr>
        <b/>
        <sz val="10"/>
        <rFont val="arial,sans,sans-serif"/>
      </rPr>
      <t>GoogleTV</t>
    </r>
    <r>
      <rPr>
        <sz val="10"/>
        <rFont val="arial,sans,sans-serif"/>
      </rPr>
      <t>:  Not Applicable</t>
    </r>
  </si>
  <si>
    <t>sa-voice-search-in-play-store-on-screen-icon</t>
  </si>
  <si>
    <t>Voice search in Play Store, using on-screen search icon</t>
  </si>
  <si>
    <t>1 : Launch Play Store
2 : Click search icon on-screen within Play Store
3 : Query: “Search for $APP_NAME", where $APP_NAME is any app supported on the device
4 : Verify the Play Store results are exclusively displayed</t>
  </si>
  <si>
    <t>sa-voice-search-in-play-movies-on-screen-icon</t>
  </si>
  <si>
    <t>Voice search in Play Movies, using on-screen search icon</t>
  </si>
  <si>
    <t>1 : Launch Play Movies
2 : Click search icon on-screen within Play Movies
3 : Query: "Search for Romantic Movies on Play Movies"
4 : Verify the Play Movies results are exclusively displayed</t>
  </si>
  <si>
    <t>sa-voice-search-in-yt-on-screen-icon</t>
  </si>
  <si>
    <t>Voice search in YouTube, using on-screen search icon</t>
  </si>
  <si>
    <t>1 : Launch YouTube
2 : Click search icon on-screen within YouTube
3 : Click Voice Search Icon
4 : Query: "Search for Discovery Movies"
5 : Verify the YouTube results are exclusively displayed</t>
  </si>
  <si>
    <t>sa-voice-search-over-playback-yt</t>
  </si>
  <si>
    <t>Voice search over Video playback - YouTube</t>
  </si>
  <si>
    <r>
      <rPr>
        <sz val="10"/>
        <rFont val="arial,sans,sans-serif"/>
      </rPr>
      <t xml:space="preserve">Activate voice search while playing the </t>
    </r>
    <r>
      <rPr>
        <u/>
        <sz val="10"/>
        <color rgb="FF1155CC"/>
        <rFont val="arial,sans,sans-serif"/>
      </rPr>
      <t>KUSHIRO Hokkaido Japan YouTube video</t>
    </r>
    <r>
      <rPr>
        <sz val="10"/>
        <rFont val="arial,sans,sans-serif"/>
      </rPr>
      <t xml:space="preserve"> with max resolution supported by the device (2K, 4K,or 8K). Verify that voice search works and video playback is interrupted. Once pressing back button from the results screen, verify that the video playback resumes .Query: "Search for Kids shows"</t>
    </r>
  </si>
  <si>
    <t>sa-device-control</t>
  </si>
  <si>
    <t>Voice based device control</t>
  </si>
  <si>
    <t>Using the Google Assistant button on the RCU, verify that the following device control commands function correctly. 
Note that for non panel TV devices, you may need to enable CEC function in settings before running this test.
1. Turn Off TV
2. Volume Up
3. Volume Down
4. Mute
5. Panel TV only: Switch to HDMI X (for each of the HDMI inputs available on the TV)</t>
  </si>
  <si>
    <t xml:space="preserve">Skip and mark NA if "adb shell getprop ro.hdmi.device_type" contains the value '4'.
</t>
  </si>
  <si>
    <t>sa-voice-search-latency</t>
  </si>
  <si>
    <t>Voice search latency</t>
  </si>
  <si>
    <t>Verify acceptable voice search latency. Expected latency is around 5s</t>
  </si>
  <si>
    <t>sa-g-icon-in-settings</t>
  </si>
  <si>
    <t>G icon in settings</t>
  </si>
  <si>
    <t>Verify if there is a single "Google Assistant" entry in Settings with a monochrome Google G icon</t>
  </si>
  <si>
    <t>Not Applicable for GTV Devices</t>
  </si>
  <si>
    <t>Keyboard search</t>
  </si>
  <si>
    <t>keyboard-search-in-launcher</t>
  </si>
  <si>
    <t>Keyboard search in launcher</t>
  </si>
  <si>
    <t>If Launcher has a keyboard search affordance, select using dpad and verify keyboard Search UI is used.</t>
  </si>
  <si>
    <r>
      <rPr>
        <b/>
        <sz val="10"/>
        <rFont val="arial,sans,sans-serif"/>
      </rPr>
      <t>ATV Standard launcher and GTV</t>
    </r>
    <r>
      <rPr>
        <sz val="10"/>
        <rFont val="arial,sans,sans-serif"/>
      </rPr>
      <t xml:space="preserve">: Mandatory
</t>
    </r>
    <r>
      <rPr>
        <b/>
        <sz val="10"/>
        <rFont val="arial,sans,sans-serif"/>
      </rPr>
      <t>Operator Custom launcher</t>
    </r>
    <r>
      <rPr>
        <sz val="10"/>
        <rFont val="arial,sans,sans-serif"/>
      </rPr>
      <t>: N/A if custom launcher does not provide keyboard based search</t>
    </r>
  </si>
  <si>
    <t>Voice actions</t>
  </si>
  <si>
    <t>voice-actions-natral-language</t>
  </si>
  <si>
    <t>Verify Voice actions with standard remote and natural language</t>
  </si>
  <si>
    <t>1. Press "Home" Button
2. Query: "Start YouTube."
3 : Verify the YouTube is successfully launched</t>
  </si>
  <si>
    <t>voice-actions-fixed-grammer</t>
  </si>
  <si>
    <t>Verify Voice actions with standard remote and fixed grammer</t>
  </si>
  <si>
    <t>1. Press "Home" Button on RCU
2. Query: "Open YouTube."
3. Verify the YouTube is successfully launched
4. Press "Home" Button on RCU
5. Query: "Change input to HDMI1."
6. Verify the input source is changed to HDMI1</t>
  </si>
  <si>
    <t>Step 4-6 are only needed for DUT with HDMI inputs</t>
  </si>
  <si>
    <r>
      <rPr>
        <sz val="12"/>
        <color rgb="FFFFFFFF"/>
        <rFont val="Roboto"/>
      </rPr>
      <t xml:space="preserve">Companion app
These tests require installing the Google TV mobile phone app in order to be run:  </t>
    </r>
    <r>
      <rPr>
        <u/>
        <sz val="12"/>
        <color rgb="FF1155CC"/>
        <rFont val="Roboto"/>
      </rPr>
      <t>https://play.google.com/store/apps/details?id=com.google.android.videos</t>
    </r>
  </si>
  <si>
    <t>companion-via-network</t>
  </si>
  <si>
    <t>Google TV phone app virtual remote over network</t>
  </si>
  <si>
    <t>1.  Open the Google TV app on an Android smart phone.  The phone must be on the same local network that the DUT is.  
2.  Press "Select a device" in the Google TV app
3.  Verify that the DUT shows up as a device which can be selected 
4.  Connect to the DUT with the Google TV virtual remote
5.  Verify that D-pad navigation, Home, Back, Volume Mute, Up, and Down work
6.  Verify that you can use Google Assistant to send a voice command via the phone app
7.  Verify that you can alternate between D-pad navigation with Google TV app and DUT remote control successfully
8.  Verify that you can alternate between Google TV app assistant voice commands and the DUT remote control assistant voice commands successfully
9.  Verify that, while YouTube is in foreground, voice search using the Google TV app mic function invokes the Google Assistant rather than YouTube's in-app search.</t>
  </si>
  <si>
    <t>companion-pair-rcu-via-bluetooth</t>
  </si>
  <si>
    <t>Google TV phone app virtual remote over bluetooth</t>
  </si>
  <si>
    <t>1. On the Android smart phone, disable Wifi.  
2. Run steps 2-9 of the companion-via-network test.  You will have to proceed through the pairing process to enable the Google TV app to control the DUT via Bluetooth connection</t>
  </si>
  <si>
    <t>Accessories</t>
  </si>
  <si>
    <t>acc-pair-game-controller</t>
  </si>
  <si>
    <t>Pair game controller</t>
  </si>
  <si>
    <t xml:space="preserve">Use Settings -&gt; Remote &amp; accessories -&gt; Add accessory to pair the game controller. Ensure successfully paired.  Options for the game controller to use are:  
Sony DualShock 4 V2, Microsoft Xbox Wireless Controller, or Asus Nexus Player controller.  
Note:  Asus Nexus Player controller will be removed from this list in a future update.  Please use the Sony or Microsoft options listed above and report issues if any are found.  </t>
  </si>
  <si>
    <t>acc-launcher-nav-with-gc</t>
  </si>
  <si>
    <t>Navigate launcher with game controller</t>
  </si>
  <si>
    <t>1: Open Settings app. 
2: Verify that using only the game controller, you can press Home to go to the launcher, then navigate around the Installed Apps list and open an arbitrary app
3: Verify that using only the game controller, you can press Home to go to the launcher, then navigate to and open the Settings menu</t>
  </si>
  <si>
    <t>acc-play-games-with-gc</t>
  </si>
  <si>
    <t>Play games with game controller</t>
  </si>
  <si>
    <t>Play one of the games below with a paired game controller and verify that all buttons on the controller work as expected by the game.  Multiple game options are listed as there are some known issues compatibility issues in some cases.  Only 1 must successfully work in order to pass this test.  
- Crossy Road
- Real Racing 3
- Asphalt 8</t>
  </si>
  <si>
    <t>acc-bt-audio</t>
  </si>
  <si>
    <t>Bluetooth audio device support</t>
  </si>
  <si>
    <r>
      <rPr>
        <sz val="10"/>
        <rFont val="arial,sans,sans-serif"/>
      </rPr>
      <t xml:space="preserve">1.  Use "adb shell dumpsys bluetooth_manager|grep Profile"
2.  If "Profile: A2dpService" appears in the output, then proceed with the rest of this test. If it does not exist, then mark this test as "N/A".  
3.  Pair a Bluetooth audio device to the DUT.  Confirm that pairing is successful.  
4.  Launch YouTube and play video ID </t>
    </r>
    <r>
      <rPr>
        <u/>
        <sz val="10"/>
        <color rgb="FF1155CC"/>
        <rFont val="arial,sans,sans-serif"/>
      </rPr>
      <t>ucZl6vQ_8Uo</t>
    </r>
    <r>
      <rPr>
        <sz val="10"/>
        <rFont val="arial,sans,sans-serif"/>
      </rPr>
      <t xml:space="preserve"> "Audio Video Sync Test".  
5.  Verify that audio is in sync with video to within + or - 0.3 seconds.  
5.  Adjust volume up and down using the Bluetooth audio device controls.  Confirm that volume control works.  
6.  Pause and Play the asset using the Bluetooth audio device controls.  Confirm that play/pause control works.  
7.  Press Next and Previous buttons on the Bluetooth audio device controls.  Confirm that next/previous control works.  </t>
    </r>
  </si>
  <si>
    <t>acc-bt-audio-re-pair</t>
  </si>
  <si>
    <t>Bluetooth audio device previously paired device test</t>
  </si>
  <si>
    <r>
      <rPr>
        <sz val="10"/>
        <rFont val="arial,sans,sans-serif"/>
      </rPr>
      <t xml:space="preserve">1.  Use "adb shell dumpsys bluetooth_manager|grep Profile"
2.  If "Profile: A2dpService" appears in the output, then proceed with the rest of this test. If it does not exist, then mark this test as "N/A".  
3.  Pair a Bluetooth audio device to the DUT.  Confirm that pairing is successful.  
4.  Start playing </t>
    </r>
    <r>
      <rPr>
        <u/>
        <sz val="10"/>
        <color rgb="FF1155CC"/>
        <rFont val="arial,sans,sans-serif"/>
      </rPr>
      <t>this YouTube video</t>
    </r>
    <r>
      <rPr>
        <sz val="10"/>
        <rFont val="arial,sans,sans-serif"/>
      </rPr>
      <t xml:space="preserve"> and verify sound coming from the paired Bluetooth audio device.  
5.  Turn off the paired Bluetooth audio device.  Verify that either playback is paused, or playback continues with audio switching to the default audio output on the DUT.  
6.  Turn on the previously paired Bluetooth audio device.  Verify that the device automatically reconnects to the DUT.  
7.  Start playing </t>
    </r>
    <r>
      <rPr>
        <u/>
        <sz val="10"/>
        <color rgb="FF1155CC"/>
        <rFont val="arial,sans,sans-serif"/>
      </rPr>
      <t>this YouTube video</t>
    </r>
    <r>
      <rPr>
        <sz val="10"/>
        <rFont val="arial,sans,sans-serif"/>
      </rPr>
      <t xml:space="preserve"> and verify sound coming from the paired Bluetooth audio device.  
8.  Walk with the paired Bluetooth audio device to go out of range from the DUT, or put it in a Faraday cage.  Verify that the DUT automatically switches to play audio out of the default audio output.  
9.  Walk with the paired Bluetooth audio device to come back into range of the DUT.  Verify that audio playback comes back to the headset and verify that audio is in sync with video to within + or - 0.3 seconds.  </t>
    </r>
  </si>
  <si>
    <t>acc-bt-multi-device</t>
  </si>
  <si>
    <t>Bluetooth multi device test</t>
  </si>
  <si>
    <t xml:space="preserve">1.  Use "adb shell dumpsys bluetooth_manager|grep Profile"
2.  If "Profile: A2dpService" appears in the output, then include a bluetooth audio device in the steps below. If "Profile: A2dpService" does not appear in the output then do not include a bluetooth audio device in the steps below. 
3.  Pair a Bluetooth audio device (headset or speaker), a Bluetooth game controller, and the devices' Bluetooth remote control (assuming device comes with a BT remote).  
4.  Interleave button press inputs between all 3 paired devices.  
5.  Verify that there are no audio artifacts in the Bluetooth audio playback.  
6.  Verify that there are no dropped or delayed inputs from RCU, headset/speaker, or game controller.   </t>
  </si>
  <si>
    <r>
      <rPr>
        <sz val="12"/>
        <color rgb="FFFFFFFF"/>
        <rFont val="Roboto"/>
      </rPr>
      <t xml:space="preserve">Partner Live TV app
</t>
    </r>
    <r>
      <rPr>
        <sz val="9"/>
        <color rgb="FFFFFFFF"/>
        <rFont val="Roboto"/>
      </rPr>
      <t xml:space="preserve">These tests are meant to exercise the "TV App", which is the application providing the user viewing environment for live TV, and/or an Operator's PayTV service.
</t>
    </r>
    <r>
      <rPr>
        <b/>
        <sz val="12"/>
        <color rgb="FF980000"/>
        <rFont val="Roboto"/>
      </rPr>
      <t>Only required</t>
    </r>
    <r>
      <rPr>
        <sz val="12"/>
        <color rgb="FFFFFFFF"/>
        <rFont val="Roboto"/>
      </rPr>
      <t xml:space="preserve"> if a Partner Live TV APP is either pre-bundled or downloaded via PAI</t>
    </r>
  </si>
  <si>
    <t>plivetv-view-nav-channels</t>
  </si>
  <si>
    <t>Launch Partner Live TV app and view and navigate available TV channels</t>
  </si>
  <si>
    <t xml:space="preserve">Basic test of partner TV service. Note: This depends on access to required service, and may not be possible in all locations. Where possible, tester should use a broadcast signal generator (i.e. DekTec) to generate a broadcast test signal.  </t>
  </si>
  <si>
    <t>plivetv-display-launcher</t>
  </si>
  <si>
    <t>Activate Launcher from Partner Live TV app</t>
  </si>
  <si>
    <t>With the partner Live TV app in the foreground, press remote control Home key, and ensure launcher is displayed promptly</t>
  </si>
  <si>
    <t>plivetv-search-from-rcu</t>
  </si>
  <si>
    <t>Search Partner Live TV app content with On-Device Search API</t>
  </si>
  <si>
    <r>
      <rPr>
        <sz val="10"/>
        <rFont val="arial,sans,sans-serif"/>
      </rPr>
      <t xml:space="preserve">1.  If the partner Live TV app does not implement on device search via the </t>
    </r>
    <r>
      <rPr>
        <u/>
        <sz val="10"/>
        <color rgb="FF1155CC"/>
        <rFont val="arial,sans,sans-serif"/>
      </rPr>
      <t>On-Device Search API</t>
    </r>
    <r>
      <rPr>
        <sz val="10"/>
        <rFont val="arial,sans,sans-serif"/>
      </rPr>
      <t xml:space="preserve">, then mark this test as N/A.  If it does implement on device search then proceed to step 2.   
2.  Check that the partner Live TV app content is searchable as intended by searching for content, verifying that Partner Live TV App results are provided, and are correctly prioritized. </t>
    </r>
  </si>
  <si>
    <t xml:space="preserve">Only applicable if partner live TV app uses the On-Device Search API to surface content to Assistant/Search.  </t>
  </si>
  <si>
    <t>plivetv-check-for-gtvs-apps</t>
  </si>
  <si>
    <t>Ensure GTVS apps are not included in Partner Live TV app</t>
  </si>
  <si>
    <r>
      <rPr>
        <sz val="10"/>
        <rFont val="Roboto"/>
      </rPr>
      <t xml:space="preserve">Ensure GTVS apps are not included as launchable links in the Partner Live TV App (example: a YouTube app icon to launch the YouTube app), unless the device also has a Custom Launcher. Details in the 'TV App' section here: </t>
    </r>
    <r>
      <rPr>
        <u/>
        <sz val="10"/>
        <color rgb="FF1155CC"/>
        <rFont val="Roboto"/>
      </rPr>
      <t>https://docs.partner.android.com/tv/requirements/gtvs/android-11?hl=en#a11-tv-app</t>
    </r>
    <r>
      <rPr>
        <sz val="10"/>
        <rFont val="Roboto"/>
      </rPr>
      <t xml:space="preserve">
Note: Deep links to specific content (including trailers) in GTVS apps are allowed (example: to a specific YouTube or Play Movies video).</t>
    </r>
  </si>
  <si>
    <t>Not Applicable for Operator Custom Launchers</t>
  </si>
  <si>
    <t>plivetv-publish-channel-to-home</t>
  </si>
  <si>
    <t>Ensure Partner Live TV app publishes at least one Channel to Home Screen</t>
  </si>
  <si>
    <r>
      <rPr>
        <sz val="10"/>
        <rFont val="arial,sans,sans-serif"/>
      </rPr>
      <t xml:space="preserve">Ensure [non-operator] TV Apps publish at least one row of content ("Channel") onto the Home Screen, filling the row, and included in the out-of-the-box Home Screen channels list.
Ref: </t>
    </r>
    <r>
      <rPr>
        <u/>
        <sz val="10"/>
        <color rgb="FF1155CC"/>
        <rFont val="arial,sans,sans-serif"/>
      </rPr>
      <t>https://docs.partner.android.com/tv/requirements/gtvs/android-11</t>
    </r>
  </si>
  <si>
    <t xml:space="preserve">Not required for Operator Tier and GTV devices
</t>
  </si>
  <si>
    <t>Custom Launchers</t>
  </si>
  <si>
    <t>c-launcher-spec-check</t>
  </si>
  <si>
    <t>Verify against Custom Launcher specification</t>
  </si>
  <si>
    <r>
      <rPr>
        <sz val="10"/>
        <rFont val="arial,sans,sans-serif"/>
      </rPr>
      <t>Verify specification requirements in</t>
    </r>
    <r>
      <rPr>
        <u/>
        <sz val="10"/>
        <color rgb="FF1155CC"/>
        <rFont val="arial,sans,sans-serif"/>
      </rPr>
      <t xml:space="preserve"> https://docs.partner.android.com/tv/build/operator/launcher-custom/reqs?hl=en</t>
    </r>
    <r>
      <rPr>
        <sz val="10"/>
        <rFont val="arial,sans,sans-serif"/>
      </rPr>
      <t xml:space="preserve">
Use the test guidance in </t>
    </r>
    <r>
      <rPr>
        <u/>
        <sz val="10"/>
        <color rgb="FF1155CC"/>
        <rFont val="arial,sans,sans-serif"/>
      </rPr>
      <t>https://docs.partner.android.com/tv/build/operator/launcher-custom/dev-test-update?hl=en</t>
    </r>
    <r>
      <rPr>
        <sz val="10"/>
        <rFont val="arial,sans,sans-serif"/>
      </rPr>
      <t xml:space="preserve">
Note: More comprehensive steps are in progress</t>
    </r>
  </si>
  <si>
    <t>Custom Launcher devices only; Not Applicable for ATV Watson or GTV</t>
  </si>
  <si>
    <t>c-launcher-approved</t>
  </si>
  <si>
    <t>Custom Launcher review process</t>
  </si>
  <si>
    <r>
      <rPr>
        <sz val="10"/>
        <rFont val="Roboto"/>
      </rPr>
      <t xml:space="preserve">1) See </t>
    </r>
    <r>
      <rPr>
        <u/>
        <sz val="10"/>
        <color rgb="FF1155CC"/>
        <rFont val="Roboto"/>
      </rPr>
      <t>custom launcher approval submission process</t>
    </r>
    <r>
      <rPr>
        <sz val="10"/>
        <rFont val="Roboto"/>
      </rPr>
      <t xml:space="preserve">
2) Enter the case number in the Notes Field for the Google approval of the proposed custom launcher
3) Enter the URL to the Google approved custom launcher review checklist in the Notes Field
4) Verify that the custom launcher behavior on the DUT exactly matches what the responses entered on the approved custom launcher review checklist</t>
    </r>
  </si>
  <si>
    <t>Custom Launcher devices only; Not Applicable for ATV Watson or GTV
Only Required for Initial Releases or When Customer Launcher Design Change</t>
  </si>
  <si>
    <t>c-launcher-apps-view</t>
  </si>
  <si>
    <t>All Apps view on first boot</t>
  </si>
  <si>
    <r>
      <rPr>
        <sz val="10"/>
        <rFont val="arial,sans,sans-serif"/>
      </rPr>
      <t>Verify the out-of-the-box ordering of the Apps on All Apps view met the requirement which is 1. Play Store, 2. Play Movies &amp; TV, 3. YouTube, 4. YouTube Music, and 5. Play Games. Slot 2 and 3 may be used by the operator under 2 conditions: 
- MUST have Apps list directly on Screen 0 with no higher prominence Featured Apps list 
- MUST have the remaining 4 Google apps immediately following slot 2 and 3. 
(</t>
    </r>
    <r>
      <rPr>
        <u/>
        <sz val="10"/>
        <color rgb="FF1155CC"/>
        <rFont val="arial,sans,sans-serif"/>
      </rPr>
      <t>https://docs.partner.android.com/tv/build/operator/launcher-custom/reqs?hl=en</t>
    </r>
    <r>
      <rPr>
        <sz val="10"/>
        <rFont val="arial,sans,sans-serif"/>
      </rPr>
      <t>)</t>
    </r>
  </si>
  <si>
    <t>c-launcher-notification-widget</t>
  </si>
  <si>
    <t>Notification widget and panel</t>
  </si>
  <si>
    <r>
      <rPr>
        <sz val="10"/>
        <rFont val="arial,sans,sans-serif"/>
      </rPr>
      <t xml:space="preserve">Verify custom launcher reqiurement 2.5 Notifications in </t>
    </r>
    <r>
      <rPr>
        <u/>
        <sz val="10"/>
        <color rgb="FF1155CC"/>
        <rFont val="arial,sans,sans-serif"/>
      </rPr>
      <t>https://docs.partner.android.com/tv/build/operator/launcher-custom/reqs?hl=en</t>
    </r>
  </si>
  <si>
    <t>c-launcher-offline-functionality</t>
  </si>
  <si>
    <t>Offline functionality for App list</t>
  </si>
  <si>
    <r>
      <rPr>
        <sz val="10"/>
        <rFont val="Roboto"/>
      </rPr>
      <t xml:space="preserve">Verify custom launcher requirement 2.8 Offline functionality and service deprecation in </t>
    </r>
    <r>
      <rPr>
        <u/>
        <sz val="10"/>
        <color rgb="FF1155CC"/>
        <rFont val="Roboto"/>
      </rPr>
      <t>https://docs.partner.android.com/tv/build/operator/launcher-custom/reqs?hl=en</t>
    </r>
    <r>
      <rPr>
        <sz val="10"/>
        <rFont val="Roboto"/>
      </rPr>
      <t xml:space="preserve">
1. Disconnect the network 
2. Re-boot the device w/o network configuration
3. If the launcher is available, verify if you can access the Apps &amp; Games area and confirm you have access to installed Apps and Games
4. Verify you can access Network Settings to reconfigure the network (regardless of whether the main launcher is available)
</t>
    </r>
  </si>
  <si>
    <t>c-launcher-notification-indicator-updates</t>
  </si>
  <si>
    <t>Dynamic notification change</t>
  </si>
  <si>
    <t>Verify the notification indicator is dynamically changed (i.e connect/disconnect USB stick, connect/disconnect ETH cable or Wi-Fi, Google account log in/out, etc)</t>
  </si>
  <si>
    <t>Standard and Custom Launcher devices only; Not Applicable for GTV</t>
  </si>
  <si>
    <t>Cast</t>
  </si>
  <si>
    <t>cast-mirror-screen</t>
  </si>
  <si>
    <t>Screen</t>
  </si>
  <si>
    <t>Verify you can mirror the screen from an Android phone device</t>
  </si>
  <si>
    <t>cast-yt-free-content</t>
  </si>
  <si>
    <t>YouTube - free content</t>
  </si>
  <si>
    <t>Verify you can Cast free content from YouTube. Verify A/V sync
Note: YouTube uses a different connection mechanism from other apps, so it's important to test a variety of apps</t>
  </si>
  <si>
    <t>cast-yt-paid-content</t>
  </si>
  <si>
    <t>YouTube - paid content</t>
  </si>
  <si>
    <t>Verify you can Cast paid content from YouTube. Verify A/V sync
Note: YouTube uses a different connection mechanism from other apps, so it's important to test a variety of apps</t>
  </si>
  <si>
    <t>cast-play-movies</t>
  </si>
  <si>
    <t>Play Movies (Widevine)</t>
  </si>
  <si>
    <t>Verify trailers and DRM'd content (SD and HD). Verify A/V sync.</t>
  </si>
  <si>
    <t>cast-photos</t>
  </si>
  <si>
    <t>Photos</t>
  </si>
  <si>
    <t>Verify Casting from the Google Photos app</t>
  </si>
  <si>
    <t>cast-vimeo</t>
  </si>
  <si>
    <t xml:space="preserve">Casting from a Chrome tab on your laptop - Vimeo ( https://vimeo.com/ )
</t>
  </si>
  <si>
    <t>Go to  https://vimeo.com/ from chrome tab on your laptop. Sign-in, then go to "Watch" -&gt; "Staff picks" and play a video . Click  the 3 vertical dots on the top right corner of the browser and select cast. Choose the correct device from the list to cast. 
Verify Casting Vimeo in Chrome tab. Verify A/V sync.
Note: This is to test chrome tab and VP8 codec functionality</t>
  </si>
  <si>
    <t>cast-test-interactions</t>
  </si>
  <si>
    <t>Casting interactions with launcher etc.
(Recommend to use YouTube)</t>
  </si>
  <si>
    <t>Verify switching from Cast to other use-cases:
- Press Home while Casting, and ensure launcher opens and Casting stops.
- Verify switching to other built-in apps with dedicated Remote Control buttons (such as the live TV service).
- Verify a brief switching between apps will not cause any crash or unusual behavior on the Android TV side.</t>
  </si>
  <si>
    <t>Standby etc</t>
  </si>
  <si>
    <t>standby-resume</t>
  </si>
  <si>
    <t>Resume from standby</t>
  </si>
  <si>
    <r>
      <rPr>
        <sz val="10"/>
        <rFont val="arial,sans,sans-serif"/>
      </rPr>
      <t xml:space="preserve">1 : Launch any application
2 : Put device into standby mode by pressing the power button
3 : Wait at least 30 seconds, then resume from standby mode by pressing the power button again
4 : Verify the device resumes per the table </t>
    </r>
    <r>
      <rPr>
        <u/>
        <sz val="10"/>
        <color rgb="FF1155CC"/>
        <rFont val="arial,sans,sans-serif"/>
      </rPr>
      <t>https://docs.partner.android.com/tv/requirements/gtvs/android-12#a12-boot-resume-behavior</t>
    </r>
    <r>
      <rPr>
        <sz val="10"/>
        <rFont val="arial,sans,sans-serif"/>
      </rPr>
      <t xml:space="preserve"> 
5 : Press Home button
6 : Put device into standby mode by pressing the power button
7 : Wait a few seconds, then resume from standby mode by pressing the power button again
8 : Verify the devices resumes to the Android TV launcher
9: If not, verify it resumes to an alternative allowed location, per the table  </t>
    </r>
    <r>
      <rPr>
        <u/>
        <sz val="10"/>
        <color rgb="FF1155CC"/>
        <rFont val="arial,sans,sans-serif"/>
      </rPr>
      <t>https://docs.partner.android.com/tv/requirements/gtvs/android-12#a12-boot-resume-behavior</t>
    </r>
    <r>
      <rPr>
        <sz val="10"/>
        <rFont val="arial,sans,sans-serif"/>
      </rPr>
      <t xml:space="preserve"> </t>
    </r>
  </si>
  <si>
    <t>standby-dreams</t>
  </si>
  <si>
    <t>Dreams</t>
  </si>
  <si>
    <t>1. Leave the device in the inactivity mode
2. Verify the Dreams screensaver is displayed as the default screensaver
3. Verify  the device resumes correctly after long and short periods of Dreams after pressing any button</t>
  </si>
  <si>
    <t>standby-wake-on-cast</t>
  </si>
  <si>
    <t>Wake on cast</t>
  </si>
  <si>
    <r>
      <rPr>
        <sz val="10"/>
        <rFont val="arial,sans,sans-serif"/>
      </rPr>
      <t xml:space="preserve">Verify wake-on-cast works when device is in standby. Verify after two hours
As described on </t>
    </r>
    <r>
      <rPr>
        <u/>
        <sz val="10"/>
        <color rgb="FF1155CC"/>
        <rFont val="arial,sans,sans-serif"/>
      </rPr>
      <t>https://docs.partner.android.com/tv/build/platform/features/wake-on-packet?hl=en</t>
    </r>
    <r>
      <rPr>
        <sz val="10"/>
        <rFont val="arial,sans,sans-serif"/>
      </rPr>
      <t>, in suspend mode, the device’s CPU is in an idle state, but the Wi-Fi, WLAN, ethernet, and Bluetooth MUST remain active.</t>
    </r>
  </si>
  <si>
    <t>standby-wake-up-from-rcu</t>
  </si>
  <si>
    <t>Power off/on with remote</t>
  </si>
  <si>
    <t>Verify that device wakes up from remote after two hours</t>
  </si>
  <si>
    <t>Audio</t>
  </si>
  <si>
    <t>audio-verify-output</t>
  </si>
  <si>
    <t>Audio output</t>
  </si>
  <si>
    <t xml:space="preserve">Verify audio output.
For panel TVs or other devices with built-in speakers, this means verifying the audio coming from the built in speakers while operating the device.
For STBs or other devices without built-in speakers, this means verifying the audio coming from an external device (example: AVR, panel TV) connected via HDMI. </t>
  </si>
  <si>
    <t>audio-volume-control</t>
  </si>
  <si>
    <t>Volume control</t>
  </si>
  <si>
    <t>1.  Use "adb shell dumpsys audio | grep Fixed"
2.  If "mUseFixedVolume=true" appears in the output, then mark the test N/A. If "mUseFixedVolume=false" appears in the output, then proceed to Step 3.
3.  Verify volume control works to increase or decrease volume output by the device - or the connected audio output device via HDMI-CEC (if supported by remote control), including mute.</t>
  </si>
  <si>
    <t xml:space="preserve">Only applicable for Android 9 (P) and later
n/a for fixed volume devices
</t>
  </si>
  <si>
    <t>audio-volume-alignment</t>
  </si>
  <si>
    <t>Volume alignment</t>
  </si>
  <si>
    <t>Verify that volume is consistent across use-cases (specifically, ensure Live TV volume aligns with other apps such as YouTube)</t>
  </si>
  <si>
    <t>HDMI CEC</t>
  </si>
  <si>
    <t>hdmi-cec-nav-connected-tv-from-stb</t>
  </si>
  <si>
    <t>Navigation from connected TV</t>
  </si>
  <si>
    <t>(STB and OTT): Ensure device can be controlled using TV remote control for D-pad navigation, etc.</t>
  </si>
  <si>
    <t>n/a for panel TVs</t>
  </si>
  <si>
    <t>hdmi-cec-nav-connected-stb-from-tv</t>
  </si>
  <si>
    <t>Control of connected STB/OTT</t>
  </si>
  <si>
    <t>(TV only): Ensure connected devices can be controlled using TV remote for D-pad navigation etc.</t>
  </si>
  <si>
    <t>Panel TVs only</t>
  </si>
  <si>
    <t>HDMI ARC</t>
  </si>
  <si>
    <t>hdmi-arc-tv-to-receiver</t>
  </si>
  <si>
    <t>Connect TV to Audio Receiver</t>
  </si>
  <si>
    <t>Ensure audio routes to AVR when connected via ARC supported HDMI input, even when using other input sources (HDMI1, HDMI2, etc)</t>
  </si>
  <si>
    <t>Only Required for Panel TV devices with an HDMI input with ARC support</t>
  </si>
  <si>
    <t>hdmi-arc-playback-movies-5-1-audio</t>
  </si>
  <si>
    <t>Play Movies with Surround Audio</t>
  </si>
  <si>
    <t>Play "Blade Runner 2049" and "Spider-Man: Homecoming". Ensure all audio channels are played through all the speakers in Audio Video Receiver (Audio Amplifier) correctly.</t>
  </si>
  <si>
    <t>Component Input</t>
  </si>
  <si>
    <t>component-connect-device</t>
  </si>
  <si>
    <t>Connect a device via the component input</t>
  </si>
  <si>
    <t>Make sure that component input works.</t>
  </si>
  <si>
    <t>Panel TVs with component input(s) only</t>
  </si>
  <si>
    <t>Optical Audio Out</t>
  </si>
  <si>
    <t>spdif-connect-tv-to-receiver</t>
  </si>
  <si>
    <t>Connect TV to Audio Receiver via SPDIF</t>
  </si>
  <si>
    <t>Test optical out</t>
  </si>
  <si>
    <t>Devices with optical output only</t>
  </si>
  <si>
    <t>Restricted Profile
(If device supports restricted profile)</t>
  </si>
  <si>
    <t>restricted-prof-enable</t>
  </si>
  <si>
    <t>Enable restricted profile</t>
  </si>
  <si>
    <t>1. Verify the device is configured to support more than 1 profile using "adb shell pm get-max-users". 
If the result returned is 1, mark all Restricted Profile tests as N/A.
If the result is larger than 1 and restricted profile UI is available, proceed with all Restricted Profile tests.
2.  Ensure a restricted profile can be configured and enabled: Settings -&gt; Device Preferences -&gt; Security &amp; restrictions -&gt; Restricted Profile -&gt; Settings...</t>
  </si>
  <si>
    <t>Only if Restricted Profile is supported; Not Applicable for GTV</t>
  </si>
  <si>
    <t>restricted-prof-verify-live-tv-app</t>
  </si>
  <si>
    <t>Verify live TV app within restricted profile, if supported</t>
  </si>
  <si>
    <t>If the TV App configuration allows inclusion in a restricted profile, verify this works correctly.</t>
  </si>
  <si>
    <t>restricted-prof-disable</t>
  </si>
  <si>
    <t>Disable restricted profile</t>
  </si>
  <si>
    <t>Ensure a restricted profile can be exited. Verify device functionality afterwards, in particular built in apps/services such as live TV.</t>
  </si>
  <si>
    <t>Device Properties</t>
  </si>
  <si>
    <t>device-prop-clientidbase</t>
  </si>
  <si>
    <t>Client ID: Check clientidbase is correctly set</t>
  </si>
  <si>
    <t>1. Use : "adb shell getprop ro.com.google.clientidbase "
2. Confirm clientidbase with your Technical Account Manager.</t>
  </si>
  <si>
    <t>device-prop-operator-tier-flags</t>
  </si>
  <si>
    <t>Operator Tier feature flags</t>
  </si>
  <si>
    <r>
      <rPr>
        <sz val="10"/>
        <rFont val="arial,sans,sans-serif"/>
      </rPr>
      <t xml:space="preserve">Verify feature flags are correctly set per </t>
    </r>
    <r>
      <rPr>
        <u/>
        <sz val="10"/>
        <color rgb="FF1155CC"/>
        <rFont val="arial,sans,sans-serif"/>
      </rPr>
      <t>https://docs.partner.android.com/tv/build/operator/flags?hl=en</t>
    </r>
    <r>
      <rPr>
        <sz val="10"/>
        <rFont val="arial,sans,sans-serif"/>
      </rPr>
      <t xml:space="preserve">
Note Operator Tier flag is not dependent on having a Custom Launcher.
Use: adb shell pm list features | grep "</t>
    </r>
    <r>
      <rPr>
        <u/>
        <sz val="10"/>
        <color rgb="FF1155CC"/>
        <rFont val="arial,sans,sans-serif"/>
      </rPr>
      <t>com.google.android.tv</t>
    </r>
    <r>
      <rPr>
        <sz val="10"/>
        <rFont val="arial,sans,sans-serif"/>
      </rPr>
      <t>"</t>
    </r>
  </si>
  <si>
    <t>Android 8.0+ only
Operator tier only
Not Applicable for GTV</t>
  </si>
  <si>
    <t>device-prop-global-assist-triggering</t>
  </si>
  <si>
    <t>Global Assist Triggering feature</t>
  </si>
  <si>
    <r>
      <rPr>
        <sz val="10"/>
        <rFont val="arial,sans,sans-serif"/>
      </rPr>
      <t xml:space="preserve">Verify GLOBAL_ASSIST_TRIGGERING feature is correctly set. See details </t>
    </r>
    <r>
      <rPr>
        <u/>
        <sz val="10"/>
        <color rgb="FF1155CC"/>
        <rFont val="arial,sans,sans-serif"/>
      </rPr>
      <t>here</t>
    </r>
    <r>
      <rPr>
        <sz val="10"/>
        <rFont val="arial,sans,sans-serif"/>
      </rPr>
      <t>.  
Use: adb shell pm list features | grep "GLOBAL_ASSIST_TRIGGERING"</t>
    </r>
  </si>
  <si>
    <t>device-prop-serial-number</t>
  </si>
  <si>
    <t>Check unique serial number of device is correctly set</t>
  </si>
  <si>
    <t>1. Use : "adb shell getprop ro.boot.serialno" and "adb shell getprop ro.serialno"
2. Confirm serial number is not empty and two values are sames as the value from the settings UI. 
3. Match up the same serial number with the serial number on the physical device.
4. Also, make sure this same serial number is not duplicate of any other testing device/s sent by the same partner.
5. Ensure the serial number matches [a-zA-Z0-9]+, ie. it only contains alphanumeric characters.</t>
  </si>
  <si>
    <t>device-prop-mac-address</t>
  </si>
  <si>
    <t>Validate the mac address is correctly set</t>
  </si>
  <si>
    <t>1. Use : "adb shell ifconfig" or "adb shell ip addr" to read MAC information
2. Verify Wi-Fi or/and Ethernet MAC address is/are identical to the information in the device settings screen
3. Verify the MAC address is correct (e.g. not  00:00:00:00:00)</t>
  </si>
  <si>
    <t>device-prop-mac-address-is-unique</t>
  </si>
  <si>
    <t>Check unique mac address is correctly set</t>
  </si>
  <si>
    <t>1. Obtain 2-3 device samples
2. Use : "adb shell ifconfig" to read MAC information
3. Compare the MAC address of Ethernet and/or Wi-Fi if applicable across devices and ensure they don't have an obvious pattern like all the same numbers or each number incremented by 1</t>
  </si>
  <si>
    <t>device-prop-ro-oem-key1</t>
  </si>
  <si>
    <r>
      <rPr>
        <sz val="10"/>
        <rFont val="arial,sans,sans-serif"/>
      </rPr>
      <t xml:space="preserve">Check </t>
    </r>
    <r>
      <rPr>
        <u/>
        <sz val="10"/>
        <color rgb="FF1155CC"/>
        <rFont val="arial,sans,sans-serif"/>
      </rPr>
      <t>ro.oem.key1 fields</t>
    </r>
    <r>
      <rPr>
        <sz val="10"/>
        <rFont val="arial,sans,sans-serif"/>
      </rPr>
      <t xml:space="preserve"> are correctly set</t>
    </r>
  </si>
  <si>
    <t>1. Use : ""adb shell getprop ro.oem.key1
2. Confirm ro.oem.key1 is not NULL and it has a format  matching the regular expression ""ATV(.*)"" and check all fields (voice search remote included, panel size, model year)
3.  Verify that the state of "voice search remote included" matches with the remote device being tested as well as the device project tracker (voice remote must support Bluetooth)
4.  If the device could include EITHER a voice or non-voice remote using the same device fingerprint, both device / remote sets must be submitted for certification and verified that ro.oem.key1 is set correctly depending on the presence (or lack of) voice input support in a shipping SKU.  
5.  Verify that the panel size field matches the panel size for panel TV devices, and is set to '000' for non panel TV devices.  
6.  Verify that the model year field is set to the year that the device was initially launched to the market (i.e. reference the IR build approval and launch timing).</t>
  </si>
  <si>
    <t>device-prop-android-id</t>
  </si>
  <si>
    <t>Check unique Andorid_ID is correctly set</t>
  </si>
  <si>
    <t>1. Obtain 2-3 device samples from the PRODUCTION lot
2. Use : "adb shell settings get secure android_id" to read Android_ID information
3. Compare Android_IDs across devices and verify whether they have unique values or not
4. Factory reset the devices and verify that the values are still unique and changed from step 3</t>
  </si>
  <si>
    <t>Games</t>
  </si>
  <si>
    <t>game-tests</t>
  </si>
  <si>
    <t>General Game testing</t>
  </si>
  <si>
    <t>Broadly test the device with a range of games from the Play Store. Examples to get started:
- Orbia
- Hovercraft : Getaway
- Badland</t>
  </si>
  <si>
    <t xml:space="preserve">Popular Streaming Apps
Note 1:  App will not be offered if android.hardware.wifi is not declared on the device.  If android.hardware.wifi is not declared on the device, mark this test N/A.  Note: it is recommended to declare android.hardware.wifi even if Wifi is not implemented to ensure that all apps are offered to your device, see Help Center.				</t>
  </si>
  <si>
    <t>Popular streaming apps tests</t>
  </si>
  <si>
    <t xml:space="preserve">Verify that these popular streaming apps function correctly, using a US based VPN if necessary. Verify the user experience (i.e graphic resolution, etc) is normal, and that video assets can be played successfully, including play/pause/fast forward/rewind.  </t>
  </si>
  <si>
    <t xml:space="preserve">Unless noted otherwise, these tests must be run for all devices, regardless of the intended distribution region of the device.   </t>
  </si>
  <si>
    <t>apps-hbo-max</t>
  </si>
  <si>
    <t>HBO Max</t>
  </si>
  <si>
    <t>- HBO Max</t>
  </si>
  <si>
    <t>apps-espn</t>
  </si>
  <si>
    <t>ESPN</t>
  </si>
  <si>
    <t>- ESPN</t>
  </si>
  <si>
    <t>Note 1</t>
  </si>
  <si>
    <t>apps-hulu</t>
  </si>
  <si>
    <t>Hulu</t>
  </si>
  <si>
    <t>- Hulu</t>
  </si>
  <si>
    <t>Only required if device will ship to the North America region</t>
  </si>
  <si>
    <t>apps-vudu</t>
  </si>
  <si>
    <t>Vudu</t>
  </si>
  <si>
    <t>- Vudu</t>
  </si>
  <si>
    <t>apps-sling-tv</t>
  </si>
  <si>
    <t>Sling TV</t>
  </si>
  <si>
    <t>- Sling TV</t>
  </si>
  <si>
    <t>apps-pandora</t>
  </si>
  <si>
    <t>Pandora</t>
  </si>
  <si>
    <t>- Pandora</t>
  </si>
  <si>
    <t>apps-twitch</t>
  </si>
  <si>
    <t>Twitch</t>
  </si>
  <si>
    <t>- Twitch</t>
  </si>
  <si>
    <t>apps-disneyplus</t>
  </si>
  <si>
    <t>Disney+</t>
  </si>
  <si>
    <t>- Disney+</t>
  </si>
  <si>
    <t>apps-plutotv</t>
  </si>
  <si>
    <t>Pluto TV</t>
  </si>
  <si>
    <t>- Pluto TV</t>
  </si>
  <si>
    <t>apps-appletv</t>
  </si>
  <si>
    <t>Apple TV</t>
  </si>
  <si>
    <t xml:space="preserve">1. Use a US based Google login account (to ensure that you will see the app)
2. VPN to US (to get around a possible country blocklist)
3. Force stop (via Settings, Apps) then relaunch Play Store and search for Apple TV. The force stop and relaunch ensures that a prior geo check is cleared
4. If at step #3, the Apple TV app is not found, then mark this test as N/A and it may be skipped.
5. Install the Apple TV app and run test.  </t>
  </si>
  <si>
    <t>apps-spotify</t>
  </si>
  <si>
    <t>Spotify</t>
  </si>
  <si>
    <t>- Spotify</t>
  </si>
  <si>
    <t>apps-gglplaymovies</t>
  </si>
  <si>
    <t xml:space="preserve">- playback Spider-Man: Homecoming ( Google Play Movies Purchase)        
- Audio should be in sync with video (lip sync) throughout a 30 minute play time.
</t>
  </si>
  <si>
    <t>FFM Hardware</t>
  </si>
  <si>
    <t>ffm-hw-led</t>
  </si>
  <si>
    <t>LED</t>
  </si>
  <si>
    <r>
      <rPr>
        <sz val="10"/>
        <rFont val="arial,sans,sans-serif"/>
      </rPr>
      <t xml:space="preserve">Verify LEDs are placed visible to the user and are not obstructed as described on </t>
    </r>
    <r>
      <rPr>
        <u/>
        <sz val="10"/>
        <color rgb="FF1155CC"/>
        <rFont val="arial,sans,sans-serif"/>
      </rPr>
      <t>the UX guidelines</t>
    </r>
  </si>
  <si>
    <t>FFM enabled devices only</t>
  </si>
  <si>
    <t>ffm-hw-mute-switch</t>
  </si>
  <si>
    <t>Mute Switch</t>
  </si>
  <si>
    <t>Verify the Mute switch is present and in an easily discoverable and accessible place on the device</t>
  </si>
  <si>
    <t>FFM User Experience</t>
  </si>
  <si>
    <t>ffm-ux-led</t>
  </si>
  <si>
    <r>
      <rPr>
        <sz val="10"/>
        <rFont val="Roboto"/>
      </rPr>
      <t xml:space="preserve">Verify the LEDs follow </t>
    </r>
    <r>
      <rPr>
        <u/>
        <sz val="10"/>
        <color rgb="FF1155CC"/>
        <rFont val="Roboto"/>
      </rPr>
      <t>the UX guildelines</t>
    </r>
    <r>
      <rPr>
        <sz val="10"/>
        <rFont val="Roboto"/>
      </rPr>
      <t xml:space="preserve">
- </t>
    </r>
    <r>
      <rPr>
        <b/>
        <sz val="10"/>
        <rFont val="Roboto"/>
      </rPr>
      <t>Hotword/Listening</t>
    </r>
    <r>
      <rPr>
        <sz val="10"/>
        <rFont val="Roboto"/>
      </rPr>
      <t xml:space="preserve"> :solid white on all LEDs
- </t>
    </r>
    <r>
      <rPr>
        <b/>
        <sz val="10"/>
        <rFont val="Roboto"/>
      </rPr>
      <t>Thinking</t>
    </r>
    <r>
      <rPr>
        <sz val="10"/>
        <rFont val="Roboto"/>
      </rPr>
      <t xml:space="preserve">: spining white across all LEDs
- </t>
    </r>
    <r>
      <rPr>
        <b/>
        <sz val="10"/>
        <rFont val="Roboto"/>
      </rPr>
      <t>Responding</t>
    </r>
    <r>
      <rPr>
        <sz val="10"/>
        <rFont val="Roboto"/>
      </rPr>
      <t xml:space="preserve"> : blinking white on all LEDs</t>
    </r>
  </si>
  <si>
    <t>FFM enabled devices Only</t>
  </si>
  <si>
    <t>ffm-ux-mute-switch-leds</t>
  </si>
  <si>
    <t>Mute Switch LEDs</t>
  </si>
  <si>
    <r>
      <rPr>
        <sz val="10"/>
        <rFont val="Roboto"/>
      </rPr>
      <t xml:space="preserve">1 : Set to Mute using the Mute Switch
2 : Verify the LEDs are all orange as described in </t>
    </r>
    <r>
      <rPr>
        <u/>
        <sz val="10"/>
        <color rgb="FF1155CC"/>
        <rFont val="Roboto"/>
      </rPr>
      <t>the UX guildelines</t>
    </r>
  </si>
  <si>
    <t>ffm-ux-mute-switch-func</t>
  </si>
  <si>
    <t>Mute Switch Functionality</t>
  </si>
  <si>
    <t>1 : Set to Mute using the Mute Switch
2 : Verify the hotword (i.e. "Ok Google") is not detected</t>
  </si>
  <si>
    <t>ffm-ux-mute-switch-cold</t>
  </si>
  <si>
    <t>Mute Switch after Power cycle (Cold)</t>
  </si>
  <si>
    <r>
      <rPr>
        <sz val="10"/>
        <rFont val="arial,sans,sans-serif"/>
      </rPr>
      <t xml:space="preserve">1 : Set to Mute using the Mute Switch
2 : Cold boot the device (i.e. AC power cycle)
3 : Visually verify the LEDs are in the "Mic Mute" state by checking the LEDs are all orange as described in </t>
    </r>
    <r>
      <rPr>
        <u/>
        <sz val="10"/>
        <color rgb="FF1155CC"/>
        <rFont val="arial,sans,sans-serif"/>
      </rPr>
      <t xml:space="preserve">the UX guildelines
</t>
    </r>
    <r>
      <rPr>
        <sz val="10"/>
        <rFont val="arial,sans,sans-serif"/>
      </rPr>
      <t>4 : Send a query "Ok Google, what time is it?" and verify the hot word is NOT detected</t>
    </r>
  </si>
  <si>
    <t>ffm-ux-mute-switch-warm</t>
  </si>
  <si>
    <t>Mute Switch after Power cycle (Warm)</t>
  </si>
  <si>
    <r>
      <rPr>
        <sz val="10"/>
        <rFont val="arial,sans,sans-serif"/>
      </rPr>
      <t xml:space="preserve">1 : Set to Mute using the Mute Switch
2 : Warm boot the device (i.e. turn off/on display) 
3 : Visually verify the LEDs are in the "Mic Mute" state by checking the LEDs are all orange as described in </t>
    </r>
    <r>
      <rPr>
        <u/>
        <sz val="10"/>
        <color rgb="FF1155CC"/>
        <rFont val="arial,sans,sans-serif"/>
      </rPr>
      <t>the UX guildelines</t>
    </r>
    <r>
      <rPr>
        <sz val="10"/>
        <rFont val="arial,sans,sans-serif"/>
      </rPr>
      <t xml:space="preserve">
4 : Send a query "Ok Google, what time is it?" and verify the hot word is NOT detected</t>
    </r>
  </si>
  <si>
    <t>ffm-ux-mute-switch-sw</t>
  </si>
  <si>
    <t>Mute Switch Status in SW</t>
  </si>
  <si>
    <r>
      <rPr>
        <sz val="10"/>
        <rFont val="arial,sans,sans-serif"/>
      </rPr>
      <t>1 : Ensure that the Mic icon is shown on launcher.  If it is not displayed, initialize use of the Google Assistant via the Mic button on the remote control.  
2 : Set to Mute using the Mute Switch
3 : Press "Home" Key
4 : Verify the mic muted icon is presented in Home page as shown on the screen capture (refer to Figure 1 on</t>
    </r>
    <r>
      <rPr>
        <sz val="10"/>
        <color rgb="FF000000"/>
        <rFont val="arial,sans,sans-serif"/>
      </rPr>
      <t xml:space="preserve"> </t>
    </r>
    <r>
      <rPr>
        <u/>
        <sz val="10"/>
        <color rgb="FF1155CC"/>
        <rFont val="arial,sans,sans-serif"/>
      </rPr>
      <t>Reference sheet</t>
    </r>
    <r>
      <rPr>
        <sz val="10"/>
        <rFont val="arial,sans,sans-serif"/>
      </rPr>
      <t>)</t>
    </r>
  </si>
  <si>
    <r>
      <rPr>
        <sz val="10"/>
        <rFont val="arial,sans,sans-serif"/>
      </rPr>
      <t xml:space="preserve">FFM enabled devices with Android TV standard launcher </t>
    </r>
    <r>
      <rPr>
        <b/>
        <sz val="10"/>
        <rFont val="arial,sans,sans-serif"/>
      </rPr>
      <t>without</t>
    </r>
    <r>
      <rPr>
        <sz val="10"/>
        <rFont val="arial,sans,sans-serif"/>
      </rPr>
      <t xml:space="preserve"> </t>
    </r>
    <r>
      <rPr>
        <u/>
        <sz val="10"/>
        <color rgb="FF1155CC"/>
        <rFont val="arial,sans,sans-serif"/>
      </rPr>
      <t>Discover Tab</t>
    </r>
    <r>
      <rPr>
        <sz val="10"/>
        <rFont val="arial,sans,sans-serif"/>
      </rPr>
      <t xml:space="preserve"> only ("new" ATV launcher and GTV do not support Mute icon as shown in Figure 1)</t>
    </r>
  </si>
  <si>
    <t>ffm-ux-false-acceptance</t>
  </si>
  <si>
    <t>False Acceptance</t>
  </si>
  <si>
    <r>
      <rPr>
        <sz val="10"/>
        <rFont val="arial,sans,sans-serif"/>
      </rPr>
      <t>1 : Set volume to 50% (</t>
    </r>
    <r>
      <rPr>
        <b/>
        <sz val="10"/>
        <rFont val="arial,sans,sans-serif"/>
      </rPr>
      <t>Note</t>
    </r>
    <r>
      <rPr>
        <sz val="10"/>
        <rFont val="arial,sans,sans-serif"/>
      </rPr>
      <t>: If the volume is too loud, set it to a reasonable setting and document the volume used for this testing)
2 : Launch Youtube and play</t>
    </r>
    <r>
      <rPr>
        <sz val="10"/>
        <color rgb="FF000000"/>
        <rFont val="arial,sans,sans-serif"/>
      </rPr>
      <t xml:space="preserve"> </t>
    </r>
    <r>
      <rPr>
        <u/>
        <sz val="10"/>
        <color rgb="FF1155CC"/>
        <rFont val="arial,sans,sans-serif"/>
      </rPr>
      <t>https://youtu.be/TExyn57SfPM</t>
    </r>
    <r>
      <rPr>
        <sz val="10"/>
        <rFont val="arial,sans,sans-serif"/>
      </rPr>
      <t xml:space="preserve"> on DUT
3 : Monitor for any false acceptance. Mark as fail if there are any false acceptances</t>
    </r>
  </si>
  <si>
    <t>sa-hotword</t>
  </si>
  <si>
    <t>Voice Search with Hotword ("OK Google")</t>
  </si>
  <si>
    <t>Verify results from following queries:
- "What's the Weather"
- "Play SpiderMan Homecoming"
- "Show Funny cat videos"</t>
  </si>
  <si>
    <t>FFM Audio Configuration</t>
  </si>
  <si>
    <t>ffm-audio-paneltv</t>
  </si>
  <si>
    <t>Audio Configuration for Panel TV</t>
  </si>
  <si>
    <t>1 : Launch YouTube and play any content
2 : While the content is playing, send a query "Ok Google, what time is it?"
3 : Verify search result is displayed with audio playing on the speaker of DUT</t>
  </si>
  <si>
    <t>FFM enabled Panel TV form factor ONLY</t>
  </si>
  <si>
    <t>ffm-audio-stb</t>
  </si>
  <si>
    <t>Audio Configuration for STB</t>
  </si>
  <si>
    <t>1 : Connect DUT to a non FFM panel TV
2 : Launch YouTube on DUT and play any content
3 : While the content is playing, send a query "Ok Google, what time is it?"
4 : Verify search result is displayed with audio playing from the speaker of the panel TV</t>
  </si>
  <si>
    <t>FFM enabled  STB form factor ONLY</t>
  </si>
  <si>
    <t>ffm-audio-soundbar</t>
  </si>
  <si>
    <t>Audio Configuration for Soundbar</t>
  </si>
  <si>
    <t>1 : Connect DUT to a non FFM panel TV
2 : Launch YouTube on DUT and play any content
3 : While the content is playing, send a query "Ok Google, what time is it?"
4 : Verify search result is displayed with audio playing from the speaker of DUT</t>
  </si>
  <si>
    <t>FFM enabled  Soundbar form factor ONLY</t>
  </si>
  <si>
    <t>FFM Screenless Mode</t>
  </si>
  <si>
    <t>ffm-screenless-mode</t>
  </si>
  <si>
    <t>Screenless Mode Whitelisting</t>
  </si>
  <si>
    <t>1 : Turn off the display (display = the DUT if it is a panel TV, otherwise display = the display connected to the DUT)
2 : Query "Ok Google, Set timer for 1 minute"
3 : Verify the alarm is triggered 1 minute later on DUT</t>
  </si>
  <si>
    <t>ffm-audio-config</t>
  </si>
  <si>
    <t>Audio Configuration</t>
  </si>
  <si>
    <t>1 : Turn off the display (display = the DUT if it is a panel TV, otherwise display = the display connected to the DUT)
2 : Query "Ok Google, what time is it?"
3 : Verify the search result is playing from the speaker of DUT</t>
  </si>
  <si>
    <t>Scaling Programs (Ref+)</t>
  </si>
  <si>
    <t>refplus-netflix-certified</t>
  </si>
  <si>
    <t>Netflix NTS Certified Check</t>
  </si>
  <si>
    <t xml:space="preserve">Panel TV and OTT devices developed under scaling programs (Ref+) managed by Google all include Netflix and must not be Google certified until after Netflix NTS certification.  OEM must provide evidence of certification to 3PL vendor prior to requesting Google certification.  </t>
  </si>
  <si>
    <t>Ref+ panel TV and OTT devices only, IR builds only</t>
  </si>
  <si>
    <t xml:space="preserve">GTV Policy
All tests in this section are only relevant for Google TV devices.  </t>
  </si>
  <si>
    <t>gtv-policy-partner-declaration</t>
  </si>
  <si>
    <t>GTV Policies Partner Declaration check</t>
  </si>
  <si>
    <r>
      <rPr>
        <sz val="10"/>
        <rFont val="Roboto"/>
      </rPr>
      <t xml:space="preserve">OEM Partner Prep:  Make a copy of the </t>
    </r>
    <r>
      <rPr>
        <u/>
        <sz val="10"/>
        <color rgb="FF1155CC"/>
        <rFont val="Roboto"/>
      </rPr>
      <t>GTV Policies Partner Declaration Sheet</t>
    </r>
    <r>
      <rPr>
        <sz val="10"/>
        <rFont val="Roboto"/>
      </rPr>
      <t xml:space="preserve"> and follow all instructions to complete and generate a PDF version of the document. OEM must complete this sheet, it cannot be completed by 3PL.  
1.  In the Notes field, provide Google Drive URL to the submitted partner declation sheet PDF document from the partner.  
2.  Verify that the sheet is completed in accordance with the Instruction sheet on the partner declartion sheet.  
3.  If </t>
    </r>
    <r>
      <rPr>
        <b/>
        <sz val="10"/>
        <rFont val="Roboto"/>
      </rPr>
      <t>ALL</t>
    </r>
    <r>
      <rPr>
        <sz val="10"/>
        <rFont val="Roboto"/>
      </rPr>
      <t xml:space="preserve"> listed policies are checked as "Comply" by the OEM partner, then set this Test Result to "Pass".  If any listed policy is </t>
    </r>
    <r>
      <rPr>
        <b/>
        <sz val="10"/>
        <rFont val="Roboto"/>
      </rPr>
      <t>not</t>
    </r>
    <r>
      <rPr>
        <sz val="10"/>
        <rFont val="Roboto"/>
      </rPr>
      <t xml:space="preserve"> checked as "Comply", then set this Test Result to "Review".  </t>
    </r>
  </si>
  <si>
    <t>GTV Only, IR and LR only</t>
  </si>
  <si>
    <t xml:space="preserve">Google Drive URL:  </t>
  </si>
  <si>
    <t>gtv-basicmode-setup</t>
  </si>
  <si>
    <t>GTV Basic Mode TV Setup via Remote</t>
  </si>
  <si>
    <t>1. Ensure that the GTV device under test is in a factory reset condition.  
2. Go through setup selecting the option to setup basic TV
3. Select the "yes" path for all steps when given the choice
4. Verify that BT remote pairing is accomplished
5. Verify that Language and Country Selection is accomplished
6. Verify that connection to Wifi is accomplished
7. Verify that TOS and Google Services Consent screens are presented with user agreement required
8. Verify that the "OEM hook" phase implementation does not hinder ability to complete setup
9. Verify you can land on the Home page after completing Basic Mode setup</t>
  </si>
  <si>
    <t>Required only for GTV Panel TVs which support Basic Mode</t>
  </si>
  <si>
    <t>gtv-basicmode-apps</t>
  </si>
  <si>
    <t>GTV Basic Mode Apps Check</t>
  </si>
  <si>
    <t>1.  Ensure that the device is NOT signed in to an account ("Basic Mode")
2.  Navigate to Dashboard, Settings, Apps, See All Apps, to see all apps that are available.
3.  List all of the apps available in the system in the Comment field
4.  Verify that all apps available fall into one of these categories:  
  a.  OTT apps (including YouTube): Apps with corresponding remote buttons (maximum 4 apps).
  b.  The following classes of 1P OEM apps
        - System health
        - Photo viewer, Video player, Live TV player, local music player and IoT apps
        - Customer education &amp; support
        - Apps that allow the TV to be used for digital signage, information and monitoring applications and for use in meeting rooms and classrooms.
        - Retail demo apps</t>
  </si>
  <si>
    <t>gtv-basic-exit-remote</t>
  </si>
  <si>
    <t>GTV Basic Mode exit should not repeat pairing check if already paired</t>
  </si>
  <si>
    <r>
      <rPr>
        <sz val="10"/>
        <rFont val="Roboto"/>
      </rPr>
      <t xml:space="preserve">1.  Start in Basic Mode
2.  Pair the Bluetooth remote control (if not already paired)
3.  Select to sign in to Google TV
4.  Verify that along the way to signing in to Google TV, you are </t>
    </r>
    <r>
      <rPr>
        <u/>
        <sz val="10"/>
        <color rgb="FF1155CC"/>
        <rFont val="Roboto"/>
      </rPr>
      <t>not prompted to pair the Bluetooth remote control again</t>
    </r>
  </si>
  <si>
    <t>gtv-settings-tree-check</t>
  </si>
  <si>
    <t>GTV Settings Tree Check</t>
  </si>
  <si>
    <r>
      <rPr>
        <sz val="10"/>
        <rFont val="Roboto"/>
      </rPr>
      <t xml:space="preserve">1) See </t>
    </r>
    <r>
      <rPr>
        <u/>
        <sz val="10"/>
        <color rgb="FF1155CC"/>
        <rFont val="Roboto"/>
      </rPr>
      <t xml:space="preserve">GTV settings tree customizations review and approval process
</t>
    </r>
    <r>
      <rPr>
        <sz val="10"/>
        <rFont val="Roboto"/>
      </rPr>
      <t>2) Enter the case number in the Notes Field for the Google approval of the proposed OEM Settings Tree
3) Enter the URL to the Google approved OEM Settings tree in the Notes Field
4) Starting at the top level, navigate through every item in the settings tree and verify that the tree matches the Google approved Settings Tree Document</t>
    </r>
  </si>
  <si>
    <t xml:space="preserve">GTV Only
Note: for Ref+ GTV TVs where settings tree is restricted by design, this test may be marked NA.  </t>
  </si>
  <si>
    <t xml:space="preserve">Review Case Number:  
OEM Settings Tree Doc URL:  
For releases after the Initial Release, reference the original IR review case number and the original approved settings tree doc URL.  </t>
  </si>
  <si>
    <t>gtv-settings-chnl-inputs</t>
  </si>
  <si>
    <t>GTV Tuner &amp; Input Settings</t>
  </si>
  <si>
    <r>
      <rPr>
        <sz val="10"/>
        <color rgb="FF000000"/>
        <rFont val="Roboto"/>
      </rPr>
      <t xml:space="preserve">1.  Navigate to Settings
2.  Open Channels &amp; Inputs settings
3.  Verify that the page is not blank and there are Channels &amp; Inputs related settings which can be customized
4.  Verify that the Channels &amp; Inputs page matches the </t>
    </r>
    <r>
      <rPr>
        <u/>
        <sz val="10"/>
        <color rgb="FF1155CC"/>
        <rFont val="Roboto"/>
      </rPr>
      <t>2-panel UI requirement</t>
    </r>
    <r>
      <rPr>
        <sz val="10"/>
        <color rgb="FF000000"/>
        <rFont val="Roboto"/>
      </rPr>
      <t xml:space="preserve">
5.  Press back to return to Settings</t>
    </r>
  </si>
  <si>
    <t>GTV Only
Panel TV Only</t>
  </si>
  <si>
    <t>gtv-settings-display-sound</t>
  </si>
  <si>
    <t>GTV Display &amp; Sound Settings</t>
  </si>
  <si>
    <r>
      <rPr>
        <sz val="10"/>
        <rFont val="Roboto"/>
      </rPr>
      <t>1.  Navigate to Settings
2.  Open Display &amp; Sound settings
3.  Find the brightness setting and adjust brightness (should be reflected in the screen as you adjust)
4.  Verify that the "Display and Sound" section matches the</t>
    </r>
    <r>
      <rPr>
        <u/>
        <sz val="10"/>
        <color rgb="FF1155CC"/>
        <rFont val="Roboto"/>
      </rPr>
      <t xml:space="preserve"> 1-panel / modal UI requirement</t>
    </r>
  </si>
  <si>
    <t>gtv-settings-activity-pause</t>
  </si>
  <si>
    <t>GTV Activity Pause when In Settings</t>
  </si>
  <si>
    <t>1.  Open the YouTube app and start playing a video
2.  Open up the GTV dashboard (dashboard button or long press Home on remote)
3.  Navigate to and open the Settings page
4.  Verify that YouTube video and audio playback are stopped</t>
  </si>
  <si>
    <t>GTV Only
Not required for devices which support HbbTV</t>
  </si>
  <si>
    <t>gtv-boot-last-input</t>
  </si>
  <si>
    <t>Cold boot to last input option check</t>
  </si>
  <si>
    <t xml:space="preserve">1.  Set "Power On Behavior" to "Last Input" (Dashboard, Settings, Power On Behavior, select Last Input).  
2.  Change selected Input to the built-in TV tuner (Dashboard, Inputs, TV tuner).  
3.  Unplug DUT from power.  
4.  Plug DUT into power and allow some time for it to boot and become responsive to Power On button press on the remote.  
5.  Power on the DUT via the remote control power button.  
6.  Verify that the device boots to the Live TV screen. 
7.  Change selected Input to a connected HDMI device (Dashboard, Inputs, HDMI).  
8.  Unplug DUT from power.  
9.  Plug DUT into power and allow some time for it to boot and become responsive to Power On button press on the remote.  
10. Power on the DUT via the remote control power button.  
11. Verify that the device boots to the HDMI input selected in step 7. </t>
  </si>
  <si>
    <t>GTV devices with tuners and/or HDMI inputs only</t>
  </si>
  <si>
    <t>gtv-resume-last-input</t>
  </si>
  <si>
    <t>Resume to last input option check</t>
  </si>
  <si>
    <t xml:space="preserve">1.  Set "Power On Behavior" to "Last Input" (Dashboard, Settings, Power On Behavior, select Last Input).  
2.  Change selected Input to the built-in TV tuner (Dashboard, Inputs, TV tuner).  
3.  Put the DUT into Standby by pressing the remote control power button
4.  Wait at least 30 seconds
5.  Power on the DUT via the remote control power button.  
6.  Verify that the device boots to the Live TV screen. 
7.  Change selected Input to a connected HDMI device (Dashboard, Inputs, HDMI).  
8.  Put the DUT into Standby by pressing the remote control power button 
9.  Wait at least 30 seconds
10. Power on the DUT via the remote control power button.  
11. Verify that the device boots to the HDMI input selected in step 7. </t>
  </si>
  <si>
    <t>gtv-kids-mode</t>
  </si>
  <si>
    <t>GTV Kids Mode Support</t>
  </si>
  <si>
    <t xml:space="preserve">1.  Open up the GTV dashboard (dashboard button or long press Home on remote)
2.  Navigate to Settings&gt; Accounts &amp; Sign In and select "+ Add a kid"
3.  Verify that you can successfully add a kid account, while selecting a few apps for installation
4.  Verify that upon completion of adding a kids account, you end up on the Kids Home screen
5.  Verify that the apps that you selected in #3 are present in the "Apps" raw
6.  Verify that the "Sign up for Family Library" link is displayed
Note:  If a "Create an account for "Name" on another device, Google couldn't verify your account" screen appears, it means that Google is blocking kids account creation due to security concerns on the parent account. If a valid credit card is added to the parent account, it can ensure that this error will not occur.  </t>
  </si>
  <si>
    <t>gtv-dashboard-remote</t>
  </si>
  <si>
    <t>GTV Dashboard Button</t>
  </si>
  <si>
    <t xml:space="preserve">1.  Look for the Dashboard button (must use the gear icon) on the remote control
     a.  If the Dashboard button exists
         i. with remote control BT Paired, confirm that it opens up the Google TV Dashboard
         ii. if the remote also supports IR, then unpair remote control BT, and confirm that the Dashboard button opens the Google TV Dashboard
     b.  If there is no Dashboard button, verify that there are no buttons on the remote control that are used to open Settings, Picture Settings, Sound Settings, or any type of quick settings.
2.  Test should be marked as Fail if any of 1.a.i, 1.a.ii, or 1.b fail.  Otherwise, test should be marked Pass. </t>
  </si>
  <si>
    <t>gtv-dashboard-controls</t>
  </si>
  <si>
    <t>GTV Dashboard Required Controls</t>
  </si>
  <si>
    <t xml:space="preserve">1) Open up the GTV dashboard (dashboard button or long press Home on remote)
2) For panel TVs and soundbars that support inputs, verify that an Inputs button ("input switcher") is present and when pressed invokes a functional input selector
3) For panel TVs, verify that a Picture button is present and when pressed invokes functional picture settings menu
</t>
  </si>
  <si>
    <t>GTV Panel TV and Soundbars Only</t>
  </si>
  <si>
    <t>gtv-guide-remote</t>
  </si>
  <si>
    <t>GTV Guide Button</t>
  </si>
  <si>
    <t>1.  Verify from the Remote control approval checklist document (see rcu-design-approved smoke test) that if there is a "Guide" button, that it invokes the mandatory Android KeyEvent KEYCODE_GUIDE.
2.  Verify that KEYCODE_GUIDE maps to com.google.android.apps.tv.launcherx with the following adb command:
adb shell dumpsys window policy | grep KEYCODE_GUIDE
The result must begin with:
KEYCODE_GUIDE=com.google.android.apps.tv.launcherx/com.google.android.apps.tv.launcherx.remotecontrol.GlobalKeyListener_Receiver</t>
  </si>
  <si>
    <t>GTV devices with a Guide button only</t>
  </si>
  <si>
    <t>gtv-input-switcher</t>
  </si>
  <si>
    <t>GTV Input Switcher Presence</t>
  </si>
  <si>
    <t xml:space="preserve">1.  Open up the GTV dashboard (dashboard button or long press Home on remote)
2.  Verify that the dashboard includes a button for switching Inputs
3.  Verify that "Google TV Home" ("Home" if in Basic Mode) is included as an input option at the top of the input list
4.  Verify that there are no Apps permanently placed in the inputs list.  The most recent app launched MAY be in the list, but no apps can be permanently or by default included in the list.  </t>
  </si>
  <si>
    <t>Input switcher is required on all Panel TV GTV devices, optional for non Panel TV GTV devices</t>
  </si>
  <si>
    <t>gtv-input-switcher-1papps</t>
  </si>
  <si>
    <t>GTV Input Switcher, Integrated (not launchable via Apps tab) GTVS apps must not appear</t>
  </si>
  <si>
    <t>1. Navigate to the Library tab and start playback of a purchased movie from Google Play Movies and TV (i.e. Spider-man Homecoming)
2. Open up the GTV dashboard (dashboard button or long press Home on remote)
3. Navigate to the Input Switcher card
4. Verify that "Google Play Movies &amp; TV" is NOT in the list"
5. Navigate to the Apps tab and select an app category, i.e. "Entertainment"
6. Select an app, i.e. Disney+
7. Open up the GTV dashboard (dashboard button or long press Home on remote)
8. Navigate to the Input Switcher card
9. Verify that "Google Play Store" is NOT in the list"</t>
  </si>
  <si>
    <t>gtv-ambient-dreamx</t>
  </si>
  <si>
    <t>GTV Screensaver App</t>
  </si>
  <si>
    <t xml:space="preserve">Google's provided DreamX screensaver must be the only screensaver option provided with Google TV:
1.  From the Home screen, press the Back button.  Confirm that the screen saver is invoked.  
2.  Navigate to the Dashboard, Settings, System, Ambient mode, and ensure that "Art gallery" is selected as the "Channel"
3.  Press Home followed by the Back button.  Confirm that in the lower left corner of the displayed image, most images include a reference to either "Google Arts &amp; Culture", "Captured on Pixel", or "Google Earth".  
4.  Navigate to the Dashboard, Settings, System, Ambient mode, and ensure that "Google Photos" is selected as the "Channel" (note:  be sure to have some photos stored in the Google account you are signed in with)
5.  Press Home followed by the Back button.  Confirm that the displayed images are from the photos stored in the signed in Google account.  
6.  If both #3 and #5 succeed, mark this test as "Pass", otherwise mark this test as "Fail".  </t>
  </si>
  <si>
    <t>gtv-ambient-timer</t>
  </si>
  <si>
    <t>GTV Screensaver Timer</t>
  </si>
  <si>
    <t xml:space="preserve">Google's provided DreamX screensaver must start displaying images after expiration of the default inactivity timer:  
1.  Leave the device on the home screen without pressing a remote control button or activating the far field mic (if exists)
2.  Verify that at 10 minutes elapsed, the screensaver automatically starts.  </t>
  </si>
  <si>
    <t>gtv-setup-android</t>
  </si>
  <si>
    <t>GTV Android Phone Setup</t>
  </si>
  <si>
    <t>1. Ensure that the GTV device under test is in a factory reset condition.  
2. Power on the DUT and confirm that the Google TV Setup Wizard starts.  
3. Choose to use the Google Home App to setup, and proceed through all steps using an Android phone
4. Select the "yes" path for all steps when given the choice
5. Verify that BT remote pairing is accomplished
6. Verify that Language and Country Selection is accomplished
7. Verify that connection to Wifi is accomplished
8. Verify that TOS and Google Services Consent screens are presented with user agreement required
9. Verify that Assistant function is enabled
10. Verify that PAI screen is shown to select apps to download
11. Verify that the "OEM hook" phase implementation does not hinder ability to complete setup
12. Verify you can land on the For You page after completing setup with the GHA</t>
  </si>
  <si>
    <t>gtv-setup-ios</t>
  </si>
  <si>
    <t>GTV iOS Phone Setup</t>
  </si>
  <si>
    <t xml:space="preserve">Perform all steps in the gtv-setup-android test, but using an iOS phone.  </t>
  </si>
  <si>
    <t>gtv-setup-remote</t>
  </si>
  <si>
    <t>GTV Remote Based Setup</t>
  </si>
  <si>
    <t xml:space="preserve">Perform all steps in the gtv-setup-android test, but choose to use Remote Control in step 3.  </t>
  </si>
  <si>
    <t>gtv-setup-talkback</t>
  </si>
  <si>
    <t>GTV Enable Talkback During Setup</t>
  </si>
  <si>
    <t xml:space="preserve">1.  Ensure that the GTV device under test is in a factory reset condition.  
2.  Power on the DUT and confirm that the Google TV Setup Wizard starts.  
3.  When the language selection screen appears, enable Talkback by simultaneously holding down the DOWN and BACK buttons on the remote for 7 seconds.   
4.  Confirm that Talkback is functions correctly while selecting the language and country.  </t>
  </si>
  <si>
    <t>gtv-oem-tab</t>
  </si>
  <si>
    <t>GTV OEM Tab</t>
  </si>
  <si>
    <t>1.  Check for an OEM-branded tab along the top row of tabs on the Home screen.  If there is no OEM-branded tab, this test can be skipped and marked "N/A"
2.  Validate that the OEM branded tab is located to the right of all other tabs
3.  Navigate to OEM tab and ensure content is rendered
4.  Click on the various cards to make sure they render properly</t>
  </si>
  <si>
    <t>gtv-setup-presetuphook</t>
  </si>
  <si>
    <t>GTV Setup Presetup Hook</t>
  </si>
  <si>
    <t xml:space="preserve">1.  Ensure that the GTV device under test is in a factory reset condition.  
2.  Verify that when going through the out of box setup sequence, in between the initial boot-up animation screens and the language selection screen, if any screen exists, its ONLY purpose must be to handle remote control pairing.  </t>
  </si>
  <si>
    <t>Date</t>
  </si>
  <si>
    <t>Revision #</t>
  </si>
  <si>
    <t>Bug#</t>
  </si>
  <si>
    <t>Use by</t>
  </si>
  <si>
    <t>Change details</t>
  </si>
  <si>
    <t>2019.Q3.1</t>
  </si>
  <si>
    <t>Immediately</t>
  </si>
  <si>
    <t>Modified "Google Assistant bluetooth voice control" for the case with and without RCU pairing mode</t>
  </si>
  <si>
    <t>Ehanced the Youtube general usage testing for power states by adding a seperate test with new instructions</t>
  </si>
  <si>
    <t>Provided more clear testing instructions</t>
  </si>
  <si>
    <t>Modified the test names and provided more clear testing instructions</t>
  </si>
  <si>
    <t>Provided more clear testing instructions and clarified that the results from YouTube are acceptable</t>
  </si>
  <si>
    <t>Clarified that the video playback is interrupted and will be resumed after pressing back button from the results screen</t>
  </si>
  <si>
    <t>Removed "Voice search over Video playback - partner TV app" test</t>
  </si>
  <si>
    <t>Reduced the requirement from &gt;1 day to &gt; 2 hours. Also clarify that in suspend mode, the device’s CPU is in an idle state, but the Wi-Fi, WLAN, ethernet, and Bluetooth MUST remain active.</t>
  </si>
  <si>
    <t>Divided the MAC address test into two different tests and provided more clear testing instructions</t>
  </si>
  <si>
    <t>Set "ro.oem.key1" test as a part of lite test</t>
  </si>
  <si>
    <t xml:space="preserve">Added popular apps to be tested for devices that will be deployed to America. </t>
  </si>
  <si>
    <t>Removed Katniss 2.x tests</t>
  </si>
  <si>
    <t>2019.Q3.2</t>
  </si>
  <si>
    <t>TBD</t>
  </si>
  <si>
    <t>Changed ro.oem.key1 test is mandatory for all Android TV devices</t>
  </si>
  <si>
    <t>2019.Q4.1</t>
  </si>
  <si>
    <r>
      <rPr>
        <u/>
        <sz val="10"/>
        <color rgb="FF1155CC"/>
        <rFont val="Arial"/>
      </rPr>
      <t>b/143934084</t>
    </r>
  </si>
  <si>
    <t>Provided more clear testing instructions for Power Standby On/Off test</t>
  </si>
  <si>
    <r>
      <rPr>
        <u/>
        <sz val="10"/>
        <color rgb="FF1155CC"/>
        <rFont val="Arial"/>
      </rPr>
      <t>b/146389875</t>
    </r>
  </si>
  <si>
    <t>Added a new test to modify whether Movie pauses/resumes successfully when returning from using another app.</t>
  </si>
  <si>
    <r>
      <rPr>
        <u/>
        <sz val="10"/>
        <color rgb="FF1155CC"/>
        <rFont val="Arial"/>
      </rPr>
      <t>b/146538219</t>
    </r>
  </si>
  <si>
    <t>Removed tests for Youtube and Play Movies on 'voice search test with RCU' section since related tests already exist in other tests.</t>
  </si>
  <si>
    <r>
      <rPr>
        <u/>
        <sz val="10"/>
        <color rgb="FF1155CC"/>
        <rFont val="Arial"/>
      </rPr>
      <t>b/146538219</t>
    </r>
  </si>
  <si>
    <t xml:space="preserve">Added a new test for Voice search test with RCU for 3rd Party apps </t>
  </si>
  <si>
    <r>
      <rPr>
        <u/>
        <sz val="10"/>
        <color rgb="FF1155CC"/>
        <rFont val="Arial"/>
      </rPr>
      <t>b/146538219</t>
    </r>
  </si>
  <si>
    <t>Added a new test for Voice search test with RCU for Knowledge</t>
  </si>
  <si>
    <r>
      <rPr>
        <u/>
        <sz val="10"/>
        <color rgb="FF1155CC"/>
        <rFont val="Arial"/>
      </rPr>
      <t>b/146518367</t>
    </r>
  </si>
  <si>
    <t>Changed the app names as following: ESPN+ --&gt; ESPN, Hulu &amp; Hulu Live --&gt; Hulu</t>
  </si>
  <si>
    <r>
      <rPr>
        <u/>
        <sz val="10"/>
        <color rgb="FF1155CC"/>
        <rFont val="Arial"/>
      </rPr>
      <t>b/146954561</t>
    </r>
  </si>
  <si>
    <t>Removed tests regarding Google Play Music</t>
  </si>
  <si>
    <r>
      <rPr>
        <u/>
        <sz val="10"/>
        <color rgb="FF1155CC"/>
        <rFont val="Arial"/>
      </rPr>
      <t>b/149174743</t>
    </r>
  </si>
  <si>
    <t>Removed the requirement of "Android TV Assistant test pack"</t>
  </si>
  <si>
    <r>
      <rPr>
        <u/>
        <sz val="10"/>
        <color rgb="FF1155CC"/>
        <rFont val="Arial"/>
      </rPr>
      <t>b/147201788</t>
    </r>
  </si>
  <si>
    <t>Clarified the testing instructions and expected results</t>
  </si>
  <si>
    <r>
      <rPr>
        <u/>
        <sz val="10"/>
        <color rgb="FF1155CC"/>
        <rFont val="Arial"/>
      </rPr>
      <t>b/140597634</t>
    </r>
  </si>
  <si>
    <t>Added a new testing instruction for BT-only RCU</t>
  </si>
  <si>
    <r>
      <rPr>
        <u/>
        <sz val="10"/>
        <color rgb="FF1155CC"/>
        <rFont val="Arial"/>
      </rPr>
      <t>b/143186571</t>
    </r>
  </si>
  <si>
    <t>Added a new test for Andorid_ID</t>
  </si>
  <si>
    <r>
      <rPr>
        <u/>
        <sz val="10"/>
        <color rgb="FF1155CC"/>
        <rFont val="Arial"/>
      </rPr>
      <t>b/144088541</t>
    </r>
  </si>
  <si>
    <t>Clarified an exception case fo out-of-box All Apps view</t>
  </si>
  <si>
    <t>2020.Q1.1</t>
  </si>
  <si>
    <t>b/154666982</t>
  </si>
  <si>
    <t>Clarified the testing instructions for Partner Live TV app tests</t>
  </si>
  <si>
    <t>b/156061352</t>
  </si>
  <si>
    <t>Removed the Voice Search tests with GA button on RCU</t>
  </si>
  <si>
    <t>b/156064876</t>
  </si>
  <si>
    <t>Added a new test to verify the search query captured by a mic on RCU is correctly recognized</t>
  </si>
  <si>
    <t>2020.Q2.1</t>
  </si>
  <si>
    <t>b/162922016</t>
  </si>
  <si>
    <t>Updated command for Android_ID property</t>
  </si>
  <si>
    <t>b/162923006</t>
  </si>
  <si>
    <t>Removed the condition (Katniss 3.x only) for Search/Assistnat tests which are applicable for Katniss 3.x and above</t>
  </si>
  <si>
    <t>b/160435528</t>
  </si>
  <si>
    <t>Added a new test to verify the resume from standby requirement for retail devices</t>
  </si>
  <si>
    <t>b/160236263</t>
  </si>
  <si>
    <t>Added "Android TV Home Entry" test for Panel TV to ensure the entry is available from the input list</t>
  </si>
  <si>
    <t>b/160199782</t>
  </si>
  <si>
    <t>Clarified that "General App testing for Americas" test is only for the devices that will get deployed to Americas</t>
  </si>
  <si>
    <t>b/159892261</t>
  </si>
  <si>
    <t xml:space="preserve">Added RCU distance performance tests </t>
  </si>
  <si>
    <t>b/161414809</t>
  </si>
  <si>
    <t>Updated the game list since the games on the previous list didn't work on Ethernet-only devices</t>
  </si>
  <si>
    <t>Sept 29, 2020</t>
  </si>
  <si>
    <t>2020.Q2.2</t>
  </si>
  <si>
    <t>b/167047249</t>
  </si>
  <si>
    <t>Added YouTube remote button integration test</t>
  </si>
  <si>
    <t>Removed "Android TV Home Entry" test for Panel TV until futher notification</t>
  </si>
  <si>
    <t>b/169633586</t>
  </si>
  <si>
    <t>Changed HBO Now  to HBO Max for "General App testing for North and South America" test</t>
  </si>
  <si>
    <t>b/166513185</t>
  </si>
  <si>
    <t>Updated the app placement tests to check for YouTube Music</t>
  </si>
  <si>
    <t>b/168883436</t>
  </si>
  <si>
    <t>Removed Minion Rush. We will add a new game in next release</t>
  </si>
  <si>
    <t>b/169196732</t>
  </si>
  <si>
    <t>Clarified test to verify that BT remote pairing instruction is provided in set up flow</t>
  </si>
  <si>
    <t>2020.Q2.3</t>
  </si>
  <si>
    <t>Replaces Shark Evolution with Asphalt 8 for Game controller testing</t>
  </si>
  <si>
    <t>2021.Q1.1</t>
  </si>
  <si>
    <t>b/180101275</t>
  </si>
  <si>
    <t>Updated the result cell to data validated with the following options (Pass, Fail, Review)</t>
  </si>
  <si>
    <t>b/172623739</t>
  </si>
  <si>
    <t>Updated the test instruction for "YouTube Button Integration Test" test</t>
  </si>
  <si>
    <t>Updated the test instruction for "Remote pairing"</t>
  </si>
  <si>
    <t>b/181750198</t>
  </si>
  <si>
    <t>Updated the test instruction for "Offline functionality for App list"</t>
  </si>
  <si>
    <t>b/169452151</t>
  </si>
  <si>
    <t>From ATV 11</t>
  </si>
  <si>
    <t>Added a new test for BLE 4.2 with Data Length Extensions (DLE)</t>
  </si>
  <si>
    <t>b/170914221</t>
  </si>
  <si>
    <t>Updated the test instruction for "ro.oem.key1"</t>
  </si>
  <si>
    <t>b/181771638</t>
  </si>
  <si>
    <t>Updated Android TV Help Center URL to new DevSite Help Center sites</t>
  </si>
  <si>
    <t>Clarified offline behavior for custom launchers</t>
  </si>
  <si>
    <t>b/167965081</t>
  </si>
  <si>
    <t xml:space="preserve">Updated "Power Standby On/Off test" </t>
  </si>
  <si>
    <t>2021.Q2.1</t>
  </si>
  <si>
    <t>b/184386921</t>
  </si>
  <si>
    <t>Added Google internal test name column and TVTS menu+scripts to allow for exporting results for TVTS engine (to be rolled out formally at a future date)</t>
  </si>
  <si>
    <t>b/185702582</t>
  </si>
  <si>
    <t>Clarified Exclusions / Applicability for "Voice Search selected in launcher" and "Keyboard search in launcher"</t>
  </si>
  <si>
    <t>2021.Q2.2</t>
  </si>
  <si>
    <t>Removed the test for BLE 4.2 with Data Length Extensions (DLE)</t>
  </si>
  <si>
    <t>b/184018700</t>
  </si>
  <si>
    <t>Removed the test for Send bug report key combination</t>
  </si>
  <si>
    <t>2021.Q2.3</t>
  </si>
  <si>
    <t>b/191833977</t>
  </si>
  <si>
    <t>Removed sa-consecutive-queries test</t>
  </si>
  <si>
    <t>2021.Q2.4</t>
  </si>
  <si>
    <t>Query</t>
  </si>
  <si>
    <t>Added 11 Google TV policy tests</t>
  </si>
  <si>
    <t>2021.Q3.1</t>
  </si>
  <si>
    <t>Added Far Field Mic smoke tests</t>
  </si>
  <si>
    <t>2021.Q3.2</t>
  </si>
  <si>
    <t>b/194154589</t>
  </si>
  <si>
    <r>
      <t xml:space="preserve">Removed setup-2nd-screen-login test (feature </t>
    </r>
    <r>
      <rPr>
        <u/>
        <sz val="10"/>
        <color rgb="FF1155CC"/>
        <rFont val="Arial"/>
      </rPr>
      <t>deprecated</t>
    </r>
    <r>
      <rPr>
        <sz val="10"/>
        <color rgb="FF000000"/>
        <rFont val="Arial"/>
      </rPr>
      <t>)</t>
    </r>
  </si>
  <si>
    <t>Added 4 Google TV policy tests and Google TV HTT test</t>
  </si>
  <si>
    <t>2021.Q3.3</t>
  </si>
  <si>
    <t>Added 10 Google TV policy tests (some covered by reference to Setup checklist review).  
Modified sa-recorded-ga-search-query-2 query to "who am i talking to?" to further validate presense of GA</t>
  </si>
  <si>
    <t>2021.Q3.4</t>
  </si>
  <si>
    <t>b/197274498</t>
  </si>
  <si>
    <t>Modified sa-recorded-ga-search-query-2 steps 4-6 to not be a hard requirement for operator custom launchers</t>
  </si>
  <si>
    <t>b/193196631</t>
  </si>
  <si>
    <t xml:space="preserve">Modified audio-volume-control to first query via ADB whether device implements Fixed audio (or not).   Changed audio-volume-alignment to apply even for fixed volume devices.  </t>
  </si>
  <si>
    <t>b/193107553</t>
  </si>
  <si>
    <t>Added precondition check via ADB for restricted profile related tests</t>
  </si>
  <si>
    <t>b/196949813</t>
  </si>
  <si>
    <t xml:space="preserve">Marked rcu-design-approved and boot-sequence-approved tests as IR only.  Updated language and naming of rcu-design-approved.  </t>
  </si>
  <si>
    <t>b/184237885</t>
  </si>
  <si>
    <t>Added game controller launcher navigation test acc-launcher-nav-with-gc</t>
  </si>
  <si>
    <t>b/193195021</t>
  </si>
  <si>
    <t>Added "Quick Setup" reference in setup-smart-setup description</t>
  </si>
  <si>
    <t>b/192512717</t>
  </si>
  <si>
    <t>Modified rcu-assistant-bt-voice-control-when-not-paired to account for case when DUT/remote implement automatic pairing</t>
  </si>
  <si>
    <t>b/183205853</t>
  </si>
  <si>
    <t>Updated sa-g-icon-in-settings description</t>
  </si>
  <si>
    <t>b/197181898</t>
  </si>
  <si>
    <t>Modified companion-pair-rcu-via-bluetooth to not look for toast message (it is only default shown for wifi paired case)</t>
  </si>
  <si>
    <t>2021.Q3.5</t>
  </si>
  <si>
    <t>Updated AppsScript to use the same TVTS report version and reduced oauth scopes</t>
  </si>
  <si>
    <t>2021.Q3.6</t>
  </si>
  <si>
    <r>
      <rPr>
        <u/>
        <sz val="10"/>
        <color rgb="FF1155CC"/>
        <rFont val="Arial"/>
      </rPr>
      <t>b/200222059</t>
    </r>
    <r>
      <rPr>
        <sz val="10"/>
        <color rgb="FF000000"/>
        <rFont val="Arial"/>
      </rPr>
      <t xml:space="preserve"> </t>
    </r>
  </si>
  <si>
    <t>Added Help Center links to info for tests which are verifying that other reviews and approvals are needed</t>
  </si>
  <si>
    <t>b/200011826</t>
  </si>
  <si>
    <t>Removed check for Sound card in gtv-dashboard-controls test as it not currently supported</t>
  </si>
  <si>
    <t>b/199244202</t>
  </si>
  <si>
    <t>Modified language of hdmi-arc-playback-movies-5-1-audio to accommodate 5.1 or 7.1 playback</t>
  </si>
  <si>
    <t>b/199243285</t>
  </si>
  <si>
    <t>Modified rcu-assistant-bt-voice-control-when-paired and rcu-assistant-bt-voice-control-when-not-paired to not depend on results of the query, which can be region dependent and out of OEM control</t>
  </si>
  <si>
    <t>b/198102916</t>
  </si>
  <si>
    <t xml:space="preserve">Marked HDMI arc tests as only relevant for panel TVs with an HDMI ARC input.  </t>
  </si>
  <si>
    <t>Marked audio-volume-control as only applicable for Android 9 and later</t>
  </si>
  <si>
    <t>b/198748957</t>
  </si>
  <si>
    <t>Disabled companion app tests temporarily (transition period when companion app will be deprecated and replaced)</t>
  </si>
  <si>
    <t>b/199930510</t>
  </si>
  <si>
    <t>Added operator tier only allowance for rcu-button-logos test</t>
  </si>
  <si>
    <t>2021.Q3.7</t>
  </si>
  <si>
    <t>b/196950504</t>
  </si>
  <si>
    <t>Noted pre-existing tests which are not relevant for Google TV</t>
  </si>
  <si>
    <t>b/200150188</t>
  </si>
  <si>
    <t>Added Google TV policy partner declaration test</t>
  </si>
  <si>
    <t>2021.Q4.1</t>
  </si>
  <si>
    <t>b/201490416</t>
  </si>
  <si>
    <t>Moved sa-hotword test to FFM User Experience section</t>
  </si>
  <si>
    <t>b/202029760</t>
  </si>
  <si>
    <t>Removed pm-playback-status-resume-from-bg test</t>
  </si>
  <si>
    <t>2021.Q4.2</t>
  </si>
  <si>
    <t>b/199494714</t>
  </si>
  <si>
    <t>Added companion-via-network test, using Google TV app as virtual remote</t>
  </si>
  <si>
    <t>b/202092360</t>
  </si>
  <si>
    <t>Added acc-bt-audio test to exercise bluetooth audio device connection</t>
  </si>
  <si>
    <t>b/202557846</t>
  </si>
  <si>
    <t>Updated test sequence for gtv-kids-mode test</t>
  </si>
  <si>
    <t>b/202092160</t>
  </si>
  <si>
    <t>Added rcu-home-button test</t>
  </si>
  <si>
    <t>b/199781932</t>
  </si>
  <si>
    <t>Updated gtv-settings-chnl-inputs test</t>
  </si>
  <si>
    <t>b/199781549</t>
  </si>
  <si>
    <t>Updated gtv-settings-display-sound test</t>
  </si>
  <si>
    <t>b/199781323</t>
  </si>
  <si>
    <t>Added gtv-basicmode-setup test</t>
  </si>
  <si>
    <t>b/199781294</t>
  </si>
  <si>
    <t>Updated gtv-setup-android and gtv-setup-ios tests</t>
  </si>
  <si>
    <t>b/199780947</t>
  </si>
  <si>
    <t>Added gtv-setup-remote test</t>
  </si>
  <si>
    <t>b/199488683</t>
  </si>
  <si>
    <t>Updated gtv-dashboard-remote to test both BT and IR cases</t>
  </si>
  <si>
    <t>b/204503646</t>
  </si>
  <si>
    <t xml:space="preserve">Modiified test instructions for restricted-prof-enable </t>
  </si>
  <si>
    <t>b/207809695</t>
  </si>
  <si>
    <t>Modified cast-test-interactions to use YouTube app for testing</t>
  </si>
  <si>
    <t>b/205549475</t>
  </si>
  <si>
    <t>Updated gtv-basicmode-apps step 2</t>
  </si>
  <si>
    <t>b/212218957</t>
  </si>
  <si>
    <t>Added serial number format check in device-prop-serial-number</t>
  </si>
  <si>
    <t>2022.Q1.1</t>
  </si>
  <si>
    <t>b/201984145</t>
  </si>
  <si>
    <t>Clarified requirement to test in appropriate scenarios for some buttons</t>
  </si>
  <si>
    <r>
      <rPr>
        <u/>
        <sz val="10"/>
        <color rgb="FF1155CC"/>
        <rFont val="Arial"/>
      </rPr>
      <t>b/215968875</t>
    </r>
    <r>
      <rPr>
        <u/>
        <sz val="10"/>
        <color rgb="FF1155CC"/>
        <rFont val="Arial"/>
      </rPr>
      <t xml:space="preserve"> </t>
    </r>
  </si>
  <si>
    <t>sa-voice-search-in-launcher is not applicable for Google TV</t>
  </si>
  <si>
    <t>b/213016825</t>
  </si>
  <si>
    <t>Clarified expected response in sa-recorded-ga-search-query-2</t>
  </si>
  <si>
    <t>b/215142179</t>
  </si>
  <si>
    <t>Specific model year check added in device-prop-ro-oem-key1</t>
  </si>
  <si>
    <t>b/206745461</t>
  </si>
  <si>
    <t>Clarified test steps process in third-party-inputs</t>
  </si>
  <si>
    <t>b/217501794</t>
  </si>
  <si>
    <t>Added exclusion policy for plivetv-search-from-rcu</t>
  </si>
  <si>
    <t>b/216390626</t>
  </si>
  <si>
    <t>setup-quick-start - test name update and all references are now to "Quick Start"</t>
  </si>
  <si>
    <t>b/216389274</t>
  </si>
  <si>
    <t>Updated game used in acc-play-games-with-gc test due to app compatibility issue with Asphalt 8</t>
  </si>
  <si>
    <t>b/214113861</t>
  </si>
  <si>
    <t>Added Disney+, PlutoTV, and AppleTV app tests.  Made the tests applicable for all devices globally</t>
  </si>
  <si>
    <t>2022.Q1.2</t>
  </si>
  <si>
    <t>b/218618003</t>
  </si>
  <si>
    <t>AppleTV test not required for operator tier devices.  Hulu and Vudu only required for devices shipping to North America region</t>
  </si>
  <si>
    <t>b/218294712</t>
  </si>
  <si>
    <t>gtv-settings-activity-pause: not required for devices which support HbbTV</t>
  </si>
  <si>
    <t>plivetv-search-from-rcu: modified test sequence description</t>
  </si>
  <si>
    <t>b/201242861</t>
  </si>
  <si>
    <t>Some gtv smoke tests now included in Lite smoke test plan</t>
  </si>
  <si>
    <t>b/218647620
b/202092160</t>
  </si>
  <si>
    <t>Updated rcu-home-button requirement for both ATV and GTV cases</t>
  </si>
  <si>
    <t>b/219821467</t>
  </si>
  <si>
    <t>Added gtv-oem-tab, GTV OEM Tab test</t>
  </si>
  <si>
    <t>b/219139177</t>
  </si>
  <si>
    <t>rcu-assistant-bt-voice-control-when-not-paired: updated exclusion conditions to align with Help Center</t>
  </si>
  <si>
    <t>2022.Q1.3</t>
  </si>
  <si>
    <t>b/223732957</t>
  </si>
  <si>
    <t>acc-play-games-with-gc: Updated game used in test due to excessive RAM requirement of Real Racing 3</t>
  </si>
  <si>
    <t>b/223589255</t>
  </si>
  <si>
    <t>Add recommendations for streaming apps tests which depend on android.hardware.wifi</t>
  </si>
  <si>
    <t>b/225154766</t>
  </si>
  <si>
    <t>sa-voice-search-over-playback-yt: specifying YouTube asset to use and that test must be at max resolution of device</t>
  </si>
  <si>
    <t>b/223965894</t>
  </si>
  <si>
    <t>apps-appletv: Removed operator tier exclusion for Apple TV test, and made the exclusion based case by case availability of the app (due to device specific blocking on this app)</t>
  </si>
  <si>
    <t>b/223543265</t>
  </si>
  <si>
    <t>setup-pai-configuration:  added sample PAI screen</t>
  </si>
  <si>
    <t>b/223525404</t>
  </si>
  <si>
    <t>refplus-netflix-certified:  added Netflix cert check for Google scaling program devices only (i.e. Ref+)</t>
  </si>
  <si>
    <t>b/218468611</t>
  </si>
  <si>
    <t>ffm-ux-mute-switch-sw: clarified exclusion language</t>
  </si>
  <si>
    <t>companion-pair-rcu-via-bluetooth:  added test</t>
  </si>
  <si>
    <t>b/183051287</t>
  </si>
  <si>
    <t>acc-pair-game-controller:  added Sony and Microsoft options for game controller test</t>
  </si>
  <si>
    <t>b/226347688</t>
  </si>
  <si>
    <t>sa-device-control:  new test exercising basic device control functions via Assistant</t>
  </si>
  <si>
    <t>b/226316799</t>
  </si>
  <si>
    <t>gtv-basic-exit-remote: new test to check that BT remote pairing is not repeated when exiting basic mode if it is already paired</t>
  </si>
  <si>
    <t>b/225612840</t>
  </si>
  <si>
    <t>keyboard-search-in-gtvs-app:  removed test</t>
  </si>
  <si>
    <t>b/201101992</t>
  </si>
  <si>
    <t>gtv-guide-remote:  added test for GTV Guide button implementation</t>
  </si>
  <si>
    <t>b/244582394</t>
  </si>
  <si>
    <t>drm-playready-from-local-device: removed test</t>
  </si>
  <si>
    <t>b/243832045</t>
  </si>
  <si>
    <t>rcu-general-navigation: added repeat press test, IR and BT</t>
  </si>
  <si>
    <t>b/244676079</t>
  </si>
  <si>
    <t>gtv-settings-tree-check: added exclusion note for Ref+ devices</t>
  </si>
  <si>
    <r>
      <rPr>
        <u/>
        <sz val="10"/>
        <color rgb="FF1155CC"/>
        <rFont val="Arial"/>
      </rPr>
      <t>b/235333353
b/235332512</t>
    </r>
    <r>
      <rPr>
        <sz val="10"/>
        <color rgb="FF000000"/>
        <rFont val="Arial"/>
      </rPr>
      <t xml:space="preserve"> 
</t>
    </r>
    <r>
      <rPr>
        <u/>
        <sz val="10"/>
        <color rgb="FF1155CC"/>
        <rFont val="Arial"/>
      </rPr>
      <t>b/237978890</t>
    </r>
  </si>
  <si>
    <t>pm-power-standby-on-off, yt-power-standby-on-off, standby-resume:  specified standby time less than 30 seconds to work with updated standby/resume behavior</t>
  </si>
  <si>
    <t>b/238174166</t>
  </si>
  <si>
    <t>Apps Script update</t>
  </si>
  <si>
    <t>b/242793853</t>
  </si>
  <si>
    <t>c-launcher-approved: new test to verify completion of the custom launcher review process</t>
  </si>
  <si>
    <t>b/234570818</t>
  </si>
  <si>
    <t>acc-launcher-nav-with-gc: changed the app to test with from YouTube to Settings</t>
  </si>
  <si>
    <t>b/233697030</t>
  </si>
  <si>
    <t>rcu-button-logos: excluded for SOC vendor reference designs</t>
  </si>
  <si>
    <t>b/233007117</t>
  </si>
  <si>
    <t>sa-device-control:  skip for devices with HdmiDeviceInfo = DEVICE_PLAYBACK</t>
  </si>
  <si>
    <t>b/229187947</t>
  </si>
  <si>
    <t>device-prop-serial-number: updated allowed characters to alphanumeric only, case insensitive</t>
  </si>
  <si>
    <t>b/233078368</t>
  </si>
  <si>
    <t>boot-restart-from-settings: new test to check restart using settings menu item</t>
  </si>
  <si>
    <r>
      <rPr>
        <u/>
        <sz val="10"/>
        <color rgb="FF1155CC"/>
        <rFont val="Arial"/>
      </rPr>
      <t>b/231061624</t>
    </r>
    <r>
      <rPr>
        <u/>
        <sz val="10"/>
        <color rgb="FF1155CC"/>
        <rFont val="Arial"/>
      </rPr>
      <t xml:space="preserve"> </t>
    </r>
  </si>
  <si>
    <t>third-party-inputs:  removed test (TIF support is covered by CTS)</t>
  </si>
  <si>
    <t>b/230671734</t>
  </si>
  <si>
    <t>acc-pair-game-controller: updated naming of Xbox controller and pre-announced eventual removal of Asus controller list of controllers</t>
  </si>
  <si>
    <t>b/230321267</t>
  </si>
  <si>
    <t>gtv-settings-display-sound: removed validation of behavior when pressing "Back" from within 1-panel Display &amp; Sound settings</t>
  </si>
  <si>
    <t>b/229576249</t>
  </si>
  <si>
    <t>ffm-ux-mute-switch-sw: added initial condition of GA being initialized</t>
  </si>
  <si>
    <t>b/229442169</t>
  </si>
  <si>
    <t>gtv-input-switcher* tests:  Exclusions updated (required for panel TV, optional for non panel TV)</t>
  </si>
  <si>
    <t>b/229193832</t>
  </si>
  <si>
    <t>rcu-design-approved:  not required for SOC reference designs</t>
  </si>
  <si>
    <t>b/228904269</t>
  </si>
  <si>
    <t>apps-gglplaymovies: added test that used to be a part of the YouTube test pack</t>
  </si>
  <si>
    <t>b/231680164</t>
  </si>
  <si>
    <t>acc-play-games-with-gc: added additional game options</t>
  </si>
  <si>
    <t>b/228299388</t>
  </si>
  <si>
    <t>acc-bt-audio:  added Next/Previous test step</t>
  </si>
  <si>
    <t>b/228297384</t>
  </si>
  <si>
    <t>acc-bt-audio-re-pair:   new test for audio bt audio device previously paired scenario</t>
  </si>
  <si>
    <t>b/228300029</t>
  </si>
  <si>
    <t>acc-bt-multi-device: new test to exercise multiple simultaneous bluetooth connections</t>
  </si>
  <si>
    <t>b/206084645</t>
  </si>
  <si>
    <t>voice-actions-fixed-grammer:  reduced number of fixed grammar tests</t>
  </si>
  <si>
    <t>Figure 1 :</t>
  </si>
  <si>
    <t xml:space="preserve">Figure 2: </t>
  </si>
  <si>
    <t>Status</t>
  </si>
  <si>
    <t>&lt;[SANSUI/JS2K/vendome:11/ RTK1.220710.049 /9456342:user/release-keys]t&gt;</t>
  </si>
  <si>
    <t>same as previous aproved build</t>
  </si>
  <si>
    <t>signal not available</t>
  </si>
  <si>
    <t>restrict profile 1</t>
  </si>
  <si>
    <t>ATV00103222</t>
  </si>
  <si>
    <t>c2903073c0737bc4</t>
  </si>
  <si>
    <t>pass</t>
  </si>
  <si>
    <t>not present after search at play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</si>
</sst>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d\,\ yyyy"/>
    <numFmt numFmtId="165" formatCode="mmmm\ d\,\ yyyy"/>
  </numFmts>
  <fonts count="54">
    <font>
      <sz val="10"/>
      <color rgb="FF000000"/>
      <name val="Arial"/>
    </font>
    <font>
      <b/>
      <sz val="10"/>
      <color rgb="FFFFFFFF"/>
      <name val="Arial"/>
    </font>
    <font>
      <sz val="10"/>
      <name val="Arial"/>
    </font>
    <font>
      <b/>
      <sz val="11"/>
      <name val="Arial"/>
    </font>
    <font>
      <sz val="10"/>
      <color rgb="FFFFFFFF"/>
      <name val="Arial"/>
    </font>
    <font>
      <sz val="10"/>
      <name val="Roboto"/>
    </font>
    <font>
      <u/>
      <sz val="10"/>
      <color rgb="FF1155CC"/>
      <name val="Roboto"/>
    </font>
    <font>
      <sz val="10"/>
      <name val="Arial"/>
    </font>
    <font>
      <b/>
      <sz val="10"/>
      <name val="Arial"/>
    </font>
    <font>
      <sz val="14"/>
      <color rgb="FFFFFFFF"/>
      <name val="Roboto"/>
    </font>
    <font>
      <sz val="12"/>
      <color rgb="FFFFFFFF"/>
      <name val="Roboto"/>
    </font>
    <font>
      <sz val="10"/>
      <color rgb="FF000000"/>
      <name val="Roboto"/>
    </font>
    <font>
      <sz val="10"/>
      <color rgb="FF202124"/>
      <name val="Roboto"/>
    </font>
    <font>
      <u/>
      <sz val="10"/>
      <color rgb="FF0000FF"/>
      <name val="Roboto"/>
    </font>
    <font>
      <u/>
      <sz val="10"/>
      <color rgb="FF0000FF"/>
      <name val="Arial"/>
    </font>
    <font>
      <u/>
      <sz val="10"/>
      <color rgb="FF0000FF"/>
      <name val="Arial"/>
    </font>
    <font>
      <u/>
      <sz val="10"/>
      <color rgb="FF0000FF"/>
      <name val="Roboto"/>
    </font>
    <font>
      <u/>
      <sz val="10"/>
      <color rgb="FF000000"/>
      <name val="Roboto"/>
    </font>
    <font>
      <u/>
      <sz val="12"/>
      <color rgb="FFFFFFFF"/>
      <name val="Roboto"/>
    </font>
    <font>
      <strike/>
      <sz val="10"/>
      <name val="Arial"/>
    </font>
    <font>
      <u/>
      <sz val="10"/>
      <color rgb="FF0000FF"/>
      <name val="Roboto"/>
    </font>
    <font>
      <u/>
      <sz val="10"/>
      <color rgb="FF0000FF"/>
      <name val="Roboto"/>
    </font>
    <font>
      <u/>
      <sz val="10"/>
      <color rgb="FF0000FF"/>
      <name val="Arial"/>
    </font>
    <font>
      <sz val="10"/>
      <color rgb="FF000000"/>
      <name val="Docs-Roboto"/>
    </font>
    <font>
      <u/>
      <sz val="10"/>
      <color rgb="FF0000FF"/>
      <name val="Arial"/>
    </font>
    <font>
      <u/>
      <sz val="10"/>
      <color rgb="FF0000FF"/>
      <name val="Roboto"/>
    </font>
    <font>
      <u/>
      <sz val="10"/>
      <color rgb="FF0000FF"/>
      <name val="Arial"/>
    </font>
    <font>
      <u/>
      <sz val="10"/>
      <color rgb="FF0000FF"/>
      <name val="Roboto"/>
    </font>
    <font>
      <u/>
      <sz val="10"/>
      <color rgb="FF000000"/>
      <name val="Roboto"/>
    </font>
    <font>
      <sz val="10"/>
      <color rgb="FFFFFFFF"/>
      <name val="Arial"/>
    </font>
    <font>
      <u/>
      <sz val="10"/>
      <color rgb="FF0000FF"/>
      <name val="Arial"/>
    </font>
    <font>
      <sz val="10"/>
      <color rgb="FF000000"/>
      <name val="Arial"/>
    </font>
    <font>
      <u/>
      <sz val="10"/>
      <color rgb="FF0000FF"/>
      <name val="Arial"/>
    </font>
    <font>
      <u/>
      <sz val="10"/>
      <color rgb="FF1155CC"/>
      <name val="Arial"/>
    </font>
    <font>
      <u/>
      <sz val="10"/>
      <color rgb="FF0000FF"/>
      <name val="Arial"/>
    </font>
    <font>
      <sz val="11"/>
      <name val="Arial"/>
    </font>
    <font>
      <u/>
      <sz val="10"/>
      <color rgb="FF1155CC"/>
      <name val="Arial"/>
    </font>
    <font>
      <u/>
      <sz val="10"/>
      <color rgb="FF0000FF"/>
      <name val="Arial"/>
    </font>
    <font>
      <u/>
      <sz val="10"/>
      <color rgb="FF0000FF"/>
      <name val="Arial"/>
    </font>
    <font>
      <u/>
      <sz val="10"/>
      <name val="Arial"/>
    </font>
    <font>
      <b/>
      <sz val="18"/>
      <name val="Arial"/>
    </font>
    <font>
      <b/>
      <sz val="10"/>
      <name val="Roboto"/>
    </font>
    <font>
      <b/>
      <sz val="10"/>
      <name val="arial,sans,sans-serif"/>
    </font>
    <font>
      <sz val="10"/>
      <name val="arial,sans,sans-serif"/>
    </font>
    <font>
      <sz val="10"/>
      <name val="Roboto,Arial"/>
    </font>
    <font>
      <b/>
      <sz val="10"/>
      <name val="Roboto,Arial"/>
    </font>
    <font>
      <u/>
      <sz val="10"/>
      <color rgb="FF1155CC"/>
      <name val="Roboto,Arial"/>
    </font>
    <font>
      <u/>
      <sz val="10"/>
      <color rgb="FF1155CC"/>
      <name val="arial,sans,sans-serif"/>
    </font>
    <font>
      <b/>
      <sz val="12"/>
      <name val="arial,sans,sans-serif"/>
    </font>
    <font>
      <u/>
      <sz val="12"/>
      <color rgb="FF1155CC"/>
      <name val="Roboto"/>
    </font>
    <font>
      <sz val="9"/>
      <color rgb="FFFFFFFF"/>
      <name val="Roboto"/>
    </font>
    <font>
      <b/>
      <sz val="12"/>
      <color rgb="FF980000"/>
      <name val="Roboto"/>
    </font>
    <font>
      <sz val="10"/>
      <color rgb="FF000000"/>
      <name val="arial,sans,sans-serif"/>
    </font>
    <font>
      <u/>
      <sz val="10"/>
      <color rgb="FF0000FF"/>
      <name val="arial,sans,sans-serif"/>
    </font>
  </fonts>
  <fills count="9">
    <fill>
      <patternFill patternType="none"/>
    </fill>
    <fill>
      <patternFill patternType="gray125"/>
    </fill>
    <fill>
      <patternFill patternType="solid">
        <fgColor rgb="FF78909C"/>
        <bgColor rgb="FF78909C"/>
      </patternFill>
    </fill>
    <fill>
      <patternFill patternType="solid">
        <fgColor rgb="FF37474F"/>
        <bgColor rgb="FF37474F"/>
      </patternFill>
    </fill>
    <fill>
      <patternFill patternType="solid">
        <fgColor rgb="FF607D8B"/>
        <bgColor rgb="FF607D8B"/>
      </patternFill>
    </fill>
    <fill>
      <patternFill patternType="solid">
        <fgColor rgb="FFFFFFFF"/>
        <bgColor rgb="FFFFFFFF"/>
      </patternFill>
    </fill>
    <fill>
      <patternFill patternType="solid">
        <fgColor rgb="FFF3F3F3"/>
        <bgColor rgb="FFF3F3F3"/>
      </patternFill>
    </fill>
    <fill>
      <patternFill patternType="solid">
        <fgColor rgb="FFD9EAD3"/>
        <bgColor rgb="FFD9EAD3"/>
      </patternFill>
    </fill>
    <fill>
      <patternFill patternType="solid">
        <fgColor rgb="FF000000"/>
        <bgColor rgb="FF000000"/>
      </patternFill>
    </fill>
  </fills>
  <borders count="16">
    <border>
      <left/>
      <right/>
      <top/>
      <bottom/>
      <diagonal/>
    </border>
    <border>
      <left/>
      <right/>
      <top/>
      <bottom style="thin">
        <color rgb="FFEFEFEF"/>
      </bottom>
      <diagonal/>
    </border>
    <border>
      <left style="thin">
        <color rgb="FFEFEFEF"/>
      </left>
      <right style="thin">
        <color rgb="FFEFEFEF"/>
      </right>
      <top/>
      <bottom/>
      <diagonal/>
    </border>
    <border>
      <left/>
      <right style="thin">
        <color rgb="FFEFEFEF"/>
      </right>
      <top/>
      <bottom style="thin">
        <color rgb="FFEFEFEF"/>
      </bottom>
      <diagonal/>
    </border>
    <border>
      <left style="thin">
        <color rgb="FFEFEFEF"/>
      </left>
      <right style="thin">
        <color rgb="FFEFEFEF"/>
      </right>
      <top/>
      <bottom style="thin">
        <color rgb="FFEFEFEF"/>
      </bottom>
      <diagonal/>
    </border>
    <border>
      <left/>
      <right/>
      <top/>
      <bottom style="thin">
        <color rgb="FFEFEFEF"/>
      </bottom>
      <diagonal/>
    </border>
    <border>
      <left style="thin">
        <color rgb="FFEFEFEF"/>
      </left>
      <right/>
      <top style="thin">
        <color rgb="FFEFEFEF"/>
      </top>
      <bottom style="thin">
        <color rgb="FFEFEFEF"/>
      </bottom>
      <diagonal/>
    </border>
    <border>
      <left/>
      <right/>
      <top style="thin">
        <color rgb="FFEFEFEF"/>
      </top>
      <bottom style="thin">
        <color rgb="FFEFEFEF"/>
      </bottom>
      <diagonal/>
    </border>
    <border>
      <left/>
      <right style="thin">
        <color rgb="FFEFEFEF"/>
      </right>
      <top style="thin">
        <color rgb="FFEFEFEF"/>
      </top>
      <bottom style="thin">
        <color rgb="FFEFEFEF"/>
      </bottom>
      <diagonal/>
    </border>
    <border>
      <left/>
      <right style="thin">
        <color rgb="FFF3F3F3"/>
      </right>
      <top/>
      <bottom style="thin">
        <color rgb="FFEFEFEF"/>
      </bottom>
      <diagonal/>
    </border>
    <border>
      <left style="thin">
        <color rgb="FF000000"/>
      </left>
      <right style="thin">
        <color rgb="FF000000"/>
      </right>
      <top style="thin">
        <color rgb="FF000000"/>
      </top>
      <bottom style="thin">
        <color rgb="FF000000"/>
      </bottom>
      <diagonal/>
    </border>
    <border>
      <left/>
      <right style="thin">
        <color rgb="FFEFEFEF"/>
      </right>
      <top/>
      <bottom style="thin">
        <color rgb="FFF3F3F3"/>
      </bottom>
      <diagonal/>
    </border>
    <border>
      <left/>
      <right style="thin">
        <color rgb="FFEFEFEF"/>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62">
    <xf numFmtId="0" fontId="0" fillId="0" borderId="0" xfId="0" applyFont="1" applyAlignment="1"/>
    <xf numFmtId="0" fontId="1" fillId="2" borderId="1" xfId="0" applyFont="1" applyFill="1" applyBorder="1" applyAlignment="1">
      <alignment vertical="top"/>
    </xf>
    <xf numFmtId="0" fontId="2" fillId="0" borderId="1" xfId="0" applyFont="1" applyBorder="1" applyAlignment="1"/>
    <xf numFmtId="0" fontId="3" fillId="0" borderId="0" xfId="0" applyFont="1" applyAlignment="1">
      <alignment horizontal="left" vertical="top" wrapText="1"/>
    </xf>
    <xf numFmtId="0" fontId="2" fillId="0" borderId="1" xfId="0" applyFont="1" applyBorder="1" applyAlignment="1">
      <alignment wrapText="1"/>
    </xf>
    <xf numFmtId="0" fontId="2" fillId="0" borderId="1" xfId="0" applyFont="1" applyBorder="1" applyAlignment="1">
      <alignment horizontal="right"/>
    </xf>
    <xf numFmtId="0" fontId="2" fillId="0" borderId="1" xfId="0" applyFont="1" applyBorder="1" applyAlignment="1"/>
    <xf numFmtId="0" fontId="4" fillId="2" borderId="2" xfId="0" applyFont="1" applyFill="1" applyBorder="1" applyAlignment="1">
      <alignment vertical="top" wrapText="1"/>
    </xf>
    <xf numFmtId="0" fontId="2" fillId="0" borderId="3" xfId="0" applyFont="1" applyBorder="1" applyAlignment="1">
      <alignment vertical="top"/>
    </xf>
    <xf numFmtId="0" fontId="5" fillId="0" borderId="3"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vertical="top" wrapText="1"/>
    </xf>
    <xf numFmtId="0" fontId="4" fillId="2" borderId="2" xfId="0" applyFont="1" applyFill="1" applyBorder="1" applyAlignment="1">
      <alignment vertical="top" wrapText="1"/>
    </xf>
    <xf numFmtId="0" fontId="6" fillId="0" borderId="3" xfId="0" applyFont="1" applyBorder="1" applyAlignment="1">
      <alignment vertical="top" wrapText="1"/>
    </xf>
    <xf numFmtId="0" fontId="7" fillId="0" borderId="0" xfId="0" applyFont="1" applyAlignment="1">
      <alignment wrapText="1"/>
    </xf>
    <xf numFmtId="0" fontId="8" fillId="0" borderId="0" xfId="0" applyFont="1" applyAlignment="1">
      <alignment horizontal="right"/>
    </xf>
    <xf numFmtId="0" fontId="9" fillId="3" borderId="4" xfId="0" applyFont="1" applyFill="1" applyBorder="1" applyAlignment="1">
      <alignment vertical="center" wrapText="1"/>
    </xf>
    <xf numFmtId="0" fontId="9" fillId="3" borderId="3" xfId="0" applyFont="1" applyFill="1" applyBorder="1" applyAlignment="1">
      <alignment vertical="center" wrapText="1"/>
    </xf>
    <xf numFmtId="0" fontId="9" fillId="3" borderId="3" xfId="0" applyFont="1" applyFill="1" applyBorder="1" applyAlignment="1">
      <alignment horizontal="center" vertical="center" wrapText="1"/>
    </xf>
    <xf numFmtId="0" fontId="9" fillId="3" borderId="3" xfId="0" applyFont="1" applyFill="1" applyBorder="1" applyAlignment="1">
      <alignment vertical="center" wrapText="1"/>
    </xf>
    <xf numFmtId="0" fontId="10" fillId="4" borderId="4" xfId="0" applyFont="1" applyFill="1" applyBorder="1" applyAlignment="1">
      <alignment vertical="top" wrapText="1"/>
    </xf>
    <xf numFmtId="0" fontId="2" fillId="5" borderId="5" xfId="0" applyFont="1" applyFill="1" applyBorder="1" applyAlignment="1">
      <alignment wrapText="1"/>
    </xf>
    <xf numFmtId="0" fontId="2" fillId="5" borderId="3" xfId="0" applyFont="1" applyFill="1" applyBorder="1" applyAlignment="1">
      <alignment vertical="top"/>
    </xf>
    <xf numFmtId="0" fontId="2" fillId="6" borderId="3" xfId="0" applyFont="1" applyFill="1" applyBorder="1" applyAlignment="1">
      <alignment vertical="top"/>
    </xf>
    <xf numFmtId="0" fontId="2" fillId="6" borderId="3" xfId="0" applyFont="1" applyFill="1" applyBorder="1" applyAlignment="1">
      <alignment vertical="top" wrapText="1"/>
    </xf>
    <xf numFmtId="0" fontId="2" fillId="6" borderId="3" xfId="0" applyFont="1" applyFill="1" applyBorder="1" applyAlignment="1">
      <alignment vertical="top" wrapText="1"/>
    </xf>
    <xf numFmtId="0" fontId="11" fillId="6" borderId="3" xfId="0" applyFont="1" applyFill="1" applyBorder="1" applyAlignment="1">
      <alignment vertical="top" wrapText="1"/>
    </xf>
    <xf numFmtId="0" fontId="2" fillId="6" borderId="3" xfId="0" applyFont="1" applyFill="1" applyBorder="1" applyAlignment="1">
      <alignment vertical="top"/>
    </xf>
    <xf numFmtId="0" fontId="2" fillId="0" borderId="3" xfId="0" applyFont="1" applyBorder="1" applyAlignment="1">
      <alignment vertical="top"/>
    </xf>
    <xf numFmtId="0" fontId="2" fillId="5" borderId="3" xfId="0" applyFont="1" applyFill="1" applyBorder="1" applyAlignment="1">
      <alignment vertical="top"/>
    </xf>
    <xf numFmtId="0" fontId="2" fillId="5" borderId="3" xfId="0" applyFont="1" applyFill="1" applyBorder="1" applyAlignment="1">
      <alignment vertical="top" wrapText="1"/>
    </xf>
    <xf numFmtId="0" fontId="5" fillId="5" borderId="3" xfId="0" applyFont="1" applyFill="1" applyBorder="1" applyAlignment="1">
      <alignment vertical="top" wrapText="1"/>
    </xf>
    <xf numFmtId="0" fontId="2" fillId="5" borderId="3" xfId="0" applyFont="1" applyFill="1" applyBorder="1" applyAlignment="1">
      <alignment vertical="top" wrapText="1"/>
    </xf>
    <xf numFmtId="0" fontId="5" fillId="6" borderId="3" xfId="0" applyFont="1" applyFill="1" applyBorder="1" applyAlignment="1">
      <alignment vertical="top" wrapText="1"/>
    </xf>
    <xf numFmtId="0" fontId="5" fillId="7" borderId="3" xfId="0" applyFont="1" applyFill="1" applyBorder="1" applyAlignment="1">
      <alignment vertical="top" wrapText="1"/>
    </xf>
    <xf numFmtId="0" fontId="5" fillId="7" borderId="1"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wrapText="1"/>
    </xf>
    <xf numFmtId="0" fontId="2" fillId="0" borderId="0" xfId="0" applyFont="1" applyAlignment="1">
      <alignment vertical="top" wrapText="1"/>
    </xf>
    <xf numFmtId="0" fontId="12" fillId="5" borderId="0" xfId="0" applyFont="1" applyFill="1" applyAlignment="1">
      <alignment horizontal="left" vertical="top" wrapText="1"/>
    </xf>
    <xf numFmtId="0" fontId="12" fillId="5" borderId="0" xfId="0" applyFont="1" applyFill="1" applyAlignment="1">
      <alignment horizontal="left" wrapText="1"/>
    </xf>
    <xf numFmtId="0" fontId="5" fillId="6" borderId="3" xfId="0" applyFont="1" applyFill="1" applyBorder="1" applyAlignment="1">
      <alignment vertical="top" wrapText="1"/>
    </xf>
    <xf numFmtId="0" fontId="5" fillId="5" borderId="3" xfId="0" applyFont="1" applyFill="1" applyBorder="1" applyAlignment="1">
      <alignment vertical="top" wrapText="1"/>
    </xf>
    <xf numFmtId="0" fontId="5" fillId="5" borderId="0" xfId="0" applyFont="1" applyFill="1" applyAlignment="1">
      <alignment vertical="top" wrapText="1"/>
    </xf>
    <xf numFmtId="0" fontId="13" fillId="5" borderId="3" xfId="0" applyFont="1" applyFill="1" applyBorder="1" applyAlignment="1">
      <alignment vertical="top" wrapText="1"/>
    </xf>
    <xf numFmtId="0" fontId="5" fillId="5" borderId="3" xfId="0" applyFont="1" applyFill="1" applyBorder="1" applyAlignment="1">
      <alignment vertical="top" wrapText="1"/>
    </xf>
    <xf numFmtId="0" fontId="5" fillId="7" borderId="3" xfId="0" applyFont="1" applyFill="1" applyBorder="1" applyAlignment="1">
      <alignment vertical="top" wrapText="1"/>
    </xf>
    <xf numFmtId="0" fontId="5" fillId="6" borderId="3" xfId="0" applyFont="1" applyFill="1" applyBorder="1" applyAlignment="1">
      <alignment vertical="top" wrapText="1"/>
    </xf>
    <xf numFmtId="0" fontId="14" fillId="0" borderId="3" xfId="0" applyFont="1" applyBorder="1" applyAlignment="1">
      <alignment vertical="top" wrapText="1"/>
    </xf>
    <xf numFmtId="0" fontId="15" fillId="6"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2" fillId="6" borderId="3" xfId="0" applyFont="1" applyFill="1" applyBorder="1" applyAlignment="1">
      <alignment vertical="top" wrapText="1"/>
    </xf>
    <xf numFmtId="0" fontId="2" fillId="0" borderId="3" xfId="0" applyFont="1" applyBorder="1" applyAlignment="1">
      <alignment vertical="top" wrapText="1"/>
    </xf>
    <xf numFmtId="0" fontId="16" fillId="6" borderId="3" xfId="0" applyFont="1" applyFill="1" applyBorder="1" applyAlignment="1">
      <alignment vertical="top" wrapText="1"/>
    </xf>
    <xf numFmtId="0" fontId="11" fillId="0" borderId="3" xfId="0" applyFont="1" applyBorder="1" applyAlignment="1">
      <alignment vertical="top" wrapText="1"/>
    </xf>
    <xf numFmtId="0" fontId="5" fillId="0" borderId="9" xfId="0" applyFont="1" applyBorder="1" applyAlignment="1">
      <alignment vertical="top" wrapText="1"/>
    </xf>
    <xf numFmtId="0" fontId="11" fillId="5" borderId="1" xfId="0" applyFont="1" applyFill="1" applyBorder="1" applyAlignment="1">
      <alignment vertical="top" wrapText="1"/>
    </xf>
    <xf numFmtId="0" fontId="17" fillId="5" borderId="1" xfId="0" applyFont="1" applyFill="1" applyBorder="1" applyAlignment="1">
      <alignment vertical="top" wrapText="1"/>
    </xf>
    <xf numFmtId="0" fontId="10" fillId="4" borderId="4" xfId="0" applyFont="1" applyFill="1" applyBorder="1" applyAlignment="1">
      <alignment vertical="top" wrapText="1"/>
    </xf>
    <xf numFmtId="0" fontId="2" fillId="0" borderId="1" xfId="0" applyFont="1" applyBorder="1" applyAlignment="1">
      <alignment vertical="top" wrapText="1"/>
    </xf>
    <xf numFmtId="0" fontId="12" fillId="6" borderId="0" xfId="0" applyFont="1" applyFill="1" applyAlignment="1">
      <alignment wrapText="1"/>
    </xf>
    <xf numFmtId="0" fontId="10" fillId="4" borderId="4" xfId="0" applyFont="1" applyFill="1" applyBorder="1" applyAlignment="1">
      <alignment vertical="top" wrapText="1"/>
    </xf>
    <xf numFmtId="0" fontId="2" fillId="6" borderId="3" xfId="0" applyFont="1" applyFill="1" applyBorder="1" applyAlignment="1">
      <alignment vertical="top" wrapText="1"/>
    </xf>
    <xf numFmtId="0" fontId="11" fillId="5" borderId="0" xfId="0" applyFont="1" applyFill="1" applyAlignment="1">
      <alignment vertical="top" wrapText="1"/>
    </xf>
    <xf numFmtId="0" fontId="2" fillId="5" borderId="3" xfId="0" applyFont="1" applyFill="1" applyBorder="1" applyAlignment="1">
      <alignment vertical="top" wrapText="1"/>
    </xf>
    <xf numFmtId="0" fontId="12" fillId="5" borderId="0" xfId="0" applyFont="1" applyFill="1" applyAlignment="1">
      <alignment vertical="top" wrapText="1"/>
    </xf>
    <xf numFmtId="0" fontId="19" fillId="5" borderId="3" xfId="0" applyFont="1" applyFill="1" applyBorder="1" applyAlignment="1">
      <alignment vertical="top"/>
    </xf>
    <xf numFmtId="0" fontId="2" fillId="6" borderId="3" xfId="0" applyFont="1" applyFill="1" applyBorder="1" applyAlignment="1">
      <alignment vertical="top" wrapText="1"/>
    </xf>
    <xf numFmtId="0" fontId="12" fillId="5" borderId="0" xfId="0" applyFont="1" applyFill="1" applyAlignment="1">
      <alignment wrapText="1"/>
    </xf>
    <xf numFmtId="0" fontId="20" fillId="0" borderId="3" xfId="0" applyFont="1" applyBorder="1" applyAlignment="1">
      <alignment vertical="top" wrapText="1"/>
    </xf>
    <xf numFmtId="0" fontId="5" fillId="5" borderId="10" xfId="0" applyFont="1" applyFill="1" applyBorder="1" applyAlignment="1">
      <alignment vertical="top" wrapText="1"/>
    </xf>
    <xf numFmtId="0" fontId="21" fillId="5" borderId="10" xfId="0" applyFont="1" applyFill="1" applyBorder="1" applyAlignment="1">
      <alignment vertical="top" wrapText="1"/>
    </xf>
    <xf numFmtId="0" fontId="2" fillId="0" borderId="10" xfId="0" applyFont="1" applyBorder="1" applyAlignment="1">
      <alignment vertical="top" wrapText="1"/>
    </xf>
    <xf numFmtId="0" fontId="2" fillId="5" borderId="10" xfId="0" applyFont="1" applyFill="1" applyBorder="1" applyAlignment="1">
      <alignment vertical="top"/>
    </xf>
    <xf numFmtId="0" fontId="5" fillId="5" borderId="10" xfId="0" applyFont="1" applyFill="1" applyBorder="1" applyAlignment="1">
      <alignment vertical="top" wrapText="1"/>
    </xf>
    <xf numFmtId="0" fontId="11" fillId="6" borderId="3" xfId="0" applyFont="1" applyFill="1" applyBorder="1" applyAlignment="1">
      <alignment vertical="top" wrapText="1"/>
    </xf>
    <xf numFmtId="0" fontId="22" fillId="5" borderId="3" xfId="0" applyFont="1" applyFill="1" applyBorder="1" applyAlignment="1">
      <alignment vertical="top" wrapText="1"/>
    </xf>
    <xf numFmtId="0" fontId="5" fillId="6" borderId="11" xfId="0" applyFont="1" applyFill="1" applyBorder="1" applyAlignment="1">
      <alignment vertical="top" wrapText="1"/>
    </xf>
    <xf numFmtId="0" fontId="2" fillId="6" borderId="3" xfId="0" applyFont="1" applyFill="1" applyBorder="1" applyAlignment="1">
      <alignment vertical="top"/>
    </xf>
    <xf numFmtId="0" fontId="2" fillId="0" borderId="12" xfId="0" applyFont="1" applyBorder="1" applyAlignment="1">
      <alignment vertical="top" wrapText="1"/>
    </xf>
    <xf numFmtId="0" fontId="11" fillId="5" borderId="0" xfId="0" applyFont="1" applyFill="1" applyAlignment="1">
      <alignment horizontal="left" wrapText="1"/>
    </xf>
    <xf numFmtId="0" fontId="23" fillId="5" borderId="0" xfId="0" applyFont="1" applyFill="1" applyAlignment="1">
      <alignment horizontal="left" wrapText="1"/>
    </xf>
    <xf numFmtId="0" fontId="2" fillId="5" borderId="0" xfId="0" applyFont="1" applyFill="1" applyAlignment="1">
      <alignment vertical="top"/>
    </xf>
    <xf numFmtId="0" fontId="2" fillId="0" borderId="0" xfId="0" applyFont="1" applyAlignment="1">
      <alignment vertical="top"/>
    </xf>
    <xf numFmtId="0" fontId="24" fillId="6" borderId="3" xfId="0" applyFont="1" applyFill="1" applyBorder="1" applyAlignment="1">
      <alignment vertical="top"/>
    </xf>
    <xf numFmtId="0" fontId="2" fillId="6" borderId="0" xfId="0" applyFont="1" applyFill="1" applyAlignment="1"/>
    <xf numFmtId="0" fontId="25" fillId="5" borderId="3" xfId="0" applyFont="1" applyFill="1" applyBorder="1" applyAlignment="1">
      <alignment vertical="top" wrapText="1"/>
    </xf>
    <xf numFmtId="0" fontId="2" fillId="0" borderId="0" xfId="0" applyFont="1" applyAlignment="1"/>
    <xf numFmtId="0" fontId="26" fillId="0" borderId="3" xfId="0" applyFont="1" applyBorder="1" applyAlignment="1">
      <alignment vertical="top"/>
    </xf>
    <xf numFmtId="0" fontId="5" fillId="3" borderId="4" xfId="0" applyFont="1" applyFill="1" applyBorder="1" applyAlignment="1">
      <alignment wrapText="1"/>
    </xf>
    <xf numFmtId="0" fontId="5" fillId="3" borderId="3" xfId="0" applyFont="1" applyFill="1" applyBorder="1" applyAlignment="1">
      <alignment wrapText="1"/>
    </xf>
    <xf numFmtId="0" fontId="5" fillId="3" borderId="0" xfId="0" applyFont="1" applyFill="1" applyAlignment="1">
      <alignment wrapText="1"/>
    </xf>
    <xf numFmtId="0" fontId="5" fillId="3" borderId="1" xfId="0" applyFont="1" applyFill="1" applyBorder="1" applyAlignment="1">
      <alignment wrapText="1"/>
    </xf>
    <xf numFmtId="0" fontId="5" fillId="5" borderId="12" xfId="0" applyFont="1" applyFill="1" applyBorder="1" applyAlignment="1">
      <alignment vertical="top" wrapText="1"/>
    </xf>
    <xf numFmtId="0" fontId="5" fillId="6" borderId="12" xfId="0" applyFont="1" applyFill="1" applyBorder="1" applyAlignment="1">
      <alignment vertical="top" wrapText="1"/>
    </xf>
    <xf numFmtId="0" fontId="2" fillId="6" borderId="0" xfId="0" applyFont="1" applyFill="1" applyAlignment="1">
      <alignment vertical="top" wrapText="1"/>
    </xf>
    <xf numFmtId="0" fontId="27" fillId="6" borderId="3" xfId="0" applyFont="1" applyFill="1" applyBorder="1" applyAlignment="1">
      <alignment vertical="top" wrapText="1"/>
    </xf>
    <xf numFmtId="0" fontId="5" fillId="5" borderId="12" xfId="0" applyFont="1" applyFill="1" applyBorder="1" applyAlignment="1">
      <alignment vertical="top" wrapText="1"/>
    </xf>
    <xf numFmtId="0" fontId="28" fillId="5" borderId="0" xfId="0" applyFont="1" applyFill="1" applyAlignment="1">
      <alignment horizontal="left" wrapText="1"/>
    </xf>
    <xf numFmtId="0" fontId="5" fillId="7" borderId="12" xfId="0" applyFont="1" applyFill="1" applyBorder="1" applyAlignment="1">
      <alignment vertical="top" wrapText="1"/>
    </xf>
    <xf numFmtId="0" fontId="5" fillId="6" borderId="12" xfId="0" applyFont="1" applyFill="1" applyBorder="1" applyAlignment="1">
      <alignment vertical="top" wrapText="1"/>
    </xf>
    <xf numFmtId="0" fontId="5" fillId="6" borderId="0" xfId="0" applyFont="1" applyFill="1" applyAlignment="1">
      <alignment vertical="top" wrapText="1"/>
    </xf>
    <xf numFmtId="0" fontId="2" fillId="6" borderId="0" xfId="0" applyFont="1" applyFill="1" applyAlignment="1">
      <alignment vertical="top"/>
    </xf>
    <xf numFmtId="0" fontId="29" fillId="8" borderId="0" xfId="0" applyFont="1" applyFill="1" applyAlignment="1">
      <alignment horizontal="center"/>
    </xf>
    <xf numFmtId="0" fontId="29" fillId="8" borderId="10" xfId="0" applyFont="1" applyFill="1" applyBorder="1" applyAlignment="1">
      <alignment horizontal="center"/>
    </xf>
    <xf numFmtId="0" fontId="29" fillId="8" borderId="10" xfId="0" applyFont="1" applyFill="1" applyBorder="1" applyAlignment="1">
      <alignment horizontal="center" vertical="center"/>
    </xf>
    <xf numFmtId="0" fontId="29" fillId="8" borderId="10" xfId="0" applyFont="1" applyFill="1" applyBorder="1" applyAlignment="1">
      <alignment horizontal="center"/>
    </xf>
    <xf numFmtId="0" fontId="29" fillId="8" borderId="10" xfId="0" applyFont="1" applyFill="1" applyBorder="1" applyAlignment="1">
      <alignment horizontal="center" vertical="center" wrapText="1"/>
    </xf>
    <xf numFmtId="0" fontId="30" fillId="0" borderId="10" xfId="0" applyFont="1" applyBorder="1" applyAlignment="1">
      <alignment horizontal="center" vertical="center"/>
    </xf>
    <xf numFmtId="0" fontId="2" fillId="0" borderId="10" xfId="0" applyFont="1" applyBorder="1" applyAlignment="1">
      <alignment horizontal="center" vertical="top"/>
    </xf>
    <xf numFmtId="0" fontId="2" fillId="0" borderId="10" xfId="0" applyFont="1" applyBorder="1" applyAlignment="1">
      <alignment vertical="center" wrapText="1"/>
    </xf>
    <xf numFmtId="0" fontId="31" fillId="5" borderId="10" xfId="0" applyFont="1" applyFill="1" applyBorder="1" applyAlignment="1">
      <alignment horizontal="left" vertical="center" wrapText="1"/>
    </xf>
    <xf numFmtId="0" fontId="7" fillId="0" borderId="10" xfId="0" applyFont="1" applyBorder="1" applyAlignment="1">
      <alignment vertical="center" wrapText="1"/>
    </xf>
    <xf numFmtId="0" fontId="32" fillId="0" borderId="10" xfId="0" applyFont="1" applyBorder="1" applyAlignment="1">
      <alignment horizontal="center" vertical="center"/>
    </xf>
    <xf numFmtId="164" fontId="7" fillId="0" borderId="10" xfId="0" applyNumberFormat="1" applyFont="1" applyBorder="1" applyAlignment="1">
      <alignment horizontal="center"/>
    </xf>
    <xf numFmtId="164" fontId="2" fillId="0" borderId="10" xfId="0" applyNumberFormat="1" applyFont="1" applyBorder="1" applyAlignment="1">
      <alignment horizontal="center" vertical="center"/>
    </xf>
    <xf numFmtId="0" fontId="2" fillId="0" borderId="10" xfId="0" applyFont="1" applyBorder="1" applyAlignment="1">
      <alignment horizontal="center" vertical="top"/>
    </xf>
    <xf numFmtId="0" fontId="2" fillId="0" borderId="10" xfId="0" applyFont="1" applyBorder="1" applyAlignment="1">
      <alignment horizontal="center"/>
    </xf>
    <xf numFmtId="0" fontId="31" fillId="5" borderId="10" xfId="0" applyFont="1" applyFill="1" applyBorder="1" applyAlignment="1">
      <alignment horizontal="center"/>
    </xf>
    <xf numFmtId="0" fontId="2" fillId="0" borderId="10" xfId="0" applyFont="1" applyBorder="1" applyAlignment="1">
      <alignment wrapText="1"/>
    </xf>
    <xf numFmtId="0" fontId="33" fillId="0" borderId="10" xfId="0" applyFont="1" applyBorder="1" applyAlignment="1">
      <alignment horizontal="center" vertical="center"/>
    </xf>
    <xf numFmtId="164" fontId="2" fillId="0" borderId="10" xfId="0" applyNumberFormat="1" applyFont="1" applyBorder="1" applyAlignment="1">
      <alignment horizontal="center" vertical="top"/>
    </xf>
    <xf numFmtId="0" fontId="34" fillId="0" borderId="10" xfId="0" applyFont="1" applyBorder="1" applyAlignment="1">
      <alignment horizontal="center" vertical="center"/>
    </xf>
    <xf numFmtId="0" fontId="7" fillId="0" borderId="10" xfId="0" applyFont="1" applyBorder="1" applyAlignment="1">
      <alignment horizontal="center"/>
    </xf>
    <xf numFmtId="0" fontId="36" fillId="0" borderId="10" xfId="0" applyFont="1" applyBorder="1" applyAlignment="1">
      <alignment horizontal="center" vertical="center"/>
    </xf>
    <xf numFmtId="164" fontId="7" fillId="0" borderId="10" xfId="0" applyNumberFormat="1" applyFont="1" applyBorder="1" applyAlignment="1">
      <alignment horizontal="center" vertical="center"/>
    </xf>
    <xf numFmtId="0" fontId="35" fillId="0" borderId="10" xfId="0" applyFont="1" applyBorder="1" applyAlignment="1">
      <alignment horizontal="center" vertical="center"/>
    </xf>
    <xf numFmtId="0" fontId="37" fillId="0" borderId="10" xfId="0" applyFont="1" applyBorder="1" applyAlignment="1">
      <alignment vertical="center" wrapText="1"/>
    </xf>
    <xf numFmtId="0" fontId="7" fillId="0" borderId="10" xfId="0" applyFont="1" applyBorder="1" applyAlignment="1">
      <alignment horizontal="center" vertical="center"/>
    </xf>
    <xf numFmtId="0" fontId="2" fillId="0" borderId="0" xfId="0" applyFont="1" applyAlignment="1">
      <alignment wrapText="1"/>
    </xf>
    <xf numFmtId="0" fontId="2" fillId="0" borderId="10" xfId="0" applyFont="1" applyBorder="1" applyAlignment="1">
      <alignment wrapText="1"/>
    </xf>
    <xf numFmtId="0" fontId="38" fillId="0" borderId="10" xfId="0" applyFont="1" applyBorder="1" applyAlignment="1">
      <alignment horizontal="center" vertical="center"/>
    </xf>
    <xf numFmtId="0" fontId="39" fillId="0" borderId="0" xfId="0" applyFont="1"/>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vertical="center" wrapText="1"/>
    </xf>
    <xf numFmtId="0" fontId="40" fillId="0" borderId="0" xfId="0" applyFont="1" applyAlignment="1"/>
    <xf numFmtId="0" fontId="41" fillId="6" borderId="0" xfId="0" applyFont="1" applyFill="1" applyAlignment="1"/>
    <xf numFmtId="0" fontId="5" fillId="0" borderId="0" xfId="0" applyFont="1" applyAlignment="1"/>
    <xf numFmtId="0" fontId="7" fillId="0" borderId="0" xfId="0" applyFont="1" applyAlignment="1"/>
    <xf numFmtId="0" fontId="53" fillId="5" borderId="3" xfId="0" applyFont="1" applyFill="1" applyBorder="1" applyAlignment="1">
      <alignment vertical="top" wrapText="1"/>
    </xf>
    <xf numFmtId="0" fontId="53" fillId="6" borderId="3" xfId="0" applyFont="1" applyFill="1" applyBorder="1" applyAlignment="1">
      <alignment vertical="top" wrapText="1"/>
    </xf>
    <xf numFmtId="0" fontId="5" fillId="3" borderId="6" xfId="0" applyFont="1" applyFill="1" applyBorder="1" applyAlignment="1">
      <alignment wrapText="1"/>
    </xf>
    <xf numFmtId="0" fontId="7" fillId="0" borderId="7" xfId="0" applyFont="1" applyBorder="1"/>
    <xf numFmtId="0" fontId="7" fillId="0" borderId="8" xfId="0" applyFont="1" applyBorder="1"/>
    <xf numFmtId="0" fontId="10" fillId="4" borderId="2" xfId="0" applyFont="1" applyFill="1" applyBorder="1" applyAlignment="1">
      <alignment vertical="top" wrapText="1"/>
    </xf>
    <xf numFmtId="0" fontId="7" fillId="0" borderId="2" xfId="0" applyFont="1" applyBorder="1"/>
    <xf numFmtId="0" fontId="7" fillId="0" borderId="4" xfId="0" applyFont="1" applyBorder="1"/>
    <xf numFmtId="0" fontId="5" fillId="3" borderId="6" xfId="0" applyFont="1" applyFill="1" applyBorder="1" applyAlignment="1">
      <alignment vertical="top" wrapText="1"/>
    </xf>
    <xf numFmtId="0" fontId="18" fillId="4" borderId="2" xfId="0" applyFont="1" applyFill="1" applyBorder="1" applyAlignment="1">
      <alignment vertical="top" wrapText="1"/>
    </xf>
    <xf numFmtId="0" fontId="5" fillId="7" borderId="12" xfId="0" applyFont="1" applyFill="1" applyBorder="1" applyAlignment="1">
      <alignment vertical="top" wrapText="1"/>
    </xf>
    <xf numFmtId="0" fontId="7" fillId="0" borderId="12" xfId="0" applyFont="1" applyBorder="1"/>
    <xf numFmtId="0" fontId="7" fillId="0" borderId="3" xfId="0" applyFont="1" applyBorder="1"/>
    <xf numFmtId="0" fontId="35" fillId="0" borderId="13" xfId="0" applyFont="1" applyBorder="1" applyAlignment="1">
      <alignment horizontal="center" vertical="center"/>
    </xf>
    <xf numFmtId="0" fontId="7" fillId="0" borderId="14" xfId="0" applyFont="1" applyBorder="1"/>
    <xf numFmtId="0" fontId="7" fillId="0" borderId="15" xfId="0" applyFont="1" applyBorder="1"/>
    <xf numFmtId="0" fontId="2" fillId="0" borderId="13" xfId="0" applyFont="1" applyBorder="1" applyAlignment="1">
      <alignment horizontal="center" vertical="center"/>
    </xf>
    <xf numFmtId="164" fontId="7" fillId="0" borderId="13" xfId="0" applyNumberFormat="1" applyFont="1" applyBorder="1" applyAlignment="1">
      <alignment horizontal="center" vertical="center"/>
    </xf>
    <xf numFmtId="165" fontId="7" fillId="0" borderId="13" xfId="0" applyNumberFormat="1" applyFont="1" applyBorder="1" applyAlignment="1">
      <alignment horizontal="center" vertical="center"/>
    </xf>
    <xf numFmtId="0" fontId="7" fillId="0" borderId="13" xfId="0" applyFont="1" applyBorder="1" applyAlignment="1">
      <alignment horizontal="center" vertical="center"/>
    </xf>
    <xf numFmtId="164" fontId="2" fillId="0" borderId="13" xfId="0" applyNumberFormat="1" applyFont="1" applyBorder="1" applyAlignment="1">
      <alignment horizontal="center" vertical="center"/>
    </xf>
  </cellXfs>
  <cellStyles count="1">
    <cellStyle name="Normal" xfId="0" builtinId="0"/>
  </cellStyles>
  <dxfs count="7">
    <dxf>
      <fill>
        <patternFill patternType="solid">
          <fgColor rgb="FFFF9900"/>
          <bgColor rgb="FFFF9900"/>
        </patternFill>
      </fill>
    </dxf>
    <dxf>
      <fill>
        <patternFill patternType="solid">
          <fgColor rgb="FFE06666"/>
          <bgColor rgb="FFE06666"/>
        </patternFill>
      </fill>
    </dxf>
    <dxf>
      <fill>
        <patternFill patternType="solid">
          <fgColor rgb="FF6AA84F"/>
          <bgColor rgb="FF6AA84F"/>
        </patternFill>
      </fill>
    </dxf>
    <dxf>
      <fill>
        <patternFill patternType="solid">
          <fgColor rgb="FFA4C2F4"/>
          <bgColor rgb="FFA4C2F4"/>
        </patternFill>
      </fill>
    </dxf>
    <dxf>
      <fill>
        <patternFill patternType="solid">
          <fgColor rgb="FFF6B26B"/>
          <bgColor rgb="FFF6B26B"/>
        </patternFill>
      </fill>
    </dxf>
    <dxf>
      <font>
        <color rgb="FF000000"/>
      </font>
      <fill>
        <patternFill patternType="solid">
          <fgColor rgb="FFCC0000"/>
          <bgColor rgb="FFCC0000"/>
        </patternFill>
      </fill>
    </dxf>
    <dxf>
      <font>
        <color rgb="FF000000"/>
      </font>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57150</xdr:colOff>
      <xdr:row>0</xdr:row>
      <xdr:rowOff>200025</xdr:rowOff>
    </xdr:from>
    <xdr:ext cx="12620625" cy="857250"/>
    <xdr:grpSp>
      <xdr:nvGrpSpPr>
        <xdr:cNvPr id="2" name="Shape 2" title="Drawing"/>
        <xdr:cNvGrpSpPr/>
      </xdr:nvGrpSpPr>
      <xdr:grpSpPr>
        <a:xfrm>
          <a:off x="1078230" y="200025"/>
          <a:ext cx="12620625" cy="857250"/>
          <a:chOff x="152400" y="152400"/>
          <a:chExt cx="7315203" cy="471530"/>
        </a:xfrm>
      </xdr:grpSpPr>
      <xdr:pic>
        <xdr:nvPicPr>
          <xdr:cNvPr id="3" name="Shape 3"/>
          <xdr:cNvPicPr preferRelativeResize="0"/>
        </xdr:nvPicPr>
        <xdr:blipFill>
          <a:blip xmlns:r="http://schemas.openxmlformats.org/officeDocument/2006/relationships" r:embed="rId1">
            <a:alphaModFix/>
          </a:blip>
          <a:stretch>
            <a:fillRect/>
          </a:stretch>
        </xdr:blipFill>
        <xdr:spPr>
          <a:xfrm>
            <a:off x="152400" y="152400"/>
            <a:ext cx="7315203" cy="471530"/>
          </a:xfrm>
          <a:prstGeom prst="rect">
            <a:avLst/>
          </a:prstGeom>
          <a:noFill/>
          <a:ln>
            <a:noFill/>
          </a:ln>
        </xdr:spPr>
      </xdr:pic>
      <xdr:sp macro="" textlink="">
        <xdr:nvSpPr>
          <xdr:cNvPr id="4" name="Shape 4"/>
          <xdr:cNvSpPr/>
        </xdr:nvSpPr>
        <xdr:spPr>
          <a:xfrm>
            <a:off x="548950" y="254875"/>
            <a:ext cx="294000" cy="284400"/>
          </a:xfrm>
          <a:prstGeom prst="roundRect">
            <a:avLst>
              <a:gd name="adj" fmla="val 16667"/>
            </a:avLst>
          </a:prstGeom>
          <a:noFill/>
          <a:ln w="38100"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clientData fLocksWithSheet="0"/>
  </xdr:oneCellAnchor>
  <xdr:oneCellAnchor>
    <xdr:from>
      <xdr:col>0</xdr:col>
      <xdr:colOff>1133475</xdr:colOff>
      <xdr:row>6</xdr:row>
      <xdr:rowOff>200025</xdr:rowOff>
    </xdr:from>
    <xdr:ext cx="7096125" cy="4038600"/>
    <xdr:pic>
      <xdr:nvPicPr>
        <xdr:cNvPr id="5"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ucZl6vQ_8Uo" TargetMode="External"/><Relationship Id="rId18" Type="http://schemas.openxmlformats.org/officeDocument/2006/relationships/hyperlink" Target="https://docs.partner.android.com/tv/build/operator/launcher-custom/reqs?hl=en&amp;authuser=1" TargetMode="External"/><Relationship Id="rId26" Type="http://schemas.openxmlformats.org/officeDocument/2006/relationships/hyperlink" Target="https://docs.partner.android.com/tv/build/platform/props-vars/ro-oem-key1" TargetMode="External"/><Relationship Id="rId21" Type="http://schemas.openxmlformats.org/officeDocument/2006/relationships/hyperlink" Target="https://docs.partner.android.com/tv/build/operator/launcher-custom/reqs?hl=en" TargetMode="External"/><Relationship Id="rId34" Type="http://schemas.openxmlformats.org/officeDocument/2006/relationships/hyperlink" Target="https://docs.google.com/spreadsheets/d/1bldbikq_3bW77VYUDQxwOlE-WGyC-TbSvh2Up9lnBQY/copy" TargetMode="External"/><Relationship Id="rId7" Type="http://schemas.openxmlformats.org/officeDocument/2006/relationships/hyperlink" Target="https://docs.partner.android.com/tv/requirements/gtvs/android-12" TargetMode="External"/><Relationship Id="rId12" Type="http://schemas.openxmlformats.org/officeDocument/2006/relationships/hyperlink" Target="https://www.youtube.com/watch?v=ucZl6vQ_8Uo" TargetMode="External"/><Relationship Id="rId17" Type="http://schemas.openxmlformats.org/officeDocument/2006/relationships/hyperlink" Target="https://docs.partner.android.com/tv/build/operator/launcher-custom/reqs?hl=en" TargetMode="External"/><Relationship Id="rId25" Type="http://schemas.openxmlformats.org/officeDocument/2006/relationships/hyperlink" Target="https://docs.partner.android.com/tv/requirements/gtvs/android-12?hl=en" TargetMode="External"/><Relationship Id="rId33" Type="http://schemas.openxmlformats.org/officeDocument/2006/relationships/hyperlink" Target="https://youtu.be/TExyn57SfPM" TargetMode="External"/><Relationship Id="rId38" Type="http://schemas.openxmlformats.org/officeDocument/2006/relationships/hyperlink" Target="https://docs.partner.android.com/tv/build/gtv/tvsettings-custom" TargetMode="External"/><Relationship Id="rId2" Type="http://schemas.openxmlformats.org/officeDocument/2006/relationships/hyperlink" Target="https://docs.partner.android.com/tv/overview/walkthrough/design?hl=en" TargetMode="External"/><Relationship Id="rId16" Type="http://schemas.openxmlformats.org/officeDocument/2006/relationships/hyperlink" Target="https://support.google.com/androidpartners_androidtv/answer/6189435" TargetMode="External"/><Relationship Id="rId20" Type="http://schemas.openxmlformats.org/officeDocument/2006/relationships/hyperlink" Target="https://docs.partner.android.com/tv/build/operator/launcher-custom/reqs?hl=en" TargetMode="External"/><Relationship Id="rId29" Type="http://schemas.openxmlformats.org/officeDocument/2006/relationships/hyperlink" Target="https://drive.google.com/file/d/1rLDGQv4KMqiht93gNP4KyYogf0KSuO2U/view" TargetMode="External"/><Relationship Id="rId1" Type="http://schemas.openxmlformats.org/officeDocument/2006/relationships/hyperlink" Target="https://docs.partner.android.com/tv/test/manual/smoke?hl=en" TargetMode="External"/><Relationship Id="rId6" Type="http://schemas.openxmlformats.org/officeDocument/2006/relationships/hyperlink" Target="https://docs.partner.android.com/tv/requirements/gtvs/android-12" TargetMode="External"/><Relationship Id="rId11" Type="http://schemas.openxmlformats.org/officeDocument/2006/relationships/hyperlink" Target="https://play.google.com/store/apps/details?id=com.google.android.videos" TargetMode="External"/><Relationship Id="rId24" Type="http://schemas.openxmlformats.org/officeDocument/2006/relationships/hyperlink" Target="https://docs.partner.android.com/tv/build/operator/flags?hl=en" TargetMode="External"/><Relationship Id="rId32" Type="http://schemas.openxmlformats.org/officeDocument/2006/relationships/hyperlink" Target="https://docs.partner.android.com/tv/build/experience/ui/tvlauncher?hl=en" TargetMode="External"/><Relationship Id="rId37" Type="http://schemas.openxmlformats.org/officeDocument/2006/relationships/hyperlink" Target="https://docs.partner.android.com/tv/build/gtv/tvsettings-custom" TargetMode="External"/><Relationship Id="rId5" Type="http://schemas.openxmlformats.org/officeDocument/2006/relationships/hyperlink" Target="https://docs.partner.android.com/tv/requirements/gtvs/android-11" TargetMode="External"/><Relationship Id="rId15" Type="http://schemas.openxmlformats.org/officeDocument/2006/relationships/hyperlink" Target="https://docs.partner.android.com/tv/requirements/gtvs/android-11?hl=en" TargetMode="External"/><Relationship Id="rId23" Type="http://schemas.openxmlformats.org/officeDocument/2006/relationships/hyperlink" Target="https://docs.partner.android.com/tv/build/platform/features/wake-on-packet?hl=en" TargetMode="External"/><Relationship Id="rId28" Type="http://schemas.openxmlformats.org/officeDocument/2006/relationships/hyperlink" Target="https://drive.google.com/file/d/1rLDGQv4KMqiht93gNP4KyYogf0KSuO2U/view" TargetMode="External"/><Relationship Id="rId36" Type="http://schemas.openxmlformats.org/officeDocument/2006/relationships/hyperlink" Target="https://docs.partner.android.com/tv/build/gtv/tvsettings-custom?hl=en" TargetMode="External"/><Relationship Id="rId10" Type="http://schemas.openxmlformats.org/officeDocument/2006/relationships/hyperlink" Target="https://www.youtube.com/watch?v=CNeakmoER7Q" TargetMode="External"/><Relationship Id="rId19" Type="http://schemas.openxmlformats.org/officeDocument/2006/relationships/hyperlink" Target="https://docs.partner.android.com/tv/build/operator/launcher-custom/reqs?hl=en" TargetMode="External"/><Relationship Id="rId31" Type="http://schemas.openxmlformats.org/officeDocument/2006/relationships/hyperlink" Target="https://drive.google.com/file/d/1rLDGQv4KMqiht93gNP4KyYogf0KSuO2U/view" TargetMode="External"/><Relationship Id="rId4" Type="http://schemas.openxmlformats.org/officeDocument/2006/relationships/hyperlink" Target="https://docs.partner.android.com/tv/build/experience/setup-9/SSS-deprecation" TargetMode="External"/><Relationship Id="rId9" Type="http://schemas.openxmlformats.org/officeDocument/2006/relationships/hyperlink" Target="https://docs.partner.android.com/tv/requirements/gtvs/android-11?hl=en" TargetMode="External"/><Relationship Id="rId14" Type="http://schemas.openxmlformats.org/officeDocument/2006/relationships/hyperlink" Target="https://docs.partner.android.com/tv/build/search-and-assistant/on-device-integration/search-api?hl=en" TargetMode="External"/><Relationship Id="rId22" Type="http://schemas.openxmlformats.org/officeDocument/2006/relationships/hyperlink" Target="https://docs.partner.android.com/tv/requirements/gtvs/android-12" TargetMode="External"/><Relationship Id="rId27" Type="http://schemas.openxmlformats.org/officeDocument/2006/relationships/hyperlink" Target="https://drive.google.com/file/d/1rLDGQv4KMqiht93gNP4KyYogf0KSuO2U/view" TargetMode="External"/><Relationship Id="rId30" Type="http://schemas.openxmlformats.org/officeDocument/2006/relationships/hyperlink" Target="https://drive.google.com/file/d/1rLDGQv4KMqiht93gNP4KyYogf0KSuO2U/view" TargetMode="External"/><Relationship Id="rId35" Type="http://schemas.openxmlformats.org/officeDocument/2006/relationships/hyperlink" Target="https://docs.partner.android.com/tv/requirements/googletv" TargetMode="External"/><Relationship Id="rId8" Type="http://schemas.openxmlformats.org/officeDocument/2006/relationships/hyperlink" Target="https://docs.partner.android.com/tv/requirements/gtvs/android-11?hl=en" TargetMode="External"/><Relationship Id="rId3" Type="http://schemas.openxmlformats.org/officeDocument/2006/relationships/hyperlink" Target="https://docs.partner.android.com/tv/overview/walkthrough/design?hl=e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b/238174166" TargetMode="External"/><Relationship Id="rId21" Type="http://schemas.openxmlformats.org/officeDocument/2006/relationships/hyperlink" Target="http://b/159892261" TargetMode="External"/><Relationship Id="rId42" Type="http://schemas.openxmlformats.org/officeDocument/2006/relationships/hyperlink" Target="http://b/184018700" TargetMode="External"/><Relationship Id="rId63" Type="http://schemas.openxmlformats.org/officeDocument/2006/relationships/hyperlink" Target="http://b/193196631" TargetMode="External"/><Relationship Id="rId84" Type="http://schemas.openxmlformats.org/officeDocument/2006/relationships/hyperlink" Target="http://b/201984145" TargetMode="External"/><Relationship Id="rId16" Type="http://schemas.openxmlformats.org/officeDocument/2006/relationships/hyperlink" Target="http://b/162922016" TargetMode="External"/><Relationship Id="rId107" Type="http://schemas.openxmlformats.org/officeDocument/2006/relationships/hyperlink" Target="http://b/199494714" TargetMode="External"/><Relationship Id="rId11" Type="http://schemas.openxmlformats.org/officeDocument/2006/relationships/hyperlink" Target="http://b/143186571" TargetMode="External"/><Relationship Id="rId32" Type="http://schemas.openxmlformats.org/officeDocument/2006/relationships/hyperlink" Target="http://b/169196732" TargetMode="External"/><Relationship Id="rId37" Type="http://schemas.openxmlformats.org/officeDocument/2006/relationships/hyperlink" Target="http://b/181750198" TargetMode="External"/><Relationship Id="rId53" Type="http://schemas.openxmlformats.org/officeDocument/2006/relationships/hyperlink" Target="http://b/184237885" TargetMode="External"/><Relationship Id="rId58" Type="http://schemas.openxmlformats.org/officeDocument/2006/relationships/hyperlink" Target="http://b/200222059" TargetMode="External"/><Relationship Id="rId74" Type="http://schemas.openxmlformats.org/officeDocument/2006/relationships/hyperlink" Target="http://b/199781932" TargetMode="External"/><Relationship Id="rId79" Type="http://schemas.openxmlformats.org/officeDocument/2006/relationships/hyperlink" Target="http://b/199488683" TargetMode="External"/><Relationship Id="rId102" Type="http://schemas.openxmlformats.org/officeDocument/2006/relationships/hyperlink" Target="http://b/225154766" TargetMode="External"/><Relationship Id="rId123" Type="http://schemas.openxmlformats.org/officeDocument/2006/relationships/hyperlink" Target="http://b/233078368" TargetMode="External"/><Relationship Id="rId128" Type="http://schemas.openxmlformats.org/officeDocument/2006/relationships/hyperlink" Target="http://b/229442169" TargetMode="External"/><Relationship Id="rId5" Type="http://schemas.openxmlformats.org/officeDocument/2006/relationships/hyperlink" Target="http://b/146538219" TargetMode="External"/><Relationship Id="rId90" Type="http://schemas.openxmlformats.org/officeDocument/2006/relationships/hyperlink" Target="http://b/216390626" TargetMode="External"/><Relationship Id="rId95" Type="http://schemas.openxmlformats.org/officeDocument/2006/relationships/hyperlink" Target="http://b/217501794" TargetMode="External"/><Relationship Id="rId22" Type="http://schemas.openxmlformats.org/officeDocument/2006/relationships/hyperlink" Target="http://b/161414809" TargetMode="External"/><Relationship Id="rId27" Type="http://schemas.openxmlformats.org/officeDocument/2006/relationships/hyperlink" Target="http://b/168883436" TargetMode="External"/><Relationship Id="rId43" Type="http://schemas.openxmlformats.org/officeDocument/2006/relationships/hyperlink" Target="http://b/191833977" TargetMode="External"/><Relationship Id="rId48" Type="http://schemas.openxmlformats.org/officeDocument/2006/relationships/hyperlink" Target="https://buganizer.corp.google.com/issues?q=id:(189266630%20%7C%20193653234%20%7C%20189224384%20%7C%20189223479%20%7C%20188907786%20%7C%20189261745%20%7C%20189260181%20%7C%20189260257%20%7C%20189341542%20%7C%20189259487)" TargetMode="External"/><Relationship Id="rId64" Type="http://schemas.openxmlformats.org/officeDocument/2006/relationships/hyperlink" Target="http://b/198748957" TargetMode="External"/><Relationship Id="rId69" Type="http://schemas.openxmlformats.org/officeDocument/2006/relationships/hyperlink" Target="http://b/202029760" TargetMode="External"/><Relationship Id="rId113" Type="http://schemas.openxmlformats.org/officeDocument/2006/relationships/hyperlink" Target="http://b/244582394" TargetMode="External"/><Relationship Id="rId118" Type="http://schemas.openxmlformats.org/officeDocument/2006/relationships/hyperlink" Target="http://b/242793853" TargetMode="External"/><Relationship Id="rId134" Type="http://schemas.openxmlformats.org/officeDocument/2006/relationships/hyperlink" Target="http://b/228300029" TargetMode="External"/><Relationship Id="rId80" Type="http://schemas.openxmlformats.org/officeDocument/2006/relationships/hyperlink" Target="http://b/204503646" TargetMode="External"/><Relationship Id="rId85" Type="http://schemas.openxmlformats.org/officeDocument/2006/relationships/hyperlink" Target="http://b/215968875" TargetMode="External"/><Relationship Id="rId12" Type="http://schemas.openxmlformats.org/officeDocument/2006/relationships/hyperlink" Target="http://b/144088541" TargetMode="External"/><Relationship Id="rId17" Type="http://schemas.openxmlformats.org/officeDocument/2006/relationships/hyperlink" Target="http://b/162923006" TargetMode="External"/><Relationship Id="rId33" Type="http://schemas.openxmlformats.org/officeDocument/2006/relationships/hyperlink" Target="http://b/181750198" TargetMode="External"/><Relationship Id="rId38" Type="http://schemas.openxmlformats.org/officeDocument/2006/relationships/hyperlink" Target="http://b/167965081" TargetMode="External"/><Relationship Id="rId59" Type="http://schemas.openxmlformats.org/officeDocument/2006/relationships/hyperlink" Target="http://b/200011826" TargetMode="External"/><Relationship Id="rId103" Type="http://schemas.openxmlformats.org/officeDocument/2006/relationships/hyperlink" Target="http://b/223965894" TargetMode="External"/><Relationship Id="rId108" Type="http://schemas.openxmlformats.org/officeDocument/2006/relationships/hyperlink" Target="http://b/183051287" TargetMode="External"/><Relationship Id="rId124" Type="http://schemas.openxmlformats.org/officeDocument/2006/relationships/hyperlink" Target="http://b/231061624" TargetMode="External"/><Relationship Id="rId129" Type="http://schemas.openxmlformats.org/officeDocument/2006/relationships/hyperlink" Target="http://b/229193832" TargetMode="External"/><Relationship Id="rId54" Type="http://schemas.openxmlformats.org/officeDocument/2006/relationships/hyperlink" Target="http://b/193195021" TargetMode="External"/><Relationship Id="rId70" Type="http://schemas.openxmlformats.org/officeDocument/2006/relationships/hyperlink" Target="http://b/199494714" TargetMode="External"/><Relationship Id="rId75" Type="http://schemas.openxmlformats.org/officeDocument/2006/relationships/hyperlink" Target="http://b/199781549" TargetMode="External"/><Relationship Id="rId91" Type="http://schemas.openxmlformats.org/officeDocument/2006/relationships/hyperlink" Target="http://b/216389274" TargetMode="External"/><Relationship Id="rId96" Type="http://schemas.openxmlformats.org/officeDocument/2006/relationships/hyperlink" Target="http://b/201242861" TargetMode="External"/><Relationship Id="rId1" Type="http://schemas.openxmlformats.org/officeDocument/2006/relationships/hyperlink" Target="http://b/143934084" TargetMode="External"/><Relationship Id="rId6" Type="http://schemas.openxmlformats.org/officeDocument/2006/relationships/hyperlink" Target="http://b/146518367" TargetMode="External"/><Relationship Id="rId23" Type="http://schemas.openxmlformats.org/officeDocument/2006/relationships/hyperlink" Target="http://b/167047249" TargetMode="External"/><Relationship Id="rId28" Type="http://schemas.openxmlformats.org/officeDocument/2006/relationships/hyperlink" Target="http://b/169196732" TargetMode="External"/><Relationship Id="rId49" Type="http://schemas.openxmlformats.org/officeDocument/2006/relationships/hyperlink" Target="http://b/197274498" TargetMode="External"/><Relationship Id="rId114" Type="http://schemas.openxmlformats.org/officeDocument/2006/relationships/hyperlink" Target="http://b/243832045" TargetMode="External"/><Relationship Id="rId119" Type="http://schemas.openxmlformats.org/officeDocument/2006/relationships/hyperlink" Target="http://b/234570818" TargetMode="External"/><Relationship Id="rId44" Type="http://schemas.openxmlformats.org/officeDocument/2006/relationships/hyperlink" Target="https://buganizer.corp.google.com/issues?q=id:(189272164%20%7C%20189266738%20%7C%20189262355%20%7C%20189270958%20%7C%20189269751%20%7C%20189269829%20%7C%20189267298%20%7C%20189223156)" TargetMode="External"/><Relationship Id="rId60" Type="http://schemas.openxmlformats.org/officeDocument/2006/relationships/hyperlink" Target="http://b/199244202" TargetMode="External"/><Relationship Id="rId65" Type="http://schemas.openxmlformats.org/officeDocument/2006/relationships/hyperlink" Target="http://b/199930510" TargetMode="External"/><Relationship Id="rId81" Type="http://schemas.openxmlformats.org/officeDocument/2006/relationships/hyperlink" Target="http://b/207809695" TargetMode="External"/><Relationship Id="rId86" Type="http://schemas.openxmlformats.org/officeDocument/2006/relationships/hyperlink" Target="http://b/213016825" TargetMode="External"/><Relationship Id="rId130" Type="http://schemas.openxmlformats.org/officeDocument/2006/relationships/hyperlink" Target="http://b/228904269" TargetMode="External"/><Relationship Id="rId135" Type="http://schemas.openxmlformats.org/officeDocument/2006/relationships/hyperlink" Target="http://b/206084645" TargetMode="External"/><Relationship Id="rId13" Type="http://schemas.openxmlformats.org/officeDocument/2006/relationships/hyperlink" Target="http://b/154666982" TargetMode="External"/><Relationship Id="rId18" Type="http://schemas.openxmlformats.org/officeDocument/2006/relationships/hyperlink" Target="http://b/160435528" TargetMode="External"/><Relationship Id="rId39" Type="http://schemas.openxmlformats.org/officeDocument/2006/relationships/hyperlink" Target="http://b/184386921" TargetMode="External"/><Relationship Id="rId109" Type="http://schemas.openxmlformats.org/officeDocument/2006/relationships/hyperlink" Target="http://b/226347688" TargetMode="External"/><Relationship Id="rId34" Type="http://schemas.openxmlformats.org/officeDocument/2006/relationships/hyperlink" Target="http://b/169452151" TargetMode="External"/><Relationship Id="rId50" Type="http://schemas.openxmlformats.org/officeDocument/2006/relationships/hyperlink" Target="http://b/193196631" TargetMode="External"/><Relationship Id="rId55" Type="http://schemas.openxmlformats.org/officeDocument/2006/relationships/hyperlink" Target="http://b/192512717" TargetMode="External"/><Relationship Id="rId76" Type="http://schemas.openxmlformats.org/officeDocument/2006/relationships/hyperlink" Target="http://b/199781323" TargetMode="External"/><Relationship Id="rId97" Type="http://schemas.openxmlformats.org/officeDocument/2006/relationships/hyperlink" Target="http://b/218647620" TargetMode="External"/><Relationship Id="rId104" Type="http://schemas.openxmlformats.org/officeDocument/2006/relationships/hyperlink" Target="http://b/223543265" TargetMode="External"/><Relationship Id="rId120" Type="http://schemas.openxmlformats.org/officeDocument/2006/relationships/hyperlink" Target="http://b/233697030" TargetMode="External"/><Relationship Id="rId125" Type="http://schemas.openxmlformats.org/officeDocument/2006/relationships/hyperlink" Target="http://b/230671734" TargetMode="External"/><Relationship Id="rId7" Type="http://schemas.openxmlformats.org/officeDocument/2006/relationships/hyperlink" Target="http://b/146954561" TargetMode="External"/><Relationship Id="rId71" Type="http://schemas.openxmlformats.org/officeDocument/2006/relationships/hyperlink" Target="http://b/202092360" TargetMode="External"/><Relationship Id="rId92" Type="http://schemas.openxmlformats.org/officeDocument/2006/relationships/hyperlink" Target="http://b/214113861" TargetMode="External"/><Relationship Id="rId2" Type="http://schemas.openxmlformats.org/officeDocument/2006/relationships/hyperlink" Target="http://b/146389875" TargetMode="External"/><Relationship Id="rId29" Type="http://schemas.openxmlformats.org/officeDocument/2006/relationships/hyperlink" Target="http://b/168883436" TargetMode="External"/><Relationship Id="rId24" Type="http://schemas.openxmlformats.org/officeDocument/2006/relationships/hyperlink" Target="http://b/160236263" TargetMode="External"/><Relationship Id="rId40" Type="http://schemas.openxmlformats.org/officeDocument/2006/relationships/hyperlink" Target="http://b/185702582" TargetMode="External"/><Relationship Id="rId45" Type="http://schemas.openxmlformats.org/officeDocument/2006/relationships/hyperlink" Target="http://b/194154589" TargetMode="External"/><Relationship Id="rId66" Type="http://schemas.openxmlformats.org/officeDocument/2006/relationships/hyperlink" Target="http://b/196950504" TargetMode="External"/><Relationship Id="rId87" Type="http://schemas.openxmlformats.org/officeDocument/2006/relationships/hyperlink" Target="http://b/215142179" TargetMode="External"/><Relationship Id="rId110" Type="http://schemas.openxmlformats.org/officeDocument/2006/relationships/hyperlink" Target="http://b/226316799" TargetMode="External"/><Relationship Id="rId115" Type="http://schemas.openxmlformats.org/officeDocument/2006/relationships/hyperlink" Target="http://b/244676079" TargetMode="External"/><Relationship Id="rId131" Type="http://schemas.openxmlformats.org/officeDocument/2006/relationships/hyperlink" Target="http://b/231680164" TargetMode="External"/><Relationship Id="rId61" Type="http://schemas.openxmlformats.org/officeDocument/2006/relationships/hyperlink" Target="http://b/199243285" TargetMode="External"/><Relationship Id="rId82" Type="http://schemas.openxmlformats.org/officeDocument/2006/relationships/hyperlink" Target="http://b/205549475" TargetMode="External"/><Relationship Id="rId19" Type="http://schemas.openxmlformats.org/officeDocument/2006/relationships/hyperlink" Target="http://b/160236263" TargetMode="External"/><Relationship Id="rId14" Type="http://schemas.openxmlformats.org/officeDocument/2006/relationships/hyperlink" Target="http://b/156061352" TargetMode="External"/><Relationship Id="rId30" Type="http://schemas.openxmlformats.org/officeDocument/2006/relationships/hyperlink" Target="http://b/180101275" TargetMode="External"/><Relationship Id="rId35" Type="http://schemas.openxmlformats.org/officeDocument/2006/relationships/hyperlink" Target="http://b/170914221" TargetMode="External"/><Relationship Id="rId56" Type="http://schemas.openxmlformats.org/officeDocument/2006/relationships/hyperlink" Target="http://b/183205853" TargetMode="External"/><Relationship Id="rId77" Type="http://schemas.openxmlformats.org/officeDocument/2006/relationships/hyperlink" Target="http://b/199781294" TargetMode="External"/><Relationship Id="rId100" Type="http://schemas.openxmlformats.org/officeDocument/2006/relationships/hyperlink" Target="http://b/223732957" TargetMode="External"/><Relationship Id="rId105" Type="http://schemas.openxmlformats.org/officeDocument/2006/relationships/hyperlink" Target="http://b/223525404" TargetMode="External"/><Relationship Id="rId126" Type="http://schemas.openxmlformats.org/officeDocument/2006/relationships/hyperlink" Target="http://b/230321267" TargetMode="External"/><Relationship Id="rId8" Type="http://schemas.openxmlformats.org/officeDocument/2006/relationships/hyperlink" Target="http://b/149174743" TargetMode="External"/><Relationship Id="rId51" Type="http://schemas.openxmlformats.org/officeDocument/2006/relationships/hyperlink" Target="http://b/193107553" TargetMode="External"/><Relationship Id="rId72" Type="http://schemas.openxmlformats.org/officeDocument/2006/relationships/hyperlink" Target="http://b/202557846" TargetMode="External"/><Relationship Id="rId93" Type="http://schemas.openxmlformats.org/officeDocument/2006/relationships/hyperlink" Target="http://b/218618003" TargetMode="External"/><Relationship Id="rId98" Type="http://schemas.openxmlformats.org/officeDocument/2006/relationships/hyperlink" Target="http://b/219821467" TargetMode="External"/><Relationship Id="rId121" Type="http://schemas.openxmlformats.org/officeDocument/2006/relationships/hyperlink" Target="http://b/233007117" TargetMode="External"/><Relationship Id="rId3" Type="http://schemas.openxmlformats.org/officeDocument/2006/relationships/hyperlink" Target="http://b/146538219" TargetMode="External"/><Relationship Id="rId25" Type="http://schemas.openxmlformats.org/officeDocument/2006/relationships/hyperlink" Target="http://b/169633586" TargetMode="External"/><Relationship Id="rId46" Type="http://schemas.openxmlformats.org/officeDocument/2006/relationships/hyperlink" Target="https://docs.partner.android.com/tv/build/experience/setup-9/SSS-deprecation?hl=en" TargetMode="External"/><Relationship Id="rId67" Type="http://schemas.openxmlformats.org/officeDocument/2006/relationships/hyperlink" Target="http://b/200150188" TargetMode="External"/><Relationship Id="rId116" Type="http://schemas.openxmlformats.org/officeDocument/2006/relationships/hyperlink" Target="http://b/235333353" TargetMode="External"/><Relationship Id="rId20" Type="http://schemas.openxmlformats.org/officeDocument/2006/relationships/hyperlink" Target="http://b/160199782" TargetMode="External"/><Relationship Id="rId41" Type="http://schemas.openxmlformats.org/officeDocument/2006/relationships/hyperlink" Target="http://b/169452151" TargetMode="External"/><Relationship Id="rId62" Type="http://schemas.openxmlformats.org/officeDocument/2006/relationships/hyperlink" Target="http://b/198102916" TargetMode="External"/><Relationship Id="rId83" Type="http://schemas.openxmlformats.org/officeDocument/2006/relationships/hyperlink" Target="http://b/212218957" TargetMode="External"/><Relationship Id="rId88" Type="http://schemas.openxmlformats.org/officeDocument/2006/relationships/hyperlink" Target="http://b/206745461" TargetMode="External"/><Relationship Id="rId111" Type="http://schemas.openxmlformats.org/officeDocument/2006/relationships/hyperlink" Target="http://b/225612840" TargetMode="External"/><Relationship Id="rId132" Type="http://schemas.openxmlformats.org/officeDocument/2006/relationships/hyperlink" Target="http://b/228299388" TargetMode="External"/><Relationship Id="rId15" Type="http://schemas.openxmlformats.org/officeDocument/2006/relationships/hyperlink" Target="http://b/156064876" TargetMode="External"/><Relationship Id="rId36" Type="http://schemas.openxmlformats.org/officeDocument/2006/relationships/hyperlink" Target="http://b/181771638" TargetMode="External"/><Relationship Id="rId57" Type="http://schemas.openxmlformats.org/officeDocument/2006/relationships/hyperlink" Target="http://b/197181898" TargetMode="External"/><Relationship Id="rId106" Type="http://schemas.openxmlformats.org/officeDocument/2006/relationships/hyperlink" Target="http://b/218468611" TargetMode="External"/><Relationship Id="rId127" Type="http://schemas.openxmlformats.org/officeDocument/2006/relationships/hyperlink" Target="http://b/229576249" TargetMode="External"/><Relationship Id="rId10" Type="http://schemas.openxmlformats.org/officeDocument/2006/relationships/hyperlink" Target="http://b/140597634" TargetMode="External"/><Relationship Id="rId31" Type="http://schemas.openxmlformats.org/officeDocument/2006/relationships/hyperlink" Target="http://b/172623739" TargetMode="External"/><Relationship Id="rId52" Type="http://schemas.openxmlformats.org/officeDocument/2006/relationships/hyperlink" Target="http://b/196949813" TargetMode="External"/><Relationship Id="rId73" Type="http://schemas.openxmlformats.org/officeDocument/2006/relationships/hyperlink" Target="http://b/202092160" TargetMode="External"/><Relationship Id="rId78" Type="http://schemas.openxmlformats.org/officeDocument/2006/relationships/hyperlink" Target="http://b/199780947" TargetMode="External"/><Relationship Id="rId94" Type="http://schemas.openxmlformats.org/officeDocument/2006/relationships/hyperlink" Target="http://b/218294712" TargetMode="External"/><Relationship Id="rId99" Type="http://schemas.openxmlformats.org/officeDocument/2006/relationships/hyperlink" Target="http://b/219139177" TargetMode="External"/><Relationship Id="rId101" Type="http://schemas.openxmlformats.org/officeDocument/2006/relationships/hyperlink" Target="http://b/223589255" TargetMode="External"/><Relationship Id="rId122" Type="http://schemas.openxmlformats.org/officeDocument/2006/relationships/hyperlink" Target="http://b/229187947" TargetMode="External"/><Relationship Id="rId4" Type="http://schemas.openxmlformats.org/officeDocument/2006/relationships/hyperlink" Target="http://b/146538219" TargetMode="External"/><Relationship Id="rId9" Type="http://schemas.openxmlformats.org/officeDocument/2006/relationships/hyperlink" Target="http://b/147201788" TargetMode="External"/><Relationship Id="rId26" Type="http://schemas.openxmlformats.org/officeDocument/2006/relationships/hyperlink" Target="http://b/166513185" TargetMode="External"/><Relationship Id="rId47" Type="http://schemas.openxmlformats.org/officeDocument/2006/relationships/hyperlink" Target="https://buganizer.corp.google.com/issues?q=id:(189266644%20%7C%20189270212%20%7C%20189222380%20%7C%20189347396%20%7C%20189342379)" TargetMode="External"/><Relationship Id="rId68" Type="http://schemas.openxmlformats.org/officeDocument/2006/relationships/hyperlink" Target="http://b/201490416" TargetMode="External"/><Relationship Id="rId89" Type="http://schemas.openxmlformats.org/officeDocument/2006/relationships/hyperlink" Target="http://b/217501794" TargetMode="External"/><Relationship Id="rId112" Type="http://schemas.openxmlformats.org/officeDocument/2006/relationships/hyperlink" Target="http://b/201101992" TargetMode="External"/><Relationship Id="rId133" Type="http://schemas.openxmlformats.org/officeDocument/2006/relationships/hyperlink" Target="http://b/22829738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90"/>
  <sheetViews>
    <sheetView tabSelected="1" zoomScale="70" zoomScaleNormal="70" workbookViewId="0">
      <pane ySplit="7" topLeftCell="A133" activePane="bottomLeft" state="frozen"/>
      <selection pane="bottomLeft" activeCell="H155" sqref="H155"/>
    </sheetView>
  </sheetViews>
  <sheetFormatPr defaultColWidth="12.7109375" defaultRowHeight="15.75" customHeight="1"/>
  <cols>
    <col min="1" max="1" width="24.7109375" customWidth="1"/>
    <col min="2" max="2" width="6.28515625" customWidth="1"/>
    <col min="3" max="3" width="38.7109375" customWidth="1"/>
    <col min="4" max="4" width="18" customWidth="1"/>
    <col min="5" max="5" width="78.42578125" customWidth="1"/>
    <col min="6" max="6" width="22.7109375" customWidth="1"/>
    <col min="7" max="7" width="15.28515625" customWidth="1"/>
    <col min="8" max="8" width="59.85546875" customWidth="1"/>
  </cols>
  <sheetData>
    <row r="1" spans="1:8" ht="13.5" customHeight="1">
      <c r="A1" s="1" t="s">
        <v>0</v>
      </c>
      <c r="B1" s="2"/>
      <c r="C1" s="3" t="s">
        <v>1</v>
      </c>
      <c r="D1" s="4"/>
      <c r="E1" s="4"/>
      <c r="F1" s="5" t="s">
        <v>2</v>
      </c>
      <c r="G1" s="6">
        <f>COUNTIF('Test plan'!$G$10:'Test plan'!$G$347, F1)</f>
        <v>84</v>
      </c>
    </row>
    <row r="2" spans="1:8" ht="13.5" customHeight="1">
      <c r="A2" s="7" t="s">
        <v>3</v>
      </c>
      <c r="B2" s="8"/>
      <c r="C2" s="9" t="s">
        <v>4</v>
      </c>
      <c r="D2" s="10" t="s">
        <v>873</v>
      </c>
      <c r="E2" s="11"/>
      <c r="F2" s="5" t="s">
        <v>5</v>
      </c>
      <c r="G2" s="6">
        <f>COUNTIF('Test plan'!$G$10:'Test plan'!$G$347, F2)</f>
        <v>3</v>
      </c>
    </row>
    <row r="3" spans="1:8" ht="13.5" customHeight="1">
      <c r="A3" s="12" t="s">
        <v>6</v>
      </c>
      <c r="B3" s="8"/>
      <c r="C3" s="9"/>
      <c r="D3" s="11"/>
      <c r="E3" s="10"/>
      <c r="F3" s="5" t="s">
        <v>7</v>
      </c>
      <c r="G3" s="6">
        <f>COUNTIF('Test plan'!$G$10:'Test plan'!$G$347, F3)</f>
        <v>53</v>
      </c>
    </row>
    <row r="4" spans="1:8" ht="13.5" customHeight="1">
      <c r="A4" s="12" t="s">
        <v>8</v>
      </c>
      <c r="B4" s="8"/>
      <c r="C4" s="13" t="s">
        <v>9</v>
      </c>
      <c r="D4" s="11"/>
      <c r="E4" s="11"/>
      <c r="F4" s="5" t="s">
        <v>10</v>
      </c>
      <c r="G4" s="6">
        <f>COUNTIF('Test plan'!$G$10:'Test plan'!$G$347, F4)</f>
        <v>7</v>
      </c>
    </row>
    <row r="5" spans="1:8" ht="12.75">
      <c r="C5" s="14"/>
      <c r="D5" s="14"/>
      <c r="E5" s="14"/>
      <c r="F5" s="15" t="s">
        <v>11</v>
      </c>
      <c r="G5">
        <f>SUM(G1:G4)</f>
        <v>147</v>
      </c>
    </row>
    <row r="6" spans="1:8" ht="12.75">
      <c r="C6" s="14"/>
      <c r="D6" s="14"/>
      <c r="E6" s="14"/>
    </row>
    <row r="7" spans="1:8" ht="54">
      <c r="A7" s="16" t="s">
        <v>12</v>
      </c>
      <c r="B7" s="17" t="s">
        <v>13</v>
      </c>
      <c r="C7" s="18" t="s">
        <v>14</v>
      </c>
      <c r="D7" s="19" t="s">
        <v>15</v>
      </c>
      <c r="E7" s="19" t="s">
        <v>16</v>
      </c>
      <c r="F7" s="17" t="s">
        <v>17</v>
      </c>
      <c r="G7" s="18" t="s">
        <v>18</v>
      </c>
      <c r="H7" s="17" t="s">
        <v>19</v>
      </c>
    </row>
    <row r="8" spans="1:8" ht="90.75" customHeight="1">
      <c r="A8" s="20" t="s">
        <v>20</v>
      </c>
      <c r="B8" s="8"/>
      <c r="C8" s="10" t="s">
        <v>21</v>
      </c>
      <c r="D8" s="10" t="s">
        <v>22</v>
      </c>
      <c r="E8" s="21" t="s">
        <v>23</v>
      </c>
      <c r="F8" s="10" t="s">
        <v>24</v>
      </c>
      <c r="G8" s="22" t="s">
        <v>7</v>
      </c>
      <c r="H8" s="8"/>
    </row>
    <row r="9" spans="1:8" ht="12.75">
      <c r="A9" s="143"/>
      <c r="B9" s="144"/>
      <c r="C9" s="144"/>
      <c r="D9" s="144"/>
      <c r="E9" s="144"/>
      <c r="F9" s="144"/>
      <c r="G9" s="144"/>
      <c r="H9" s="145"/>
    </row>
    <row r="10" spans="1:8" ht="76.5">
      <c r="A10" s="146" t="s">
        <v>25</v>
      </c>
      <c r="B10" s="23"/>
      <c r="C10" s="24" t="s">
        <v>26</v>
      </c>
      <c r="D10" s="25" t="s">
        <v>27</v>
      </c>
      <c r="E10" s="26" t="s">
        <v>28</v>
      </c>
      <c r="F10" s="24" t="s">
        <v>29</v>
      </c>
      <c r="G10" s="27" t="s">
        <v>2</v>
      </c>
      <c r="H10" s="27" t="s">
        <v>30</v>
      </c>
    </row>
    <row r="11" spans="1:8" ht="89.25">
      <c r="A11" s="147"/>
      <c r="B11" s="8"/>
      <c r="C11" s="10" t="s">
        <v>31</v>
      </c>
      <c r="D11" s="11" t="s">
        <v>32</v>
      </c>
      <c r="E11" s="10" t="s">
        <v>33</v>
      </c>
      <c r="F11" s="11"/>
      <c r="G11" s="28" t="s">
        <v>2</v>
      </c>
      <c r="H11" s="8"/>
    </row>
    <row r="12" spans="1:8" ht="12.75">
      <c r="A12" s="147"/>
      <c r="B12" s="23"/>
      <c r="C12" s="24" t="s">
        <v>34</v>
      </c>
      <c r="D12" s="25" t="s">
        <v>35</v>
      </c>
      <c r="E12" s="25" t="s">
        <v>36</v>
      </c>
      <c r="F12" s="25" t="s">
        <v>37</v>
      </c>
      <c r="G12" s="27"/>
      <c r="H12" s="23"/>
    </row>
    <row r="13" spans="1:8" ht="38.25">
      <c r="A13" s="147"/>
      <c r="B13" s="29"/>
      <c r="C13" s="30" t="s">
        <v>38</v>
      </c>
      <c r="D13" s="30" t="s">
        <v>39</v>
      </c>
      <c r="E13" s="31" t="s">
        <v>40</v>
      </c>
      <c r="F13" s="30"/>
      <c r="G13" s="28" t="s">
        <v>2</v>
      </c>
      <c r="H13" s="29"/>
    </row>
    <row r="14" spans="1:8" ht="51">
      <c r="A14" s="147"/>
      <c r="B14" s="29"/>
      <c r="C14" s="30" t="s">
        <v>41</v>
      </c>
      <c r="D14" s="32" t="s">
        <v>42</v>
      </c>
      <c r="E14" s="31" t="s">
        <v>43</v>
      </c>
      <c r="F14" s="30" t="s">
        <v>44</v>
      </c>
      <c r="G14" s="28" t="s">
        <v>2</v>
      </c>
      <c r="H14" s="29"/>
    </row>
    <row r="15" spans="1:8" ht="114.75">
      <c r="A15" s="147"/>
      <c r="B15" s="23"/>
      <c r="C15" s="24" t="s">
        <v>45</v>
      </c>
      <c r="D15" s="33" t="s">
        <v>46</v>
      </c>
      <c r="E15" s="33" t="s">
        <v>47</v>
      </c>
      <c r="F15" s="24" t="s">
        <v>48</v>
      </c>
      <c r="G15" s="27" t="s">
        <v>2</v>
      </c>
      <c r="H15" s="23"/>
    </row>
    <row r="16" spans="1:8" ht="51">
      <c r="A16" s="147"/>
      <c r="B16" s="34" t="s">
        <v>49</v>
      </c>
      <c r="C16" s="35" t="s">
        <v>50</v>
      </c>
      <c r="D16" s="36" t="s">
        <v>51</v>
      </c>
      <c r="E16" s="21" t="s">
        <v>52</v>
      </c>
      <c r="F16" s="37"/>
      <c r="G16" s="28" t="s">
        <v>2</v>
      </c>
      <c r="H16" s="29"/>
    </row>
    <row r="17" spans="1:8" ht="127.5">
      <c r="A17" s="147"/>
      <c r="B17" s="34" t="s">
        <v>49</v>
      </c>
      <c r="C17" s="35" t="s">
        <v>53</v>
      </c>
      <c r="D17" s="33" t="s">
        <v>54</v>
      </c>
      <c r="E17" s="33" t="s">
        <v>55</v>
      </c>
      <c r="F17" s="24" t="s">
        <v>56</v>
      </c>
      <c r="G17" s="27" t="s">
        <v>2</v>
      </c>
      <c r="H17" s="23"/>
    </row>
    <row r="18" spans="1:8" ht="280.5">
      <c r="A18" s="147"/>
      <c r="B18" s="8"/>
      <c r="C18" s="38" t="s">
        <v>57</v>
      </c>
      <c r="D18" s="39" t="s">
        <v>58</v>
      </c>
      <c r="E18" s="39" t="s">
        <v>59</v>
      </c>
      <c r="F18" s="40" t="s">
        <v>60</v>
      </c>
      <c r="G18" s="28" t="s">
        <v>2</v>
      </c>
      <c r="H18" s="8"/>
    </row>
    <row r="19" spans="1:8" ht="140.25">
      <c r="A19" s="147"/>
      <c r="B19" s="23"/>
      <c r="C19" s="24" t="s">
        <v>61</v>
      </c>
      <c r="D19" s="33" t="s">
        <v>62</v>
      </c>
      <c r="E19" s="33" t="s">
        <v>63</v>
      </c>
      <c r="F19" s="33" t="s">
        <v>64</v>
      </c>
      <c r="G19" s="27"/>
      <c r="H19" s="41"/>
    </row>
    <row r="20" spans="1:8" ht="89.25">
      <c r="A20" s="147"/>
      <c r="B20" s="8"/>
      <c r="C20" s="38" t="s">
        <v>65</v>
      </c>
      <c r="D20" s="42" t="s">
        <v>66</v>
      </c>
      <c r="E20" s="31" t="s">
        <v>67</v>
      </c>
      <c r="F20" s="10" t="s">
        <v>68</v>
      </c>
      <c r="G20" s="28" t="s">
        <v>2</v>
      </c>
      <c r="H20" s="8"/>
    </row>
    <row r="21" spans="1:8" ht="51">
      <c r="A21" s="147"/>
      <c r="B21" s="23"/>
      <c r="C21" s="24" t="s">
        <v>69</v>
      </c>
      <c r="D21" s="33" t="s">
        <v>70</v>
      </c>
      <c r="E21" s="33" t="s">
        <v>71</v>
      </c>
      <c r="F21" s="33" t="s">
        <v>24</v>
      </c>
      <c r="G21" s="27" t="s">
        <v>7</v>
      </c>
      <c r="H21" s="41"/>
    </row>
    <row r="22" spans="1:8" ht="12.75">
      <c r="A22" s="143"/>
      <c r="B22" s="144"/>
      <c r="C22" s="144"/>
      <c r="D22" s="144"/>
      <c r="E22" s="144"/>
      <c r="F22" s="144"/>
      <c r="G22" s="144"/>
      <c r="H22" s="145"/>
    </row>
    <row r="23" spans="1:8" ht="65.25" customHeight="1">
      <c r="A23" s="146" t="s">
        <v>72</v>
      </c>
      <c r="B23" s="8"/>
      <c r="C23" s="43" t="s">
        <v>73</v>
      </c>
      <c r="D23" s="42" t="s">
        <v>74</v>
      </c>
      <c r="E23" s="44" t="s">
        <v>75</v>
      </c>
      <c r="F23" s="10" t="s">
        <v>76</v>
      </c>
      <c r="G23" s="28" t="s">
        <v>2</v>
      </c>
      <c r="H23" s="45" t="s">
        <v>30</v>
      </c>
    </row>
    <row r="24" spans="1:8" ht="25.5">
      <c r="A24" s="148"/>
      <c r="B24" s="23"/>
      <c r="C24" s="24" t="s">
        <v>77</v>
      </c>
      <c r="D24" s="33" t="s">
        <v>78</v>
      </c>
      <c r="E24" s="33" t="s">
        <v>79</v>
      </c>
      <c r="F24" s="33"/>
      <c r="G24" s="27" t="s">
        <v>2</v>
      </c>
      <c r="H24" s="41"/>
    </row>
    <row r="25" spans="1:8" ht="12.75">
      <c r="A25" s="143"/>
      <c r="B25" s="144"/>
      <c r="C25" s="144"/>
      <c r="D25" s="144"/>
      <c r="E25" s="144"/>
      <c r="F25" s="144"/>
      <c r="G25" s="144"/>
      <c r="H25" s="145"/>
    </row>
    <row r="26" spans="1:8" ht="51">
      <c r="A26" s="146" t="s">
        <v>80</v>
      </c>
      <c r="B26" s="34" t="s">
        <v>49</v>
      </c>
      <c r="C26" s="46" t="s">
        <v>81</v>
      </c>
      <c r="D26" s="42" t="s">
        <v>82</v>
      </c>
      <c r="E26" s="40" t="s">
        <v>83</v>
      </c>
      <c r="F26" s="42" t="s">
        <v>84</v>
      </c>
      <c r="G26" s="28" t="s">
        <v>2</v>
      </c>
      <c r="H26" s="45"/>
    </row>
    <row r="27" spans="1:8" ht="12.75">
      <c r="A27" s="147"/>
      <c r="B27" s="23"/>
      <c r="C27" s="24" t="s">
        <v>85</v>
      </c>
      <c r="D27" s="25" t="s">
        <v>86</v>
      </c>
      <c r="E27" s="47" t="s">
        <v>87</v>
      </c>
      <c r="F27" s="47" t="s">
        <v>88</v>
      </c>
      <c r="G27" s="27" t="s">
        <v>2</v>
      </c>
      <c r="H27" s="23"/>
    </row>
    <row r="28" spans="1:8" ht="25.5">
      <c r="A28" s="147"/>
      <c r="B28" s="8"/>
      <c r="C28" s="10" t="s">
        <v>89</v>
      </c>
      <c r="D28" s="11" t="s">
        <v>90</v>
      </c>
      <c r="E28" s="11" t="s">
        <v>91</v>
      </c>
      <c r="F28" s="11" t="s">
        <v>92</v>
      </c>
      <c r="G28" s="28" t="s">
        <v>2</v>
      </c>
      <c r="H28" s="8"/>
    </row>
    <row r="29" spans="1:8" ht="89.25">
      <c r="A29" s="147"/>
      <c r="B29" s="34" t="s">
        <v>49</v>
      </c>
      <c r="C29" s="46" t="s">
        <v>93</v>
      </c>
      <c r="D29" s="10" t="s">
        <v>94</v>
      </c>
      <c r="E29" s="48" t="s">
        <v>95</v>
      </c>
      <c r="F29" s="10" t="s">
        <v>96</v>
      </c>
      <c r="G29" s="28" t="s">
        <v>2</v>
      </c>
      <c r="H29" s="8"/>
    </row>
    <row r="30" spans="1:8" ht="63.75">
      <c r="A30" s="147"/>
      <c r="B30" s="23"/>
      <c r="C30" s="24" t="s">
        <v>97</v>
      </c>
      <c r="D30" s="25" t="s">
        <v>98</v>
      </c>
      <c r="E30" s="49" t="s">
        <v>99</v>
      </c>
      <c r="F30" s="24"/>
      <c r="G30" s="27" t="s">
        <v>2</v>
      </c>
      <c r="H30" s="23"/>
    </row>
    <row r="31" spans="1:8" ht="76.5">
      <c r="A31" s="147"/>
      <c r="B31" s="8"/>
      <c r="C31" s="10" t="s">
        <v>100</v>
      </c>
      <c r="D31" s="50" t="s">
        <v>101</v>
      </c>
      <c r="E31" s="51" t="s">
        <v>102</v>
      </c>
      <c r="F31" s="11"/>
      <c r="G31" s="28" t="s">
        <v>2</v>
      </c>
      <c r="H31" s="8"/>
    </row>
    <row r="32" spans="1:8" ht="25.5">
      <c r="A32" s="147"/>
      <c r="B32" s="23"/>
      <c r="C32" s="24" t="s">
        <v>103</v>
      </c>
      <c r="D32" s="25" t="s">
        <v>104</v>
      </c>
      <c r="E32" s="25" t="s">
        <v>105</v>
      </c>
      <c r="F32" s="52" t="s">
        <v>37</v>
      </c>
      <c r="G32" s="27" t="s">
        <v>2</v>
      </c>
      <c r="H32" s="23"/>
    </row>
    <row r="33" spans="1:8" ht="76.5">
      <c r="A33" s="147"/>
      <c r="B33" s="8"/>
      <c r="C33" s="10" t="s">
        <v>106</v>
      </c>
      <c r="D33" s="11" t="s">
        <v>107</v>
      </c>
      <c r="E33" s="10" t="s">
        <v>108</v>
      </c>
      <c r="F33" s="11"/>
      <c r="G33" s="28" t="s">
        <v>2</v>
      </c>
      <c r="H33" s="8"/>
    </row>
    <row r="34" spans="1:8" ht="38.25">
      <c r="A34" s="148"/>
      <c r="B34" s="34" t="s">
        <v>49</v>
      </c>
      <c r="C34" s="46" t="s">
        <v>109</v>
      </c>
      <c r="D34" s="25" t="s">
        <v>110</v>
      </c>
      <c r="E34" s="52" t="s">
        <v>111</v>
      </c>
      <c r="F34" s="25"/>
      <c r="G34" s="27" t="s">
        <v>2</v>
      </c>
      <c r="H34" s="23"/>
    </row>
    <row r="35" spans="1:8" ht="12.75">
      <c r="A35" s="143"/>
      <c r="B35" s="144"/>
      <c r="C35" s="144"/>
      <c r="D35" s="144"/>
      <c r="E35" s="144"/>
      <c r="F35" s="144"/>
      <c r="G35" s="144"/>
      <c r="H35" s="145"/>
    </row>
    <row r="36" spans="1:8" ht="51" customHeight="1">
      <c r="A36" s="146" t="s">
        <v>112</v>
      </c>
      <c r="B36" s="23"/>
      <c r="C36" s="24" t="s">
        <v>113</v>
      </c>
      <c r="D36" s="52" t="s">
        <v>114</v>
      </c>
      <c r="E36" s="49" t="s">
        <v>115</v>
      </c>
      <c r="F36" s="24" t="s">
        <v>116</v>
      </c>
      <c r="G36" s="27" t="s">
        <v>2</v>
      </c>
      <c r="H36" s="23"/>
    </row>
    <row r="37" spans="1:8" ht="63.75">
      <c r="A37" s="148"/>
      <c r="B37" s="8"/>
      <c r="C37" s="10" t="s">
        <v>117</v>
      </c>
      <c r="D37" s="11" t="s">
        <v>118</v>
      </c>
      <c r="E37" s="48" t="s">
        <v>119</v>
      </c>
      <c r="F37" s="10" t="s">
        <v>120</v>
      </c>
      <c r="G37" s="28" t="s">
        <v>2</v>
      </c>
      <c r="H37" s="8" t="s">
        <v>874</v>
      </c>
    </row>
    <row r="38" spans="1:8" ht="9.75" customHeight="1">
      <c r="A38" s="143"/>
      <c r="B38" s="144"/>
      <c r="C38" s="144"/>
      <c r="D38" s="144"/>
      <c r="E38" s="144"/>
      <c r="F38" s="144"/>
      <c r="G38" s="144"/>
      <c r="H38" s="145"/>
    </row>
    <row r="39" spans="1:8" ht="38.25">
      <c r="A39" s="146" t="s">
        <v>121</v>
      </c>
      <c r="B39" s="34" t="s">
        <v>49</v>
      </c>
      <c r="C39" s="46" t="s">
        <v>122</v>
      </c>
      <c r="D39" s="47" t="s">
        <v>123</v>
      </c>
      <c r="E39" s="47" t="s">
        <v>124</v>
      </c>
      <c r="F39" s="25"/>
      <c r="G39" s="27" t="s">
        <v>2</v>
      </c>
      <c r="H39" s="23"/>
    </row>
    <row r="40" spans="1:8" ht="76.5">
      <c r="A40" s="147"/>
      <c r="B40" s="34" t="s">
        <v>49</v>
      </c>
      <c r="C40" s="46" t="s">
        <v>125</v>
      </c>
      <c r="D40" s="10" t="s">
        <v>126</v>
      </c>
      <c r="E40" s="51" t="s">
        <v>127</v>
      </c>
      <c r="F40" s="53"/>
      <c r="G40" s="28" t="s">
        <v>2</v>
      </c>
      <c r="H40" s="8"/>
    </row>
    <row r="41" spans="1:8" ht="102">
      <c r="A41" s="148"/>
      <c r="B41" s="34" t="s">
        <v>49</v>
      </c>
      <c r="C41" s="46" t="s">
        <v>128</v>
      </c>
      <c r="D41" s="47" t="s">
        <v>129</v>
      </c>
      <c r="E41" s="54" t="s">
        <v>130</v>
      </c>
      <c r="F41" s="52"/>
      <c r="G41" s="27" t="s">
        <v>2</v>
      </c>
      <c r="H41" s="23"/>
    </row>
    <row r="42" spans="1:8" ht="12.75">
      <c r="A42" s="143"/>
      <c r="B42" s="144"/>
      <c r="C42" s="144"/>
      <c r="D42" s="144"/>
      <c r="E42" s="144"/>
      <c r="F42" s="144"/>
      <c r="G42" s="144"/>
      <c r="H42" s="145"/>
    </row>
    <row r="43" spans="1:8" ht="12.75">
      <c r="A43" s="146" t="s">
        <v>131</v>
      </c>
      <c r="B43" s="34" t="s">
        <v>49</v>
      </c>
      <c r="C43" s="46" t="s">
        <v>132</v>
      </c>
      <c r="D43" s="25" t="s">
        <v>133</v>
      </c>
      <c r="E43" s="25" t="s">
        <v>134</v>
      </c>
      <c r="F43" s="25"/>
      <c r="G43" s="27"/>
      <c r="H43" s="23"/>
    </row>
    <row r="44" spans="1:8" ht="38.25">
      <c r="A44" s="147"/>
      <c r="B44" s="34" t="s">
        <v>49</v>
      </c>
      <c r="C44" s="46" t="s">
        <v>135</v>
      </c>
      <c r="D44" s="55" t="s">
        <v>136</v>
      </c>
      <c r="E44" s="56" t="s">
        <v>137</v>
      </c>
      <c r="F44" s="50" t="s">
        <v>138</v>
      </c>
      <c r="G44" s="28" t="s">
        <v>2</v>
      </c>
      <c r="H44" s="8"/>
    </row>
    <row r="45" spans="1:8" ht="76.5">
      <c r="A45" s="147"/>
      <c r="B45" s="34" t="s">
        <v>49</v>
      </c>
      <c r="C45" s="46" t="s">
        <v>139</v>
      </c>
      <c r="D45" s="25" t="s">
        <v>140</v>
      </c>
      <c r="E45" s="33" t="s">
        <v>141</v>
      </c>
      <c r="F45" s="47" t="s">
        <v>138</v>
      </c>
      <c r="G45" s="27" t="s">
        <v>2</v>
      </c>
      <c r="H45" s="23"/>
    </row>
    <row r="46" spans="1:8" ht="141" customHeight="1">
      <c r="A46" s="148"/>
      <c r="B46" s="34" t="s">
        <v>49</v>
      </c>
      <c r="C46" s="46" t="s">
        <v>142</v>
      </c>
      <c r="D46" s="57" t="s">
        <v>129</v>
      </c>
      <c r="E46" s="58" t="s">
        <v>143</v>
      </c>
      <c r="F46" s="11"/>
      <c r="G46" s="28" t="s">
        <v>2</v>
      </c>
      <c r="H46" s="8"/>
    </row>
    <row r="47" spans="1:8" ht="12.75">
      <c r="A47" s="143"/>
      <c r="B47" s="144"/>
      <c r="C47" s="144"/>
      <c r="D47" s="144"/>
      <c r="E47" s="144"/>
      <c r="F47" s="144"/>
      <c r="G47" s="144"/>
      <c r="H47" s="145"/>
    </row>
    <row r="48" spans="1:8" ht="15">
      <c r="A48" s="59" t="s">
        <v>144</v>
      </c>
      <c r="B48" s="34" t="s">
        <v>49</v>
      </c>
      <c r="C48" s="46" t="s">
        <v>145</v>
      </c>
      <c r="D48" s="25" t="s">
        <v>146</v>
      </c>
      <c r="E48" s="52" t="s">
        <v>147</v>
      </c>
      <c r="F48" s="25"/>
      <c r="G48" s="27" t="s">
        <v>2</v>
      </c>
      <c r="H48" s="23"/>
    </row>
    <row r="49" spans="1:8" ht="12.75">
      <c r="A49" s="143"/>
      <c r="B49" s="144"/>
      <c r="C49" s="144"/>
      <c r="D49" s="144"/>
      <c r="E49" s="144"/>
      <c r="F49" s="144"/>
      <c r="G49" s="144"/>
      <c r="H49" s="145"/>
    </row>
    <row r="50" spans="1:8" ht="51">
      <c r="A50" s="146" t="s">
        <v>148</v>
      </c>
      <c r="B50" s="34" t="s">
        <v>49</v>
      </c>
      <c r="C50" s="46" t="s">
        <v>149</v>
      </c>
      <c r="D50" s="25" t="s">
        <v>150</v>
      </c>
      <c r="E50" s="24" t="s">
        <v>151</v>
      </c>
      <c r="F50" s="25"/>
      <c r="G50" s="27" t="s">
        <v>2</v>
      </c>
      <c r="H50" s="25"/>
    </row>
    <row r="51" spans="1:8" ht="146.25">
      <c r="A51" s="147"/>
      <c r="B51" s="34" t="s">
        <v>49</v>
      </c>
      <c r="C51" s="46" t="s">
        <v>152</v>
      </c>
      <c r="D51" s="11" t="s">
        <v>153</v>
      </c>
      <c r="E51" s="10" t="s">
        <v>154</v>
      </c>
      <c r="F51" s="60" t="s">
        <v>155</v>
      </c>
      <c r="G51" s="22" t="s">
        <v>2</v>
      </c>
      <c r="H51" s="8"/>
    </row>
    <row r="52" spans="1:8" ht="63.75">
      <c r="A52" s="147"/>
      <c r="B52" s="34" t="s">
        <v>49</v>
      </c>
      <c r="C52" s="46" t="s">
        <v>156</v>
      </c>
      <c r="D52" s="25" t="s">
        <v>157</v>
      </c>
      <c r="E52" s="24" t="s">
        <v>158</v>
      </c>
      <c r="F52" s="25"/>
      <c r="G52" s="27" t="s">
        <v>2</v>
      </c>
      <c r="H52" s="25"/>
    </row>
    <row r="53" spans="1:8" ht="102">
      <c r="A53" s="147"/>
      <c r="B53" s="34" t="s">
        <v>49</v>
      </c>
      <c r="C53" s="46" t="s">
        <v>159</v>
      </c>
      <c r="D53" s="25" t="s">
        <v>160</v>
      </c>
      <c r="E53" s="47" t="s">
        <v>161</v>
      </c>
      <c r="F53" s="24" t="s">
        <v>162</v>
      </c>
      <c r="G53" s="27" t="s">
        <v>2</v>
      </c>
      <c r="H53" s="23"/>
    </row>
    <row r="54" spans="1:8" ht="63.75">
      <c r="A54" s="147"/>
      <c r="B54" s="29"/>
      <c r="C54" s="30" t="s">
        <v>163</v>
      </c>
      <c r="D54" s="11" t="s">
        <v>164</v>
      </c>
      <c r="E54" s="10" t="s">
        <v>165</v>
      </c>
      <c r="F54" s="11"/>
      <c r="G54" s="22" t="s">
        <v>2</v>
      </c>
      <c r="H54" s="8"/>
    </row>
    <row r="55" spans="1:8" ht="51">
      <c r="A55" s="147"/>
      <c r="B55" s="34" t="s">
        <v>49</v>
      </c>
      <c r="C55" s="46" t="s">
        <v>166</v>
      </c>
      <c r="D55" s="25" t="s">
        <v>167</v>
      </c>
      <c r="E55" s="24" t="s">
        <v>168</v>
      </c>
      <c r="F55" s="25"/>
      <c r="G55" s="27" t="s">
        <v>2</v>
      </c>
      <c r="H55" s="23"/>
    </row>
    <row r="56" spans="1:8" ht="63.75">
      <c r="A56" s="147"/>
      <c r="B56" s="29"/>
      <c r="C56" s="30" t="s">
        <v>169</v>
      </c>
      <c r="D56" s="11" t="s">
        <v>170</v>
      </c>
      <c r="E56" s="10" t="s">
        <v>171</v>
      </c>
      <c r="F56" s="11"/>
      <c r="G56" s="22" t="s">
        <v>2</v>
      </c>
      <c r="H56" s="8"/>
    </row>
    <row r="57" spans="1:8" ht="51">
      <c r="A57" s="147"/>
      <c r="B57" s="34" t="s">
        <v>49</v>
      </c>
      <c r="C57" s="46" t="s">
        <v>172</v>
      </c>
      <c r="D57" s="47" t="s">
        <v>173</v>
      </c>
      <c r="E57" s="49" t="s">
        <v>174</v>
      </c>
      <c r="F57" s="25"/>
      <c r="G57" s="27" t="s">
        <v>2</v>
      </c>
      <c r="H57" s="23"/>
    </row>
    <row r="58" spans="1:8" ht="127.5">
      <c r="A58" s="147"/>
      <c r="B58" s="29"/>
      <c r="C58" s="30" t="s">
        <v>175</v>
      </c>
      <c r="D58" s="10" t="s">
        <v>176</v>
      </c>
      <c r="E58" s="10" t="s">
        <v>177</v>
      </c>
      <c r="F58" s="10" t="s">
        <v>178</v>
      </c>
      <c r="G58" s="22" t="s">
        <v>2</v>
      </c>
      <c r="H58" s="8"/>
    </row>
    <row r="59" spans="1:8" ht="25.5">
      <c r="A59" s="147"/>
      <c r="B59" s="34" t="s">
        <v>49</v>
      </c>
      <c r="C59" s="46" t="s">
        <v>179</v>
      </c>
      <c r="D59" s="11" t="s">
        <v>180</v>
      </c>
      <c r="E59" s="11" t="s">
        <v>181</v>
      </c>
      <c r="F59" s="11"/>
      <c r="G59" s="22" t="s">
        <v>2</v>
      </c>
      <c r="H59" s="8"/>
    </row>
    <row r="60" spans="1:8" ht="25.5">
      <c r="A60" s="147"/>
      <c r="B60" s="23"/>
      <c r="C60" s="24" t="s">
        <v>182</v>
      </c>
      <c r="D60" s="33" t="s">
        <v>183</v>
      </c>
      <c r="E60" s="24" t="s">
        <v>184</v>
      </c>
      <c r="F60" s="61" t="s">
        <v>185</v>
      </c>
      <c r="G60" s="27" t="s">
        <v>2</v>
      </c>
      <c r="H60" s="23"/>
    </row>
    <row r="61" spans="1:8" ht="12.75">
      <c r="A61" s="143"/>
      <c r="B61" s="144"/>
      <c r="C61" s="144"/>
      <c r="D61" s="144"/>
      <c r="E61" s="144"/>
      <c r="F61" s="144"/>
      <c r="G61" s="144"/>
      <c r="H61" s="145"/>
    </row>
    <row r="62" spans="1:8" ht="89.25">
      <c r="A62" s="62" t="s">
        <v>186</v>
      </c>
      <c r="B62" s="34" t="s">
        <v>49</v>
      </c>
      <c r="C62" s="46" t="s">
        <v>187</v>
      </c>
      <c r="D62" s="25" t="s">
        <v>188</v>
      </c>
      <c r="E62" s="25" t="s">
        <v>189</v>
      </c>
      <c r="F62" s="24" t="s">
        <v>190</v>
      </c>
      <c r="G62" s="27" t="s">
        <v>2</v>
      </c>
      <c r="H62" s="23"/>
    </row>
    <row r="63" spans="1:8" ht="10.5" customHeight="1">
      <c r="A63" s="149"/>
      <c r="B63" s="144"/>
      <c r="C63" s="144"/>
      <c r="D63" s="144"/>
      <c r="E63" s="144"/>
      <c r="F63" s="144"/>
      <c r="G63" s="144"/>
      <c r="H63" s="145"/>
    </row>
    <row r="64" spans="1:8" ht="51">
      <c r="A64" s="146" t="s">
        <v>191</v>
      </c>
      <c r="B64" s="23"/>
      <c r="C64" s="24" t="s">
        <v>192</v>
      </c>
      <c r="D64" s="33" t="s">
        <v>193</v>
      </c>
      <c r="E64" s="63" t="s">
        <v>194</v>
      </c>
      <c r="F64" s="61"/>
      <c r="G64" s="27" t="s">
        <v>2</v>
      </c>
      <c r="H64" s="23"/>
    </row>
    <row r="65" spans="1:8" ht="76.5">
      <c r="A65" s="148"/>
      <c r="B65" s="29"/>
      <c r="C65" s="30" t="s">
        <v>195</v>
      </c>
      <c r="D65" s="64" t="s">
        <v>196</v>
      </c>
      <c r="E65" s="65" t="s">
        <v>197</v>
      </c>
      <c r="F65" s="66" t="s">
        <v>198</v>
      </c>
      <c r="G65" s="22" t="s">
        <v>2</v>
      </c>
      <c r="H65" s="29"/>
    </row>
    <row r="66" spans="1:8" ht="12.75">
      <c r="A66" s="143">
        <v>5</v>
      </c>
      <c r="B66" s="144"/>
      <c r="C66" s="144"/>
      <c r="D66" s="144"/>
      <c r="E66" s="144"/>
      <c r="F66" s="144"/>
      <c r="G66" s="144"/>
      <c r="H66" s="145"/>
    </row>
    <row r="67" spans="1:8" ht="165.75">
      <c r="A67" s="150" t="s">
        <v>199</v>
      </c>
      <c r="B67" s="34" t="s">
        <v>49</v>
      </c>
      <c r="C67" s="24" t="s">
        <v>200</v>
      </c>
      <c r="D67" s="24" t="s">
        <v>201</v>
      </c>
      <c r="E67" s="63" t="s">
        <v>202</v>
      </c>
      <c r="F67" s="25"/>
      <c r="G67" s="27" t="s">
        <v>2</v>
      </c>
      <c r="H67" s="27"/>
    </row>
    <row r="68" spans="1:8" ht="38.25">
      <c r="A68" s="148"/>
      <c r="B68" s="67"/>
      <c r="C68" s="30" t="s">
        <v>203</v>
      </c>
      <c r="D68" s="24" t="s">
        <v>204</v>
      </c>
      <c r="E68" s="30" t="s">
        <v>205</v>
      </c>
      <c r="F68" s="32"/>
      <c r="G68" s="22" t="s">
        <v>2</v>
      </c>
      <c r="H68" s="28"/>
    </row>
    <row r="69" spans="1:8" ht="9.75" customHeight="1">
      <c r="A69" s="143"/>
      <c r="B69" s="144"/>
      <c r="C69" s="144"/>
      <c r="D69" s="144"/>
      <c r="E69" s="144"/>
      <c r="F69" s="144"/>
      <c r="G69" s="144"/>
      <c r="H69" s="145"/>
    </row>
    <row r="70" spans="1:8" ht="76.5">
      <c r="A70" s="146" t="s">
        <v>206</v>
      </c>
      <c r="B70" s="34" t="s">
        <v>49</v>
      </c>
      <c r="C70" s="46" t="s">
        <v>207</v>
      </c>
      <c r="D70" s="24" t="s">
        <v>208</v>
      </c>
      <c r="E70" s="24" t="s">
        <v>209</v>
      </c>
      <c r="F70" s="25"/>
      <c r="G70" s="27" t="s">
        <v>2</v>
      </c>
      <c r="H70" s="23"/>
    </row>
    <row r="71" spans="1:8" ht="63.75">
      <c r="A71" s="147"/>
      <c r="B71" s="8"/>
      <c r="C71" s="10" t="s">
        <v>210</v>
      </c>
      <c r="D71" s="10" t="s">
        <v>211</v>
      </c>
      <c r="E71" s="51" t="s">
        <v>212</v>
      </c>
      <c r="F71" s="11"/>
      <c r="G71" s="22" t="s">
        <v>2</v>
      </c>
      <c r="H71" s="8"/>
    </row>
    <row r="72" spans="1:8" ht="78.75" customHeight="1">
      <c r="A72" s="147"/>
      <c r="B72" s="23"/>
      <c r="C72" s="24" t="s">
        <v>213</v>
      </c>
      <c r="D72" s="33" t="s">
        <v>214</v>
      </c>
      <c r="E72" s="68" t="s">
        <v>215</v>
      </c>
      <c r="F72" s="61"/>
      <c r="G72" s="27" t="s">
        <v>2</v>
      </c>
      <c r="H72" s="23"/>
    </row>
    <row r="73" spans="1:8" ht="153">
      <c r="A73" s="147"/>
      <c r="B73" s="23"/>
      <c r="C73" s="24" t="s">
        <v>216</v>
      </c>
      <c r="D73" s="33" t="s">
        <v>217</v>
      </c>
      <c r="E73" s="49" t="s">
        <v>218</v>
      </c>
      <c r="F73" s="61"/>
      <c r="G73" s="27" t="s">
        <v>7</v>
      </c>
      <c r="H73" s="23"/>
    </row>
    <row r="74" spans="1:8" ht="229.5">
      <c r="A74" s="147"/>
      <c r="B74" s="23"/>
      <c r="C74" s="24" t="s">
        <v>219</v>
      </c>
      <c r="D74" s="33" t="s">
        <v>220</v>
      </c>
      <c r="E74" s="49" t="s">
        <v>221</v>
      </c>
      <c r="F74" s="61"/>
      <c r="G74" s="27" t="s">
        <v>7</v>
      </c>
      <c r="H74" s="23"/>
    </row>
    <row r="75" spans="1:8" ht="127.5">
      <c r="A75" s="148"/>
      <c r="B75" s="23"/>
      <c r="C75" s="24" t="s">
        <v>222</v>
      </c>
      <c r="D75" s="33" t="s">
        <v>223</v>
      </c>
      <c r="E75" s="63" t="s">
        <v>224</v>
      </c>
      <c r="F75" s="61"/>
      <c r="G75" s="27" t="s">
        <v>2</v>
      </c>
      <c r="H75" s="23"/>
    </row>
    <row r="76" spans="1:8" ht="12.75">
      <c r="A76" s="143"/>
      <c r="B76" s="144"/>
      <c r="C76" s="144"/>
      <c r="D76" s="144"/>
      <c r="E76" s="144"/>
      <c r="F76" s="144"/>
      <c r="G76" s="144"/>
      <c r="H76" s="145"/>
    </row>
    <row r="77" spans="1:8" ht="63.75">
      <c r="A77" s="146" t="s">
        <v>225</v>
      </c>
      <c r="B77" s="34" t="s">
        <v>49</v>
      </c>
      <c r="C77" s="46" t="s">
        <v>226</v>
      </c>
      <c r="D77" s="33" t="s">
        <v>227</v>
      </c>
      <c r="E77" s="24" t="s">
        <v>228</v>
      </c>
      <c r="F77" s="61"/>
      <c r="G77" s="27" t="s">
        <v>10</v>
      </c>
      <c r="H77" s="23" t="s">
        <v>875</v>
      </c>
    </row>
    <row r="78" spans="1:8" ht="38.25">
      <c r="A78" s="147"/>
      <c r="B78" s="34" t="s">
        <v>49</v>
      </c>
      <c r="C78" s="46" t="s">
        <v>229</v>
      </c>
      <c r="D78" s="51" t="s">
        <v>230</v>
      </c>
      <c r="E78" s="10" t="s">
        <v>231</v>
      </c>
      <c r="F78" s="69"/>
      <c r="G78" s="22" t="s">
        <v>10</v>
      </c>
      <c r="H78" s="79" t="s">
        <v>875</v>
      </c>
    </row>
    <row r="79" spans="1:8" ht="76.5">
      <c r="A79" s="147"/>
      <c r="B79" s="23"/>
      <c r="C79" s="24" t="s">
        <v>232</v>
      </c>
      <c r="D79" s="33" t="s">
        <v>233</v>
      </c>
      <c r="E79" s="49" t="s">
        <v>234</v>
      </c>
      <c r="F79" s="61" t="s">
        <v>235</v>
      </c>
      <c r="G79" s="27" t="s">
        <v>10</v>
      </c>
      <c r="H79" s="79" t="s">
        <v>875</v>
      </c>
    </row>
    <row r="80" spans="1:8" ht="76.5">
      <c r="A80" s="147"/>
      <c r="B80" s="8"/>
      <c r="C80" s="10" t="s">
        <v>236</v>
      </c>
      <c r="D80" s="51" t="s">
        <v>237</v>
      </c>
      <c r="E80" s="70" t="s">
        <v>238</v>
      </c>
      <c r="F80" s="51" t="s">
        <v>239</v>
      </c>
      <c r="G80" s="22" t="s">
        <v>10</v>
      </c>
      <c r="H80" s="79" t="s">
        <v>875</v>
      </c>
    </row>
    <row r="81" spans="1:8" ht="51">
      <c r="A81" s="148"/>
      <c r="B81" s="23"/>
      <c r="C81" s="24" t="s">
        <v>240</v>
      </c>
      <c r="D81" s="33" t="s">
        <v>241</v>
      </c>
      <c r="E81" s="49" t="s">
        <v>242</v>
      </c>
      <c r="F81" s="33" t="s">
        <v>243</v>
      </c>
      <c r="G81" s="27" t="s">
        <v>10</v>
      </c>
      <c r="H81" s="79" t="s">
        <v>875</v>
      </c>
    </row>
    <row r="82" spans="1:8" ht="12.75">
      <c r="A82" s="143"/>
      <c r="B82" s="144"/>
      <c r="C82" s="144"/>
      <c r="D82" s="144"/>
      <c r="E82" s="144"/>
      <c r="F82" s="144"/>
      <c r="G82" s="144"/>
      <c r="H82" s="145"/>
    </row>
    <row r="83" spans="1:8" ht="63.75">
      <c r="A83" s="146" t="s">
        <v>244</v>
      </c>
      <c r="B83" s="23"/>
      <c r="C83" s="24" t="s">
        <v>245</v>
      </c>
      <c r="D83" s="25" t="s">
        <v>246</v>
      </c>
      <c r="E83" s="49" t="s">
        <v>247</v>
      </c>
      <c r="F83" s="24" t="s">
        <v>248</v>
      </c>
      <c r="G83" s="27" t="s">
        <v>7</v>
      </c>
      <c r="H83" s="23"/>
    </row>
    <row r="84" spans="1:8" ht="79.5" customHeight="1">
      <c r="A84" s="147"/>
      <c r="B84" s="23"/>
      <c r="C84" s="71" t="s">
        <v>249</v>
      </c>
      <c r="D84" s="11" t="s">
        <v>250</v>
      </c>
      <c r="E84" s="72" t="s">
        <v>251</v>
      </c>
      <c r="F84" s="73" t="s">
        <v>252</v>
      </c>
      <c r="G84" s="74" t="s">
        <v>7</v>
      </c>
      <c r="H84" s="75" t="s">
        <v>30</v>
      </c>
    </row>
    <row r="85" spans="1:8" ht="76.5">
      <c r="A85" s="147"/>
      <c r="B85" s="34" t="s">
        <v>49</v>
      </c>
      <c r="C85" s="46" t="s">
        <v>253</v>
      </c>
      <c r="D85" s="11" t="s">
        <v>254</v>
      </c>
      <c r="E85" s="48" t="s">
        <v>255</v>
      </c>
      <c r="F85" s="11" t="s">
        <v>248</v>
      </c>
      <c r="G85" s="22" t="s">
        <v>7</v>
      </c>
      <c r="H85" s="8"/>
    </row>
    <row r="86" spans="1:8" ht="51">
      <c r="A86" s="147"/>
      <c r="B86" s="23"/>
      <c r="C86" s="24" t="s">
        <v>256</v>
      </c>
      <c r="D86" s="25" t="s">
        <v>257</v>
      </c>
      <c r="E86" s="49" t="s">
        <v>258</v>
      </c>
      <c r="F86" s="24" t="s">
        <v>248</v>
      </c>
      <c r="G86" s="27" t="s">
        <v>7</v>
      </c>
      <c r="H86" s="23"/>
    </row>
    <row r="87" spans="1:8" ht="114.75">
      <c r="A87" s="147"/>
      <c r="B87" s="8"/>
      <c r="C87" s="10" t="s">
        <v>259</v>
      </c>
      <c r="D87" s="11" t="s">
        <v>260</v>
      </c>
      <c r="E87" s="70" t="s">
        <v>261</v>
      </c>
      <c r="F87" s="11" t="s">
        <v>248</v>
      </c>
      <c r="G87" s="22" t="s">
        <v>7</v>
      </c>
      <c r="H87" s="8"/>
    </row>
    <row r="88" spans="1:8" ht="38.25">
      <c r="A88" s="148"/>
      <c r="B88" s="34" t="s">
        <v>49</v>
      </c>
      <c r="C88" s="46" t="s">
        <v>262</v>
      </c>
      <c r="D88" s="25" t="s">
        <v>263</v>
      </c>
      <c r="E88" s="24" t="s">
        <v>264</v>
      </c>
      <c r="F88" s="24" t="s">
        <v>265</v>
      </c>
      <c r="G88" s="27" t="s">
        <v>2</v>
      </c>
      <c r="H88" s="23"/>
    </row>
    <row r="89" spans="1:8" ht="12.75">
      <c r="A89" s="143"/>
      <c r="B89" s="144"/>
      <c r="C89" s="144"/>
      <c r="D89" s="144"/>
      <c r="E89" s="144"/>
      <c r="F89" s="144"/>
      <c r="G89" s="144"/>
      <c r="H89" s="145"/>
    </row>
    <row r="90" spans="1:8" ht="12.75">
      <c r="A90" s="146" t="s">
        <v>266</v>
      </c>
      <c r="B90" s="34" t="s">
        <v>49</v>
      </c>
      <c r="C90" s="46" t="s">
        <v>267</v>
      </c>
      <c r="D90" s="25" t="s">
        <v>268</v>
      </c>
      <c r="E90" s="25" t="s">
        <v>269</v>
      </c>
      <c r="F90" s="25"/>
      <c r="G90" s="27" t="s">
        <v>2</v>
      </c>
      <c r="H90" s="23"/>
    </row>
    <row r="91" spans="1:8" ht="38.25">
      <c r="A91" s="147"/>
      <c r="B91" s="34" t="s">
        <v>49</v>
      </c>
      <c r="C91" s="46" t="s">
        <v>270</v>
      </c>
      <c r="D91" s="32" t="s">
        <v>271</v>
      </c>
      <c r="E91" s="32" t="s">
        <v>272</v>
      </c>
      <c r="F91" s="32"/>
      <c r="G91" s="22" t="s">
        <v>2</v>
      </c>
      <c r="H91" s="29"/>
    </row>
    <row r="92" spans="1:8" ht="38.25">
      <c r="A92" s="147"/>
      <c r="B92" s="34" t="s">
        <v>49</v>
      </c>
      <c r="C92" s="46" t="s">
        <v>273</v>
      </c>
      <c r="D92" s="25" t="s">
        <v>274</v>
      </c>
      <c r="E92" s="52" t="s">
        <v>275</v>
      </c>
      <c r="F92" s="25"/>
      <c r="G92" s="27" t="s">
        <v>2</v>
      </c>
      <c r="H92" s="23"/>
    </row>
    <row r="93" spans="1:8" ht="25.5">
      <c r="A93" s="147"/>
      <c r="B93" s="34" t="s">
        <v>49</v>
      </c>
      <c r="C93" s="46" t="s">
        <v>276</v>
      </c>
      <c r="D93" s="11" t="s">
        <v>277</v>
      </c>
      <c r="E93" s="53" t="s">
        <v>278</v>
      </c>
      <c r="F93" s="11"/>
      <c r="G93" s="22" t="s">
        <v>2</v>
      </c>
      <c r="H93" s="8"/>
    </row>
    <row r="94" spans="1:8" ht="12.75">
      <c r="A94" s="147"/>
      <c r="B94" s="23"/>
      <c r="C94" s="24" t="s">
        <v>279</v>
      </c>
      <c r="D94" s="25" t="s">
        <v>280</v>
      </c>
      <c r="E94" s="25" t="s">
        <v>281</v>
      </c>
      <c r="F94" s="25"/>
      <c r="G94" s="27" t="s">
        <v>2</v>
      </c>
      <c r="H94" s="23"/>
    </row>
    <row r="95" spans="1:8" ht="89.25">
      <c r="A95" s="147"/>
      <c r="B95" s="23"/>
      <c r="C95" s="24" t="s">
        <v>282</v>
      </c>
      <c r="D95" s="76" t="s">
        <v>283</v>
      </c>
      <c r="E95" s="47" t="s">
        <v>284</v>
      </c>
      <c r="F95" s="52"/>
      <c r="G95" s="27" t="s">
        <v>2</v>
      </c>
      <c r="H95" s="23"/>
    </row>
    <row r="96" spans="1:8" ht="76.5">
      <c r="A96" s="148"/>
      <c r="B96" s="34" t="s">
        <v>49</v>
      </c>
      <c r="C96" s="46" t="s">
        <v>285</v>
      </c>
      <c r="D96" s="10" t="s">
        <v>286</v>
      </c>
      <c r="E96" s="11" t="s">
        <v>287</v>
      </c>
      <c r="F96" s="53"/>
      <c r="G96" s="22" t="s">
        <v>2</v>
      </c>
      <c r="H96" s="8"/>
    </row>
    <row r="97" spans="1:8" ht="9" customHeight="1">
      <c r="A97" s="143"/>
      <c r="B97" s="144"/>
      <c r="C97" s="144"/>
      <c r="D97" s="144"/>
      <c r="E97" s="144"/>
      <c r="F97" s="144"/>
      <c r="G97" s="144"/>
      <c r="H97" s="145"/>
    </row>
    <row r="98" spans="1:8" ht="191.25">
      <c r="A98" s="146" t="s">
        <v>288</v>
      </c>
      <c r="B98" s="46" t="s">
        <v>49</v>
      </c>
      <c r="C98" s="46" t="s">
        <v>289</v>
      </c>
      <c r="D98" s="11" t="s">
        <v>290</v>
      </c>
      <c r="E98" s="48" t="s">
        <v>291</v>
      </c>
      <c r="F98" s="11"/>
      <c r="G98" s="22" t="s">
        <v>2</v>
      </c>
      <c r="H98" s="8"/>
    </row>
    <row r="99" spans="1:8" ht="51">
      <c r="A99" s="147"/>
      <c r="B99" s="34" t="s">
        <v>49</v>
      </c>
      <c r="C99" s="46" t="s">
        <v>292</v>
      </c>
      <c r="D99" s="25" t="s">
        <v>293</v>
      </c>
      <c r="E99" s="25" t="s">
        <v>294</v>
      </c>
      <c r="F99" s="52"/>
      <c r="G99" s="27" t="s">
        <v>2</v>
      </c>
      <c r="H99" s="23"/>
    </row>
    <row r="100" spans="1:8" ht="51">
      <c r="A100" s="147"/>
      <c r="B100" s="34" t="s">
        <v>49</v>
      </c>
      <c r="C100" s="46" t="s">
        <v>295</v>
      </c>
      <c r="D100" s="30" t="s">
        <v>296</v>
      </c>
      <c r="E100" s="77" t="s">
        <v>297</v>
      </c>
      <c r="F100" s="53"/>
      <c r="G100" s="22" t="s">
        <v>2</v>
      </c>
      <c r="H100" s="8"/>
    </row>
    <row r="101" spans="1:8" ht="25.5">
      <c r="A101" s="148"/>
      <c r="B101" s="34" t="s">
        <v>49</v>
      </c>
      <c r="C101" s="46" t="s">
        <v>298</v>
      </c>
      <c r="D101" s="25" t="s">
        <v>299</v>
      </c>
      <c r="E101" s="25" t="s">
        <v>300</v>
      </c>
      <c r="F101" s="25"/>
      <c r="G101" s="27" t="s">
        <v>2</v>
      </c>
      <c r="H101" s="23"/>
    </row>
    <row r="102" spans="1:8" ht="12.75">
      <c r="A102" s="143"/>
      <c r="B102" s="144"/>
      <c r="C102" s="144"/>
      <c r="D102" s="144"/>
      <c r="E102" s="144"/>
      <c r="F102" s="144"/>
      <c r="G102" s="144"/>
      <c r="H102" s="145"/>
    </row>
    <row r="103" spans="1:8" ht="63.75">
      <c r="A103" s="146" t="s">
        <v>301</v>
      </c>
      <c r="B103" s="34" t="s">
        <v>49</v>
      </c>
      <c r="C103" s="46" t="s">
        <v>302</v>
      </c>
      <c r="D103" s="25" t="s">
        <v>303</v>
      </c>
      <c r="E103" s="78" t="s">
        <v>304</v>
      </c>
      <c r="F103" s="25"/>
      <c r="G103" s="27" t="s">
        <v>2</v>
      </c>
      <c r="H103" s="23"/>
    </row>
    <row r="104" spans="1:8" ht="76.5">
      <c r="A104" s="147"/>
      <c r="B104" s="34" t="s">
        <v>49</v>
      </c>
      <c r="C104" s="46" t="s">
        <v>305</v>
      </c>
      <c r="D104" s="11" t="s">
        <v>306</v>
      </c>
      <c r="E104" s="51" t="s">
        <v>307</v>
      </c>
      <c r="F104" s="10" t="s">
        <v>308</v>
      </c>
      <c r="G104" s="22" t="s">
        <v>7</v>
      </c>
      <c r="H104" s="8"/>
    </row>
    <row r="105" spans="1:8" ht="25.5">
      <c r="A105" s="148"/>
      <c r="B105" s="23"/>
      <c r="C105" s="24" t="s">
        <v>309</v>
      </c>
      <c r="D105" s="25" t="s">
        <v>310</v>
      </c>
      <c r="E105" s="25" t="s">
        <v>311</v>
      </c>
      <c r="F105" s="25"/>
      <c r="G105" s="27" t="s">
        <v>2</v>
      </c>
      <c r="H105" s="23"/>
    </row>
    <row r="106" spans="1:8" ht="12.75">
      <c r="A106" s="143"/>
      <c r="B106" s="144"/>
      <c r="C106" s="144"/>
      <c r="D106" s="144"/>
      <c r="E106" s="144"/>
      <c r="F106" s="144"/>
      <c r="G106" s="144"/>
      <c r="H106" s="145"/>
    </row>
    <row r="107" spans="1:8" ht="25.5">
      <c r="A107" s="146" t="s">
        <v>312</v>
      </c>
      <c r="B107" s="8"/>
      <c r="C107" s="10" t="s">
        <v>313</v>
      </c>
      <c r="D107" s="11" t="s">
        <v>314</v>
      </c>
      <c r="E107" s="11" t="s">
        <v>315</v>
      </c>
      <c r="F107" s="50" t="s">
        <v>316</v>
      </c>
      <c r="G107" s="22" t="s">
        <v>2</v>
      </c>
      <c r="H107" s="8"/>
    </row>
    <row r="108" spans="1:8" ht="38.25">
      <c r="A108" s="148"/>
      <c r="B108" s="23"/>
      <c r="C108" s="24" t="s">
        <v>317</v>
      </c>
      <c r="D108" s="25" t="s">
        <v>318</v>
      </c>
      <c r="E108" s="25" t="s">
        <v>319</v>
      </c>
      <c r="F108" s="47" t="s">
        <v>320</v>
      </c>
      <c r="G108" s="27" t="s">
        <v>2</v>
      </c>
      <c r="H108" s="23"/>
    </row>
    <row r="109" spans="1:8" ht="10.5" customHeight="1">
      <c r="A109" s="143"/>
      <c r="B109" s="144"/>
      <c r="C109" s="144"/>
      <c r="D109" s="144"/>
      <c r="E109" s="144"/>
      <c r="F109" s="144"/>
      <c r="G109" s="144"/>
      <c r="H109" s="145"/>
    </row>
    <row r="110" spans="1:8" ht="38.25">
      <c r="A110" s="146" t="s">
        <v>321</v>
      </c>
      <c r="B110" s="8"/>
      <c r="C110" s="10" t="s">
        <v>322</v>
      </c>
      <c r="D110" s="11" t="s">
        <v>323</v>
      </c>
      <c r="E110" s="50" t="s">
        <v>324</v>
      </c>
      <c r="F110" s="42" t="s">
        <v>325</v>
      </c>
      <c r="G110" s="22" t="s">
        <v>2</v>
      </c>
      <c r="H110" s="8"/>
    </row>
    <row r="111" spans="1:8" ht="38.25">
      <c r="A111" s="148"/>
      <c r="B111" s="23"/>
      <c r="C111" s="24" t="s">
        <v>326</v>
      </c>
      <c r="D111" s="33" t="s">
        <v>327</v>
      </c>
      <c r="E111" s="33" t="s">
        <v>328</v>
      </c>
      <c r="F111" s="33" t="s">
        <v>325</v>
      </c>
      <c r="G111" s="27" t="s">
        <v>2</v>
      </c>
      <c r="H111" s="23"/>
    </row>
    <row r="112" spans="1:8" ht="12.75">
      <c r="A112" s="143"/>
      <c r="B112" s="144"/>
      <c r="C112" s="144"/>
      <c r="D112" s="144"/>
      <c r="E112" s="144"/>
      <c r="F112" s="144"/>
      <c r="G112" s="144"/>
      <c r="H112" s="145"/>
    </row>
    <row r="113" spans="1:8" ht="38.25">
      <c r="A113" s="59" t="s">
        <v>329</v>
      </c>
      <c r="B113" s="8"/>
      <c r="C113" s="10" t="s">
        <v>330</v>
      </c>
      <c r="D113" s="11" t="s">
        <v>331</v>
      </c>
      <c r="E113" s="50" t="s">
        <v>332</v>
      </c>
      <c r="F113" s="45" t="s">
        <v>333</v>
      </c>
      <c r="G113" s="22" t="s">
        <v>2</v>
      </c>
      <c r="H113" s="8"/>
    </row>
    <row r="114" spans="1:8" ht="10.5" customHeight="1">
      <c r="A114" s="143"/>
      <c r="B114" s="144"/>
      <c r="C114" s="144"/>
      <c r="D114" s="144"/>
      <c r="E114" s="144"/>
      <c r="F114" s="144"/>
      <c r="G114" s="144"/>
      <c r="H114" s="145"/>
    </row>
    <row r="115" spans="1:8" ht="38.25">
      <c r="A115" s="59" t="s">
        <v>334</v>
      </c>
      <c r="B115" s="23"/>
      <c r="C115" s="24" t="s">
        <v>335</v>
      </c>
      <c r="D115" s="25" t="s">
        <v>336</v>
      </c>
      <c r="E115" s="41" t="s">
        <v>337</v>
      </c>
      <c r="F115" s="47" t="s">
        <v>338</v>
      </c>
      <c r="G115" s="27" t="s">
        <v>2</v>
      </c>
      <c r="H115" s="23"/>
    </row>
    <row r="116" spans="1:8" ht="8.25" customHeight="1">
      <c r="A116" s="143"/>
      <c r="B116" s="144"/>
      <c r="C116" s="144"/>
      <c r="D116" s="144"/>
      <c r="E116" s="144"/>
      <c r="F116" s="144"/>
      <c r="G116" s="144"/>
      <c r="H116" s="145"/>
    </row>
    <row r="117" spans="1:8" ht="89.25">
      <c r="A117" s="146" t="s">
        <v>339</v>
      </c>
      <c r="B117" s="34" t="s">
        <v>49</v>
      </c>
      <c r="C117" s="46" t="s">
        <v>340</v>
      </c>
      <c r="D117" s="11" t="s">
        <v>341</v>
      </c>
      <c r="E117" s="10" t="s">
        <v>342</v>
      </c>
      <c r="F117" s="10" t="s">
        <v>343</v>
      </c>
      <c r="G117" s="22" t="s">
        <v>7</v>
      </c>
      <c r="H117" s="8" t="s">
        <v>876</v>
      </c>
    </row>
    <row r="118" spans="1:8" ht="38.25">
      <c r="A118" s="147"/>
      <c r="B118" s="34" t="s">
        <v>49</v>
      </c>
      <c r="C118" s="46" t="s">
        <v>344</v>
      </c>
      <c r="D118" s="25" t="s">
        <v>345</v>
      </c>
      <c r="E118" s="52" t="s">
        <v>346</v>
      </c>
      <c r="F118" s="10" t="s">
        <v>343</v>
      </c>
      <c r="G118" s="27" t="s">
        <v>7</v>
      </c>
      <c r="H118" s="23"/>
    </row>
    <row r="119" spans="1:8" ht="38.25">
      <c r="A119" s="148"/>
      <c r="B119" s="34" t="s">
        <v>49</v>
      </c>
      <c r="C119" s="46" t="s">
        <v>347</v>
      </c>
      <c r="D119" s="11" t="s">
        <v>348</v>
      </c>
      <c r="E119" s="53" t="s">
        <v>349</v>
      </c>
      <c r="F119" s="10" t="s">
        <v>343</v>
      </c>
      <c r="G119" s="22" t="s">
        <v>7</v>
      </c>
      <c r="H119" s="8"/>
    </row>
    <row r="120" spans="1:8" ht="12" customHeight="1">
      <c r="A120" s="143"/>
      <c r="B120" s="144"/>
      <c r="C120" s="144"/>
      <c r="D120" s="144"/>
      <c r="E120" s="144"/>
      <c r="F120" s="144"/>
      <c r="G120" s="144"/>
      <c r="H120" s="145"/>
    </row>
    <row r="121" spans="1:8" ht="38.25">
      <c r="A121" s="146" t="s">
        <v>350</v>
      </c>
      <c r="B121" s="23"/>
      <c r="C121" s="24" t="s">
        <v>351</v>
      </c>
      <c r="D121" s="25" t="s">
        <v>352</v>
      </c>
      <c r="E121" s="41" t="s">
        <v>353</v>
      </c>
      <c r="F121" s="25"/>
      <c r="G121" s="27" t="s">
        <v>2</v>
      </c>
      <c r="H121" s="23"/>
    </row>
    <row r="122" spans="1:8" ht="51">
      <c r="A122" s="147"/>
      <c r="B122" s="29"/>
      <c r="C122" s="30" t="s">
        <v>354</v>
      </c>
      <c r="D122" s="32" t="s">
        <v>355</v>
      </c>
      <c r="E122" s="141" t="s">
        <v>356</v>
      </c>
      <c r="F122" s="30" t="s">
        <v>357</v>
      </c>
      <c r="G122" s="22" t="s">
        <v>10</v>
      </c>
      <c r="H122" s="29"/>
    </row>
    <row r="123" spans="1:8" ht="25.5">
      <c r="A123" s="147"/>
      <c r="B123" s="23"/>
      <c r="C123" s="24" t="s">
        <v>358</v>
      </c>
      <c r="D123" s="25" t="s">
        <v>359</v>
      </c>
      <c r="E123" s="142" t="s">
        <v>360</v>
      </c>
      <c r="F123" s="25"/>
      <c r="G123" s="27" t="s">
        <v>10</v>
      </c>
      <c r="H123" s="23"/>
    </row>
    <row r="124" spans="1:8" ht="102">
      <c r="A124" s="147"/>
      <c r="B124" s="34" t="s">
        <v>49</v>
      </c>
      <c r="C124" s="46" t="s">
        <v>361</v>
      </c>
      <c r="D124" s="45" t="s">
        <v>362</v>
      </c>
      <c r="E124" s="42" t="s">
        <v>363</v>
      </c>
      <c r="F124" s="45"/>
      <c r="G124" s="22" t="s">
        <v>2</v>
      </c>
      <c r="H124" s="45"/>
    </row>
    <row r="125" spans="1:8" ht="51">
      <c r="A125" s="147"/>
      <c r="B125" s="34" t="s">
        <v>49</v>
      </c>
      <c r="C125" s="46" t="s">
        <v>364</v>
      </c>
      <c r="D125" s="52" t="s">
        <v>365</v>
      </c>
      <c r="E125" s="24" t="s">
        <v>366</v>
      </c>
      <c r="F125" s="52"/>
      <c r="G125" s="27" t="s">
        <v>2</v>
      </c>
      <c r="H125" s="79"/>
    </row>
    <row r="126" spans="1:8" ht="63.75">
      <c r="A126" s="147"/>
      <c r="B126" s="34" t="s">
        <v>49</v>
      </c>
      <c r="C126" s="46" t="s">
        <v>367</v>
      </c>
      <c r="D126" s="45" t="s">
        <v>368</v>
      </c>
      <c r="E126" s="45" t="s">
        <v>369</v>
      </c>
      <c r="F126" s="45"/>
      <c r="G126" s="22" t="s">
        <v>2</v>
      </c>
      <c r="H126" s="45"/>
    </row>
    <row r="127" spans="1:8" ht="165.75">
      <c r="A127" s="147"/>
      <c r="B127" s="34" t="s">
        <v>49</v>
      </c>
      <c r="C127" s="46" t="s">
        <v>370</v>
      </c>
      <c r="D127" s="49" t="s">
        <v>371</v>
      </c>
      <c r="E127" s="24" t="s">
        <v>372</v>
      </c>
      <c r="F127" s="52"/>
      <c r="G127" s="27" t="s">
        <v>2</v>
      </c>
      <c r="H127" s="79" t="s">
        <v>877</v>
      </c>
    </row>
    <row r="128" spans="1:8" ht="63.75">
      <c r="A128" s="148"/>
      <c r="B128" s="34" t="s">
        <v>49</v>
      </c>
      <c r="C128" s="46" t="s">
        <v>373</v>
      </c>
      <c r="D128" s="45" t="s">
        <v>374</v>
      </c>
      <c r="E128" s="42" t="s">
        <v>375</v>
      </c>
      <c r="F128" s="45"/>
      <c r="G128" s="22" t="s">
        <v>2</v>
      </c>
      <c r="H128" s="45" t="s">
        <v>878</v>
      </c>
    </row>
    <row r="129" spans="1:8" ht="12.75">
      <c r="A129" s="143"/>
      <c r="B129" s="144"/>
      <c r="C129" s="144"/>
      <c r="D129" s="144"/>
      <c r="E129" s="144"/>
      <c r="F129" s="144"/>
      <c r="G129" s="144"/>
      <c r="H129" s="145"/>
    </row>
    <row r="130" spans="1:8" ht="63.75">
      <c r="A130" s="20" t="s">
        <v>376</v>
      </c>
      <c r="B130" s="34" t="s">
        <v>49</v>
      </c>
      <c r="C130" s="46" t="s">
        <v>377</v>
      </c>
      <c r="D130" s="25" t="s">
        <v>378</v>
      </c>
      <c r="E130" s="33" t="s">
        <v>379</v>
      </c>
      <c r="F130" s="25"/>
      <c r="G130" s="27" t="s">
        <v>2</v>
      </c>
      <c r="H130" s="23"/>
    </row>
    <row r="131" spans="1:8" ht="12.75">
      <c r="A131" s="143"/>
      <c r="B131" s="144"/>
      <c r="C131" s="144"/>
      <c r="D131" s="144"/>
      <c r="E131" s="144"/>
      <c r="F131" s="144"/>
      <c r="G131" s="144"/>
      <c r="H131" s="145"/>
    </row>
    <row r="132" spans="1:8" ht="76.5">
      <c r="A132" s="146" t="s">
        <v>380</v>
      </c>
      <c r="B132" s="151" t="s">
        <v>49</v>
      </c>
      <c r="C132" s="34"/>
      <c r="D132" s="80" t="s">
        <v>381</v>
      </c>
      <c r="E132" s="42" t="s">
        <v>382</v>
      </c>
      <c r="F132" s="10" t="s">
        <v>383</v>
      </c>
      <c r="G132" s="28" t="s">
        <v>879</v>
      </c>
      <c r="H132" s="8"/>
    </row>
    <row r="133" spans="1:8" ht="12.75">
      <c r="A133" s="147"/>
      <c r="B133" s="152"/>
      <c r="C133" s="46" t="s">
        <v>384</v>
      </c>
      <c r="D133" s="81" t="s">
        <v>385</v>
      </c>
      <c r="E133" s="82" t="s">
        <v>386</v>
      </c>
      <c r="F133" s="38"/>
      <c r="G133" s="83" t="s">
        <v>5</v>
      </c>
      <c r="H133" s="84" t="s">
        <v>880</v>
      </c>
    </row>
    <row r="134" spans="1:8" ht="12.75">
      <c r="A134" s="147"/>
      <c r="B134" s="152"/>
      <c r="C134" s="46" t="s">
        <v>387</v>
      </c>
      <c r="D134" s="81" t="s">
        <v>388</v>
      </c>
      <c r="E134" s="82" t="s">
        <v>389</v>
      </c>
      <c r="F134" s="38" t="s">
        <v>390</v>
      </c>
      <c r="G134" s="83" t="s">
        <v>2</v>
      </c>
      <c r="H134" s="84"/>
    </row>
    <row r="135" spans="1:8" ht="38.25">
      <c r="A135" s="147"/>
      <c r="B135" s="152"/>
      <c r="C135" s="46" t="s">
        <v>391</v>
      </c>
      <c r="D135" s="81" t="s">
        <v>392</v>
      </c>
      <c r="E135" s="82" t="s">
        <v>393</v>
      </c>
      <c r="F135" s="38" t="s">
        <v>394</v>
      </c>
      <c r="G135" s="83" t="s">
        <v>7</v>
      </c>
      <c r="H135" s="84"/>
    </row>
    <row r="136" spans="1:8" ht="38.25">
      <c r="A136" s="147"/>
      <c r="B136" s="152"/>
      <c r="C136" s="46" t="s">
        <v>395</v>
      </c>
      <c r="D136" s="81" t="s">
        <v>396</v>
      </c>
      <c r="E136" s="82" t="s">
        <v>397</v>
      </c>
      <c r="F136" s="38" t="s">
        <v>394</v>
      </c>
      <c r="G136" s="83" t="s">
        <v>7</v>
      </c>
      <c r="H136" s="84"/>
    </row>
    <row r="137" spans="1:8" ht="12.75">
      <c r="A137" s="147"/>
      <c r="B137" s="152"/>
      <c r="C137" s="46" t="s">
        <v>398</v>
      </c>
      <c r="D137" s="81" t="s">
        <v>399</v>
      </c>
      <c r="E137" s="82" t="s">
        <v>400</v>
      </c>
      <c r="F137" s="38" t="s">
        <v>390</v>
      </c>
      <c r="G137" s="83" t="s">
        <v>2</v>
      </c>
      <c r="H137" s="84"/>
    </row>
    <row r="138" spans="1:8" ht="12.75">
      <c r="A138" s="147"/>
      <c r="B138" s="152"/>
      <c r="C138" s="46" t="s">
        <v>401</v>
      </c>
      <c r="D138" s="81" t="s">
        <v>402</v>
      </c>
      <c r="E138" s="82" t="s">
        <v>403</v>
      </c>
      <c r="F138" s="38"/>
      <c r="G138" s="83" t="s">
        <v>5</v>
      </c>
      <c r="H138" s="84"/>
    </row>
    <row r="139" spans="1:8" ht="12.75">
      <c r="A139" s="147"/>
      <c r="B139" s="152"/>
      <c r="C139" s="46" t="s">
        <v>404</v>
      </c>
      <c r="D139" s="81" t="s">
        <v>405</v>
      </c>
      <c r="E139" s="82" t="s">
        <v>406</v>
      </c>
      <c r="F139" s="38"/>
      <c r="G139" s="83" t="s">
        <v>5</v>
      </c>
      <c r="H139" s="84"/>
    </row>
    <row r="140" spans="1:8" ht="12.75">
      <c r="A140" s="147"/>
      <c r="B140" s="152"/>
      <c r="C140" s="46" t="s">
        <v>407</v>
      </c>
      <c r="D140" s="81" t="s">
        <v>408</v>
      </c>
      <c r="E140" s="81" t="s">
        <v>409</v>
      </c>
      <c r="F140" s="38"/>
      <c r="G140" s="83" t="s">
        <v>2</v>
      </c>
      <c r="H140" s="84"/>
    </row>
    <row r="141" spans="1:8" ht="12.75">
      <c r="A141" s="147"/>
      <c r="B141" s="152"/>
      <c r="C141" s="46" t="s">
        <v>410</v>
      </c>
      <c r="D141" s="81" t="s">
        <v>411</v>
      </c>
      <c r="E141" s="81" t="s">
        <v>412</v>
      </c>
      <c r="F141" s="38" t="s">
        <v>390</v>
      </c>
      <c r="G141" s="83" t="s">
        <v>2</v>
      </c>
      <c r="H141" s="84"/>
    </row>
    <row r="142" spans="1:8" ht="89.25">
      <c r="A142" s="147"/>
      <c r="B142" s="152"/>
      <c r="C142" s="46" t="s">
        <v>413</v>
      </c>
      <c r="D142" s="81" t="s">
        <v>414</v>
      </c>
      <c r="E142" s="81" t="s">
        <v>415</v>
      </c>
      <c r="F142" s="38"/>
      <c r="G142" s="83" t="s">
        <v>2</v>
      </c>
      <c r="H142" s="84"/>
    </row>
    <row r="143" spans="1:8" ht="12.75">
      <c r="A143" s="147"/>
      <c r="B143" s="152"/>
      <c r="C143" s="46" t="s">
        <v>416</v>
      </c>
      <c r="D143" s="81" t="s">
        <v>417</v>
      </c>
      <c r="E143" s="82" t="s">
        <v>418</v>
      </c>
      <c r="F143" s="38"/>
      <c r="G143" s="83" t="s">
        <v>2</v>
      </c>
      <c r="H143" s="84"/>
    </row>
    <row r="144" spans="1:8" ht="38.25">
      <c r="A144" s="148"/>
      <c r="B144" s="153"/>
      <c r="C144" s="46" t="s">
        <v>419</v>
      </c>
      <c r="D144" s="81" t="s">
        <v>131</v>
      </c>
      <c r="E144" s="81" t="s">
        <v>420</v>
      </c>
      <c r="F144" s="38"/>
      <c r="G144" s="83" t="s">
        <v>2</v>
      </c>
      <c r="H144" s="84"/>
    </row>
    <row r="145" spans="1:8" ht="12.75">
      <c r="A145" s="143"/>
      <c r="B145" s="144"/>
      <c r="C145" s="144"/>
      <c r="D145" s="144"/>
      <c r="E145" s="144"/>
      <c r="F145" s="144"/>
      <c r="G145" s="144"/>
      <c r="H145" s="145"/>
    </row>
    <row r="146" spans="1:8" ht="25.5">
      <c r="A146" s="146" t="s">
        <v>421</v>
      </c>
      <c r="B146" s="23"/>
      <c r="C146" s="24" t="s">
        <v>422</v>
      </c>
      <c r="D146" s="24" t="s">
        <v>423</v>
      </c>
      <c r="E146" s="85" t="s">
        <v>424</v>
      </c>
      <c r="F146" s="24" t="s">
        <v>425</v>
      </c>
      <c r="G146" s="86" t="s">
        <v>7</v>
      </c>
      <c r="H146" s="23"/>
    </row>
    <row r="147" spans="1:8" ht="25.5">
      <c r="A147" s="148"/>
      <c r="B147" s="8"/>
      <c r="C147" s="10" t="s">
        <v>426</v>
      </c>
      <c r="D147" s="10" t="s">
        <v>427</v>
      </c>
      <c r="E147" s="28" t="s">
        <v>428</v>
      </c>
      <c r="F147" s="60" t="s">
        <v>425</v>
      </c>
      <c r="G147" s="83" t="s">
        <v>7</v>
      </c>
      <c r="H147" s="8"/>
    </row>
    <row r="148" spans="1:8" ht="12.75">
      <c r="A148" s="143"/>
      <c r="B148" s="144"/>
      <c r="C148" s="144"/>
      <c r="D148" s="144"/>
      <c r="E148" s="144"/>
      <c r="F148" s="144"/>
      <c r="G148" s="144"/>
      <c r="H148" s="145"/>
    </row>
    <row r="149" spans="1:8" ht="51">
      <c r="A149" s="146" t="s">
        <v>429</v>
      </c>
      <c r="B149" s="8"/>
      <c r="C149" s="42" t="s">
        <v>430</v>
      </c>
      <c r="D149" s="42" t="s">
        <v>423</v>
      </c>
      <c r="E149" s="87" t="s">
        <v>431</v>
      </c>
      <c r="F149" s="60" t="s">
        <v>432</v>
      </c>
      <c r="G149" s="83" t="s">
        <v>7</v>
      </c>
      <c r="H149" s="45"/>
    </row>
    <row r="150" spans="1:8" ht="25.5">
      <c r="A150" s="147"/>
      <c r="B150" s="23"/>
      <c r="C150" s="24" t="s">
        <v>433</v>
      </c>
      <c r="D150" s="24" t="s">
        <v>434</v>
      </c>
      <c r="E150" s="54" t="s">
        <v>435</v>
      </c>
      <c r="F150" s="24" t="s">
        <v>432</v>
      </c>
      <c r="G150" s="86" t="s">
        <v>7</v>
      </c>
      <c r="H150" s="23"/>
    </row>
    <row r="151" spans="1:8" ht="25.5">
      <c r="A151" s="147"/>
      <c r="B151" s="8"/>
      <c r="C151" s="11" t="s">
        <v>436</v>
      </c>
      <c r="D151" s="11" t="s">
        <v>437</v>
      </c>
      <c r="E151" s="28" t="s">
        <v>438</v>
      </c>
      <c r="F151" s="60" t="s">
        <v>432</v>
      </c>
      <c r="G151" s="88" t="s">
        <v>7</v>
      </c>
      <c r="H151" s="8"/>
    </row>
    <row r="152" spans="1:8" ht="25.5">
      <c r="A152" s="147"/>
      <c r="B152" s="23"/>
      <c r="C152" s="24" t="s">
        <v>439</v>
      </c>
      <c r="D152" s="24" t="s">
        <v>440</v>
      </c>
      <c r="E152" s="85" t="s">
        <v>441</v>
      </c>
      <c r="F152" s="24" t="s">
        <v>432</v>
      </c>
      <c r="G152" s="86" t="s">
        <v>7</v>
      </c>
      <c r="H152" s="23"/>
    </row>
    <row r="153" spans="1:8" ht="38.25">
      <c r="A153" s="147"/>
      <c r="B153" s="8"/>
      <c r="C153" s="10" t="s">
        <v>442</v>
      </c>
      <c r="D153" s="51" t="s">
        <v>443</v>
      </c>
      <c r="E153" s="89" t="s">
        <v>444</v>
      </c>
      <c r="F153" s="60" t="s">
        <v>432</v>
      </c>
      <c r="G153" s="88" t="s">
        <v>7</v>
      </c>
      <c r="H153" s="8"/>
    </row>
    <row r="154" spans="1:8" ht="89.25">
      <c r="A154" s="147"/>
      <c r="B154" s="23"/>
      <c r="C154" s="24" t="s">
        <v>445</v>
      </c>
      <c r="D154" s="24" t="s">
        <v>446</v>
      </c>
      <c r="E154" s="49" t="s">
        <v>447</v>
      </c>
      <c r="F154" s="49" t="s">
        <v>448</v>
      </c>
      <c r="G154" s="86" t="s">
        <v>7</v>
      </c>
      <c r="H154" s="63"/>
    </row>
    <row r="155" spans="1:8" ht="25.5">
      <c r="A155" s="147"/>
      <c r="B155" s="8"/>
      <c r="C155" s="10" t="s">
        <v>449</v>
      </c>
      <c r="D155" s="11" t="s">
        <v>450</v>
      </c>
      <c r="E155" s="89" t="s">
        <v>451</v>
      </c>
      <c r="F155" s="60" t="s">
        <v>432</v>
      </c>
      <c r="G155" s="88" t="s">
        <v>7</v>
      </c>
      <c r="H155" s="8"/>
    </row>
    <row r="156" spans="1:8" ht="51">
      <c r="A156" s="148"/>
      <c r="B156" s="34" t="s">
        <v>49</v>
      </c>
      <c r="C156" s="46" t="s">
        <v>452</v>
      </c>
      <c r="D156" s="10" t="s">
        <v>453</v>
      </c>
      <c r="E156" s="11" t="s">
        <v>454</v>
      </c>
      <c r="F156" s="60" t="s">
        <v>432</v>
      </c>
      <c r="G156" s="22" t="s">
        <v>7</v>
      </c>
      <c r="H156" s="8"/>
    </row>
    <row r="157" spans="1:8" ht="12.75">
      <c r="A157" s="143"/>
      <c r="B157" s="144"/>
      <c r="C157" s="144"/>
      <c r="D157" s="144"/>
      <c r="E157" s="144"/>
      <c r="F157" s="144"/>
      <c r="G157" s="144"/>
      <c r="H157" s="145"/>
    </row>
    <row r="158" spans="1:8" ht="38.25">
      <c r="A158" s="146" t="s">
        <v>455</v>
      </c>
      <c r="B158" s="23"/>
      <c r="C158" s="24" t="s">
        <v>456</v>
      </c>
      <c r="D158" s="24" t="s">
        <v>457</v>
      </c>
      <c r="E158" s="24" t="s">
        <v>458</v>
      </c>
      <c r="F158" s="24" t="s">
        <v>459</v>
      </c>
      <c r="G158" s="86" t="s">
        <v>7</v>
      </c>
      <c r="H158" s="23"/>
    </row>
    <row r="159" spans="1:8" ht="51">
      <c r="A159" s="147"/>
      <c r="B159" s="8"/>
      <c r="C159" s="10" t="s">
        <v>460</v>
      </c>
      <c r="D159" s="10" t="s">
        <v>461</v>
      </c>
      <c r="E159" s="10" t="s">
        <v>462</v>
      </c>
      <c r="F159" s="10" t="s">
        <v>463</v>
      </c>
      <c r="G159" s="88" t="s">
        <v>7</v>
      </c>
      <c r="H159" s="8"/>
    </row>
    <row r="160" spans="1:8" ht="25.5">
      <c r="A160" s="148"/>
      <c r="B160" s="27"/>
      <c r="C160" s="24" t="s">
        <v>464</v>
      </c>
      <c r="D160" s="24" t="s">
        <v>465</v>
      </c>
      <c r="E160" s="27" t="s">
        <v>466</v>
      </c>
      <c r="F160" s="24" t="s">
        <v>467</v>
      </c>
      <c r="G160" s="86" t="s">
        <v>7</v>
      </c>
      <c r="H160" s="23"/>
    </row>
    <row r="161" spans="1:8" ht="12.75">
      <c r="A161" s="143"/>
      <c r="B161" s="144"/>
      <c r="C161" s="144"/>
      <c r="D161" s="144"/>
      <c r="E161" s="144"/>
      <c r="F161" s="144"/>
      <c r="G161" s="144"/>
      <c r="H161" s="145"/>
    </row>
    <row r="162" spans="1:8" ht="51">
      <c r="A162" s="146" t="s">
        <v>468</v>
      </c>
      <c r="B162" s="47"/>
      <c r="C162" s="33" t="s">
        <v>469</v>
      </c>
      <c r="D162" s="33" t="s">
        <v>470</v>
      </c>
      <c r="E162" s="33" t="s">
        <v>471</v>
      </c>
      <c r="F162" s="24" t="s">
        <v>432</v>
      </c>
      <c r="G162" s="86" t="s">
        <v>7</v>
      </c>
      <c r="H162" s="23"/>
    </row>
    <row r="163" spans="1:8" ht="51">
      <c r="A163" s="148"/>
      <c r="B163" s="8"/>
      <c r="C163" s="38" t="s">
        <v>472</v>
      </c>
      <c r="D163" s="10" t="s">
        <v>473</v>
      </c>
      <c r="E163" s="51" t="s">
        <v>474</v>
      </c>
      <c r="F163" s="60" t="s">
        <v>432</v>
      </c>
      <c r="G163" s="88" t="s">
        <v>7</v>
      </c>
      <c r="H163" s="8"/>
    </row>
    <row r="164" spans="1:8" ht="12.75">
      <c r="A164" s="90"/>
      <c r="B164" s="91"/>
      <c r="C164" s="92"/>
      <c r="D164" s="91"/>
      <c r="E164" s="91"/>
      <c r="F164" s="93"/>
      <c r="G164" s="92"/>
      <c r="H164" s="91"/>
    </row>
    <row r="165" spans="1:8" ht="43.5" customHeight="1">
      <c r="A165" s="20" t="s">
        <v>475</v>
      </c>
      <c r="B165" s="8"/>
      <c r="C165" s="10" t="s">
        <v>476</v>
      </c>
      <c r="D165" s="10" t="s">
        <v>477</v>
      </c>
      <c r="E165" s="21" t="s">
        <v>478</v>
      </c>
      <c r="F165" s="10" t="s">
        <v>479</v>
      </c>
      <c r="G165" s="22" t="s">
        <v>7</v>
      </c>
      <c r="H165" s="8"/>
    </row>
    <row r="166" spans="1:8" ht="12.75">
      <c r="A166" s="143"/>
      <c r="B166" s="144"/>
      <c r="C166" s="144"/>
      <c r="D166" s="144"/>
      <c r="E166" s="144"/>
      <c r="F166" s="144"/>
      <c r="G166" s="144"/>
      <c r="H166" s="145"/>
    </row>
    <row r="167" spans="1:8" ht="127.5">
      <c r="A167" s="146" t="s">
        <v>480</v>
      </c>
      <c r="B167" s="47"/>
      <c r="C167" s="33" t="s">
        <v>481</v>
      </c>
      <c r="D167" s="33" t="s">
        <v>482</v>
      </c>
      <c r="E167" s="54" t="s">
        <v>483</v>
      </c>
      <c r="F167" s="24" t="s">
        <v>484</v>
      </c>
      <c r="G167" s="86" t="s">
        <v>7</v>
      </c>
      <c r="H167" s="23" t="s">
        <v>485</v>
      </c>
    </row>
    <row r="168" spans="1:8" ht="140.25">
      <c r="A168" s="147"/>
      <c r="B168" s="94"/>
      <c r="C168" s="42" t="s">
        <v>486</v>
      </c>
      <c r="D168" s="80" t="s">
        <v>487</v>
      </c>
      <c r="E168" s="42" t="s">
        <v>488</v>
      </c>
      <c r="F168" s="38" t="s">
        <v>489</v>
      </c>
      <c r="G168" s="83" t="s">
        <v>7</v>
      </c>
      <c r="H168" s="28"/>
    </row>
    <row r="169" spans="1:8" ht="178.5">
      <c r="A169" s="147"/>
      <c r="B169" s="94"/>
      <c r="C169" s="42" t="s">
        <v>490</v>
      </c>
      <c r="D169" s="80" t="s">
        <v>491</v>
      </c>
      <c r="E169" s="42" t="s">
        <v>492</v>
      </c>
      <c r="F169" s="38" t="s">
        <v>489</v>
      </c>
      <c r="G169" s="83" t="s">
        <v>7</v>
      </c>
      <c r="H169" s="28"/>
    </row>
    <row r="170" spans="1:8" ht="63.75">
      <c r="A170" s="147"/>
      <c r="B170" s="94"/>
      <c r="C170" s="42" t="s">
        <v>493</v>
      </c>
      <c r="D170" s="95" t="s">
        <v>494</v>
      </c>
      <c r="E170" s="54" t="s">
        <v>495</v>
      </c>
      <c r="F170" s="96" t="s">
        <v>489</v>
      </c>
      <c r="G170" s="86"/>
      <c r="H170" s="24"/>
    </row>
    <row r="171" spans="1:8" ht="76.5">
      <c r="A171" s="147"/>
      <c r="B171" s="46" t="s">
        <v>49</v>
      </c>
      <c r="C171" s="46" t="s">
        <v>496</v>
      </c>
      <c r="D171" s="33" t="s">
        <v>497</v>
      </c>
      <c r="E171" s="97" t="s">
        <v>498</v>
      </c>
      <c r="F171" s="24" t="s">
        <v>499</v>
      </c>
      <c r="G171" s="86" t="s">
        <v>7</v>
      </c>
      <c r="H171" s="24" t="s">
        <v>500</v>
      </c>
    </row>
    <row r="172" spans="1:8" ht="76.5">
      <c r="A172" s="147"/>
      <c r="B172" s="98"/>
      <c r="C172" s="42" t="s">
        <v>501</v>
      </c>
      <c r="D172" s="81" t="s">
        <v>502</v>
      </c>
      <c r="E172" s="99" t="s">
        <v>503</v>
      </c>
      <c r="F172" s="38" t="s">
        <v>504</v>
      </c>
      <c r="G172" s="83" t="s">
        <v>7</v>
      </c>
      <c r="H172" s="84"/>
    </row>
    <row r="173" spans="1:8" ht="76.5">
      <c r="A173" s="147"/>
      <c r="B173" s="47"/>
      <c r="C173" s="33" t="s">
        <v>505</v>
      </c>
      <c r="D173" s="33" t="s">
        <v>506</v>
      </c>
      <c r="E173" s="54" t="s">
        <v>507</v>
      </c>
      <c r="F173" s="24" t="s">
        <v>504</v>
      </c>
      <c r="G173" s="86" t="s">
        <v>7</v>
      </c>
      <c r="H173" s="23"/>
    </row>
    <row r="174" spans="1:8" ht="51">
      <c r="A174" s="147"/>
      <c r="B174" s="98"/>
      <c r="C174" s="42" t="s">
        <v>508</v>
      </c>
      <c r="D174" s="81" t="s">
        <v>509</v>
      </c>
      <c r="E174" s="81" t="s">
        <v>510</v>
      </c>
      <c r="F174" s="10" t="s">
        <v>511</v>
      </c>
      <c r="G174" s="83" t="s">
        <v>7</v>
      </c>
      <c r="H174" s="84"/>
    </row>
    <row r="175" spans="1:8" ht="178.5">
      <c r="A175" s="147"/>
      <c r="B175" s="47"/>
      <c r="C175" s="33" t="s">
        <v>512</v>
      </c>
      <c r="D175" s="33" t="s">
        <v>513</v>
      </c>
      <c r="E175" s="33" t="s">
        <v>514</v>
      </c>
      <c r="F175" s="24" t="s">
        <v>515</v>
      </c>
      <c r="G175" s="86" t="s">
        <v>7</v>
      </c>
      <c r="H175" s="23"/>
    </row>
    <row r="176" spans="1:8" ht="153">
      <c r="A176" s="147"/>
      <c r="B176" s="100" t="s">
        <v>49</v>
      </c>
      <c r="C176" s="46" t="s">
        <v>516</v>
      </c>
      <c r="D176" s="81" t="s">
        <v>517</v>
      </c>
      <c r="E176" s="81" t="s">
        <v>518</v>
      </c>
      <c r="F176" s="10" t="s">
        <v>515</v>
      </c>
      <c r="G176" s="83" t="s">
        <v>7</v>
      </c>
      <c r="H176" s="84"/>
    </row>
    <row r="177" spans="1:8" ht="153">
      <c r="A177" s="147"/>
      <c r="B177" s="46" t="s">
        <v>49</v>
      </c>
      <c r="C177" s="46" t="s">
        <v>519</v>
      </c>
      <c r="D177" s="33" t="s">
        <v>520</v>
      </c>
      <c r="E177" s="33" t="s">
        <v>521</v>
      </c>
      <c r="F177" s="24" t="s">
        <v>24</v>
      </c>
      <c r="G177" s="86" t="s">
        <v>7</v>
      </c>
      <c r="H177" s="23"/>
    </row>
    <row r="178" spans="1:8" ht="127.5">
      <c r="A178" s="147"/>
      <c r="B178" s="98"/>
      <c r="C178" s="42" t="s">
        <v>522</v>
      </c>
      <c r="D178" s="81" t="s">
        <v>523</v>
      </c>
      <c r="E178" s="81" t="s">
        <v>524</v>
      </c>
      <c r="F178" s="10" t="s">
        <v>24</v>
      </c>
      <c r="G178" s="83" t="s">
        <v>7</v>
      </c>
      <c r="H178" s="84"/>
    </row>
    <row r="179" spans="1:8" ht="65.25" customHeight="1">
      <c r="A179" s="147"/>
      <c r="B179" s="47"/>
      <c r="C179" s="33" t="s">
        <v>525</v>
      </c>
      <c r="D179" s="33" t="s">
        <v>526</v>
      </c>
      <c r="E179" s="33" t="s">
        <v>527</v>
      </c>
      <c r="F179" s="24" t="s">
        <v>528</v>
      </c>
      <c r="G179" s="86" t="s">
        <v>7</v>
      </c>
      <c r="H179" s="23"/>
    </row>
    <row r="180" spans="1:8" ht="140.25">
      <c r="A180" s="147"/>
      <c r="B180" s="98"/>
      <c r="C180" s="42" t="s">
        <v>529</v>
      </c>
      <c r="D180" s="81" t="s">
        <v>530</v>
      </c>
      <c r="E180" s="81" t="s">
        <v>531</v>
      </c>
      <c r="F180" s="10" t="s">
        <v>532</v>
      </c>
      <c r="G180" s="83" t="s">
        <v>7</v>
      </c>
      <c r="H180" s="84"/>
    </row>
    <row r="181" spans="1:8" ht="89.25">
      <c r="A181" s="147"/>
      <c r="B181" s="98"/>
      <c r="C181" s="42" t="s">
        <v>533</v>
      </c>
      <c r="D181" s="81" t="s">
        <v>534</v>
      </c>
      <c r="E181" s="81" t="s">
        <v>535</v>
      </c>
      <c r="F181" s="10" t="s">
        <v>536</v>
      </c>
      <c r="G181" s="83" t="s">
        <v>7</v>
      </c>
      <c r="H181" s="84"/>
    </row>
    <row r="182" spans="1:8" ht="127.5">
      <c r="A182" s="147"/>
      <c r="B182" s="47"/>
      <c r="C182" s="33" t="s">
        <v>537</v>
      </c>
      <c r="D182" s="33" t="s">
        <v>538</v>
      </c>
      <c r="E182" s="33" t="s">
        <v>539</v>
      </c>
      <c r="F182" s="10" t="s">
        <v>536</v>
      </c>
      <c r="G182" s="86" t="s">
        <v>7</v>
      </c>
      <c r="H182" s="23"/>
    </row>
    <row r="183" spans="1:8" ht="204">
      <c r="A183" s="147"/>
      <c r="B183" s="98"/>
      <c r="C183" s="42" t="s">
        <v>540</v>
      </c>
      <c r="D183" s="81" t="s">
        <v>541</v>
      </c>
      <c r="E183" s="81" t="s">
        <v>542</v>
      </c>
      <c r="F183" s="10" t="s">
        <v>24</v>
      </c>
      <c r="G183" s="83" t="s">
        <v>7</v>
      </c>
      <c r="H183" s="84"/>
    </row>
    <row r="184" spans="1:8" ht="63.75">
      <c r="A184" s="147"/>
      <c r="B184" s="47"/>
      <c r="C184" s="33" t="s">
        <v>543</v>
      </c>
      <c r="D184" s="33" t="s">
        <v>544</v>
      </c>
      <c r="E184" s="33" t="s">
        <v>545</v>
      </c>
      <c r="F184" s="24" t="s">
        <v>24</v>
      </c>
      <c r="G184" s="86" t="s">
        <v>7</v>
      </c>
      <c r="H184" s="23"/>
    </row>
    <row r="185" spans="1:8" ht="191.25">
      <c r="A185" s="147"/>
      <c r="B185" s="100" t="s">
        <v>49</v>
      </c>
      <c r="C185" s="46" t="s">
        <v>546</v>
      </c>
      <c r="D185" s="81" t="s">
        <v>547</v>
      </c>
      <c r="E185" s="81" t="s">
        <v>548</v>
      </c>
      <c r="F185" s="10" t="s">
        <v>24</v>
      </c>
      <c r="G185" s="83" t="s">
        <v>7</v>
      </c>
      <c r="H185" s="84"/>
    </row>
    <row r="186" spans="1:8" ht="25.5">
      <c r="A186" s="147"/>
      <c r="B186" s="46" t="s">
        <v>49</v>
      </c>
      <c r="C186" s="46" t="s">
        <v>549</v>
      </c>
      <c r="D186" s="33" t="s">
        <v>550</v>
      </c>
      <c r="E186" s="33" t="s">
        <v>551</v>
      </c>
      <c r="F186" s="24" t="s">
        <v>24</v>
      </c>
      <c r="G186" s="86" t="s">
        <v>7</v>
      </c>
      <c r="H186" s="23"/>
    </row>
    <row r="187" spans="1:8" ht="25.5">
      <c r="A187" s="147"/>
      <c r="B187" s="100" t="s">
        <v>49</v>
      </c>
      <c r="C187" s="46" t="s">
        <v>552</v>
      </c>
      <c r="D187" s="81" t="s">
        <v>553</v>
      </c>
      <c r="E187" s="81" t="s">
        <v>554</v>
      </c>
      <c r="F187" s="10"/>
      <c r="G187" s="83" t="s">
        <v>7</v>
      </c>
      <c r="H187" s="84"/>
    </row>
    <row r="188" spans="1:8" ht="63.75">
      <c r="A188" s="147"/>
      <c r="B188" s="98"/>
      <c r="C188" s="42" t="s">
        <v>555</v>
      </c>
      <c r="D188" s="81" t="s">
        <v>556</v>
      </c>
      <c r="E188" s="81" t="s">
        <v>557</v>
      </c>
      <c r="F188" s="10" t="s">
        <v>24</v>
      </c>
      <c r="G188" s="83" t="s">
        <v>7</v>
      </c>
      <c r="H188" s="84"/>
    </row>
    <row r="189" spans="1:8" ht="63.75">
      <c r="A189" s="147"/>
      <c r="B189" s="101"/>
      <c r="C189" s="33" t="s">
        <v>558</v>
      </c>
      <c r="D189" s="102" t="s">
        <v>559</v>
      </c>
      <c r="E189" s="102" t="s">
        <v>560</v>
      </c>
      <c r="F189" s="24" t="s">
        <v>24</v>
      </c>
      <c r="G189" s="86" t="s">
        <v>7</v>
      </c>
      <c r="H189" s="103"/>
    </row>
    <row r="190" spans="1:8" ht="51">
      <c r="A190" s="148"/>
      <c r="B190" s="47"/>
      <c r="C190" s="33" t="s">
        <v>561</v>
      </c>
      <c r="D190" s="33" t="s">
        <v>562</v>
      </c>
      <c r="E190" s="33" t="s">
        <v>563</v>
      </c>
      <c r="F190" s="24" t="s">
        <v>24</v>
      </c>
      <c r="G190" s="86" t="s">
        <v>7</v>
      </c>
      <c r="H190" s="23"/>
    </row>
  </sheetData>
  <mergeCells count="56">
    <mergeCell ref="A158:A160"/>
    <mergeCell ref="A162:A163"/>
    <mergeCell ref="A167:A190"/>
    <mergeCell ref="A90:A96"/>
    <mergeCell ref="A98:A101"/>
    <mergeCell ref="A103:A105"/>
    <mergeCell ref="A107:A108"/>
    <mergeCell ref="A110:A111"/>
    <mergeCell ref="A117:A119"/>
    <mergeCell ref="A121:A128"/>
    <mergeCell ref="A132:A144"/>
    <mergeCell ref="A161:H161"/>
    <mergeCell ref="A166:H166"/>
    <mergeCell ref="B132:B144"/>
    <mergeCell ref="A145:H145"/>
    <mergeCell ref="A146:A147"/>
    <mergeCell ref="A9:H9"/>
    <mergeCell ref="A10:A21"/>
    <mergeCell ref="A22:H22"/>
    <mergeCell ref="A23:A24"/>
    <mergeCell ref="A25:H25"/>
    <mergeCell ref="A26:A34"/>
    <mergeCell ref="A35:H35"/>
    <mergeCell ref="A36:A37"/>
    <mergeCell ref="A38:H38"/>
    <mergeCell ref="A39:A41"/>
    <mergeCell ref="A42:H42"/>
    <mergeCell ref="A43:A46"/>
    <mergeCell ref="A47:H47"/>
    <mergeCell ref="A49:H49"/>
    <mergeCell ref="A50:A60"/>
    <mergeCell ref="A61:H61"/>
    <mergeCell ref="A63:H63"/>
    <mergeCell ref="A64:A65"/>
    <mergeCell ref="A66:H66"/>
    <mergeCell ref="A67:A68"/>
    <mergeCell ref="A69:H69"/>
    <mergeCell ref="A70:A75"/>
    <mergeCell ref="A76:H76"/>
    <mergeCell ref="A77:A81"/>
    <mergeCell ref="A82:H82"/>
    <mergeCell ref="A148:H148"/>
    <mergeCell ref="A157:H157"/>
    <mergeCell ref="A149:A156"/>
    <mergeCell ref="A83:A88"/>
    <mergeCell ref="A89:H89"/>
    <mergeCell ref="A97:H97"/>
    <mergeCell ref="A129:H129"/>
    <mergeCell ref="A131:H131"/>
    <mergeCell ref="A102:H102"/>
    <mergeCell ref="A106:H106"/>
    <mergeCell ref="A109:H109"/>
    <mergeCell ref="A112:H112"/>
    <mergeCell ref="A114:H114"/>
    <mergeCell ref="A116:H116"/>
    <mergeCell ref="A120:H120"/>
  </mergeCells>
  <conditionalFormatting sqref="G146:G147 G149:G156 G158:G160 G162:G163 G167 G170:G171 G173 G175 G177 G179 G182 G184 G186 G189:G190">
    <cfRule type="cellIs" dxfId="6" priority="1" operator="equal">
      <formula>"Pass"</formula>
    </cfRule>
  </conditionalFormatting>
  <conditionalFormatting sqref="G146:G147 G149:G156 G158:G160 G162:G163 G167 G170:G171 G173 G175 G177 G179 G182 G184 G186 G189:G190">
    <cfRule type="cellIs" dxfId="5" priority="2" operator="equal">
      <formula>"Fail"</formula>
    </cfRule>
  </conditionalFormatting>
  <conditionalFormatting sqref="G146:G147 G149:G156 G158:G160 G162:G163 G167 G170:G171 G173 G175 G177 G179 G182 G184 G186 G189:G190">
    <cfRule type="cellIs" dxfId="4" priority="3" operator="equal">
      <formula>"Review"</formula>
    </cfRule>
  </conditionalFormatting>
  <conditionalFormatting sqref="G146:G147 G149:G156 G158:G160 G162:G163 G167 G170:G171 G173 G175 G177 G179 G182 G184 G186 G189:G190">
    <cfRule type="cellIs" dxfId="3" priority="4" operator="equal">
      <formula>"N/A"</formula>
    </cfRule>
  </conditionalFormatting>
  <conditionalFormatting sqref="G8:G190">
    <cfRule type="cellIs" dxfId="2" priority="5" operator="equal">
      <formula>"Pass"</formula>
    </cfRule>
  </conditionalFormatting>
  <conditionalFormatting sqref="G8:G190">
    <cfRule type="cellIs" dxfId="1" priority="6" operator="equal">
      <formula>"Fail"</formula>
    </cfRule>
  </conditionalFormatting>
  <conditionalFormatting sqref="G8:G190">
    <cfRule type="cellIs" dxfId="0" priority="7" operator="equal">
      <formula>"Review"</formula>
    </cfRule>
  </conditionalFormatting>
  <dataValidations count="1">
    <dataValidation type="list" allowBlank="1" sqref="C3">
      <formula1>"MR,IR,LR,"</formula1>
    </dataValidation>
  </dataValidations>
  <hyperlinks>
    <hyperlink ref="C4" r:id="rId1"/>
    <hyperlink ref="E10" r:id="rId2" location="approval-submissions"/>
    <hyperlink ref="E23" r:id="rId3" location="boot-approval-submissions"/>
    <hyperlink ref="E29" r:id="rId4" location="quick_start"/>
    <hyperlink ref="E30" r:id="rId5" location="a11-addl-login-screens"/>
    <hyperlink ref="E36" r:id="rId6" location="a12-placement"/>
    <hyperlink ref="E37" r:id="rId7" location="a12-placement"/>
    <hyperlink ref="E41" r:id="rId8" location="a11-boot-resume-behavior"/>
    <hyperlink ref="E46" r:id="rId9" location="a11-boot-resume-behavior"/>
    <hyperlink ref="E57" r:id="rId10"/>
    <hyperlink ref="A67" r:id="rId11"/>
    <hyperlink ref="E73" r:id="rId12"/>
    <hyperlink ref="E74" r:id="rId13"/>
    <hyperlink ref="E79" r:id="rId14"/>
    <hyperlink ref="E80" r:id="rId15" location="a11-tv-app"/>
    <hyperlink ref="E81" r:id="rId16"/>
    <hyperlink ref="E83" r:id="rId17"/>
    <hyperlink ref="E84" r:id="rId18" location="review-submission"/>
    <hyperlink ref="E85" r:id="rId19"/>
    <hyperlink ref="E86" r:id="rId20"/>
    <hyperlink ref="E87" r:id="rId21"/>
    <hyperlink ref="E98" r:id="rId22" location="a12-boot-resume-behavior"/>
    <hyperlink ref="E100" r:id="rId23"/>
    <hyperlink ref="E122" r:id="rId24"/>
    <hyperlink ref="E123" r:id="rId25"/>
    <hyperlink ref="D127" r:id="rId26"/>
    <hyperlink ref="E146" r:id="rId27"/>
    <hyperlink ref="E149" r:id="rId28"/>
    <hyperlink ref="E150" r:id="rId29"/>
    <hyperlink ref="E152" r:id="rId30"/>
    <hyperlink ref="E153" r:id="rId31"/>
    <hyperlink ref="E154" location="null!A1" display="1 : Ensure that the Mic icon is shown on launcher.  If it is not displayed, initialize use of the Google Assistant via the Mic button on the remote control.  _x000a_2 : Set to Mute using the Mute Switch_x000a_3 : Press &quot;Home&quot; Key_x000a_4 : Verify the mic muted icon is presented in Home page as shown on the screen capture (refer to Figure 1 on Reference sheet)"/>
    <hyperlink ref="F154" r:id="rId32"/>
    <hyperlink ref="E155" r:id="rId33"/>
    <hyperlink ref="E167" r:id="rId34"/>
    <hyperlink ref="E170" r:id="rId35" location="setup"/>
    <hyperlink ref="E171" r:id="rId36" location="customizations-review"/>
    <hyperlink ref="E172" r:id="rId37" location="skin-oem-activity-2-panel-ui"/>
    <hyperlink ref="E173" r:id="rId38" location="skin_oem_activity_for_%E2%80%9Cdisplay_sound%E2%80%9D_to_1-panelmodal_ui"/>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Housekeeping!$A$2:$A$21</xm:f>
          </x14:formula1>
          <xm:sqref>G146 G150:G155 G158:G160 G162:G163</xm:sqref>
        </x14:dataValidation>
        <x14:dataValidation type="list" allowBlank="1">
          <x14:formula1>
            <xm:f>Housekeeping!$A$2:$A$27</xm:f>
          </x14:formula1>
          <xm:sqref>G8 G10:G21 G23:G24 G26:G34 G36:G37 G39:G41 G43:G46 G48 G50:G60 G62 G64:G65 G67:G68 G70:G75 G77:G81 G83:G88 G90:G96 G98:G101 G103:G105 G107:G108 G110:G111 G113 G115 G117:G119 G121:G128 G130 G133:G144 G147 G149 G156 G165 G167:G190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94"/>
  <sheetViews>
    <sheetView topLeftCell="A142" workbookViewId="0"/>
  </sheetViews>
  <sheetFormatPr defaultColWidth="12.7109375" defaultRowHeight="15.75" customHeight="1"/>
  <cols>
    <col min="5" max="5" width="96.42578125" customWidth="1"/>
  </cols>
  <sheetData>
    <row r="1" spans="1:5" ht="15.75" customHeight="1">
      <c r="A1" s="104" t="s">
        <v>564</v>
      </c>
      <c r="B1" s="105" t="s">
        <v>565</v>
      </c>
      <c r="C1" s="106" t="s">
        <v>566</v>
      </c>
      <c r="D1" s="107" t="s">
        <v>567</v>
      </c>
      <c r="E1" s="108" t="s">
        <v>568</v>
      </c>
    </row>
    <row r="2" spans="1:5" ht="15.75" customHeight="1">
      <c r="A2" s="161">
        <v>43759</v>
      </c>
      <c r="B2" s="157" t="s">
        <v>569</v>
      </c>
      <c r="C2" s="109" t="str">
        <f>HYPERLINK("b/140597634","b/140597634")</f>
        <v>b/140597634</v>
      </c>
      <c r="D2" s="110" t="s">
        <v>570</v>
      </c>
      <c r="E2" s="111" t="s">
        <v>571</v>
      </c>
    </row>
    <row r="3" spans="1:5" ht="15.75" customHeight="1">
      <c r="A3" s="155"/>
      <c r="B3" s="155"/>
      <c r="C3" s="109" t="str">
        <f>HYPERLINK("b/140598764","b/140598764")</f>
        <v>b/140598764</v>
      </c>
      <c r="D3" s="110" t="s">
        <v>570</v>
      </c>
      <c r="E3" s="111" t="s">
        <v>572</v>
      </c>
    </row>
    <row r="4" spans="1:5" ht="15.75" customHeight="1">
      <c r="A4" s="155"/>
      <c r="B4" s="155"/>
      <c r="C4" s="109" t="str">
        <f>HYPERLINK("b/140599651","b/140599651")</f>
        <v>b/140599651</v>
      </c>
      <c r="D4" s="110" t="s">
        <v>570</v>
      </c>
      <c r="E4" s="112" t="s">
        <v>573</v>
      </c>
    </row>
    <row r="5" spans="1:5" ht="15.75" customHeight="1">
      <c r="A5" s="155"/>
      <c r="B5" s="155"/>
      <c r="C5" s="109" t="str">
        <f>HYPERLINK("b/142214089","b/142214089")</f>
        <v>b/142214089</v>
      </c>
      <c r="D5" s="110" t="s">
        <v>570</v>
      </c>
      <c r="E5" s="112" t="s">
        <v>574</v>
      </c>
    </row>
    <row r="6" spans="1:5" ht="15.75" customHeight="1">
      <c r="A6" s="155"/>
      <c r="B6" s="155"/>
      <c r="C6" s="109" t="str">
        <f>HYPERLINK("b/141219145","b/141219145")</f>
        <v>b/141219145</v>
      </c>
      <c r="D6" s="110" t="s">
        <v>570</v>
      </c>
      <c r="E6" s="112" t="s">
        <v>575</v>
      </c>
    </row>
    <row r="7" spans="1:5" ht="15.75" customHeight="1">
      <c r="A7" s="155"/>
      <c r="B7" s="155"/>
      <c r="C7" s="109" t="str">
        <f>HYPERLINK("b/141220297","b/141220297")</f>
        <v>b/141220297</v>
      </c>
      <c r="D7" s="110" t="s">
        <v>570</v>
      </c>
      <c r="E7" s="112" t="s">
        <v>576</v>
      </c>
    </row>
    <row r="8" spans="1:5" ht="15.75" customHeight="1">
      <c r="A8" s="155"/>
      <c r="B8" s="155"/>
      <c r="C8" s="109" t="str">
        <f>HYPERLINK("b/141220238","b/141220238")</f>
        <v>b/141220238</v>
      </c>
      <c r="D8" s="110" t="s">
        <v>570</v>
      </c>
      <c r="E8" s="112" t="s">
        <v>577</v>
      </c>
    </row>
    <row r="9" spans="1:5" ht="15.75" customHeight="1">
      <c r="A9" s="155"/>
      <c r="B9" s="155"/>
      <c r="C9" s="109" t="str">
        <f>HYPERLINK("b/141744109","b/141744109")</f>
        <v>b/141744109</v>
      </c>
      <c r="D9" s="110" t="s">
        <v>570</v>
      </c>
      <c r="E9" s="112" t="s">
        <v>573</v>
      </c>
    </row>
    <row r="10" spans="1:5" ht="15.75" customHeight="1">
      <c r="A10" s="155"/>
      <c r="B10" s="155"/>
      <c r="C10" s="109" t="str">
        <f>HYPERLINK("b/141224022","b/141224022")</f>
        <v>b/141224022</v>
      </c>
      <c r="D10" s="110" t="s">
        <v>570</v>
      </c>
      <c r="E10" s="113" t="s">
        <v>578</v>
      </c>
    </row>
    <row r="11" spans="1:5" ht="15.75" customHeight="1">
      <c r="A11" s="155"/>
      <c r="B11" s="155"/>
      <c r="C11" s="109" t="str">
        <f>HYPERLINK("b/141224911","b/141224911")</f>
        <v>b/141224911</v>
      </c>
      <c r="D11" s="110" t="s">
        <v>570</v>
      </c>
      <c r="E11" s="112" t="s">
        <v>579</v>
      </c>
    </row>
    <row r="12" spans="1:5" ht="15.75" customHeight="1">
      <c r="A12" s="155"/>
      <c r="B12" s="155"/>
      <c r="C12" s="114" t="str">
        <f>HYPERLINK("b/143020513","b/143020513")</f>
        <v>b/143020513</v>
      </c>
      <c r="D12" s="110" t="s">
        <v>570</v>
      </c>
      <c r="E12" s="113" t="s">
        <v>580</v>
      </c>
    </row>
    <row r="13" spans="1:5" ht="15.75" customHeight="1">
      <c r="A13" s="155"/>
      <c r="B13" s="155"/>
      <c r="C13" s="114" t="str">
        <f>HYPERLINK("b/140599222","b/140599222")</f>
        <v>b/140599222</v>
      </c>
      <c r="D13" s="115">
        <v>43801</v>
      </c>
      <c r="E13" s="113" t="s">
        <v>581</v>
      </c>
    </row>
    <row r="14" spans="1:5" ht="15.75" customHeight="1">
      <c r="A14" s="156"/>
      <c r="B14" s="156"/>
      <c r="C14" s="114" t="str">
        <f>HYPERLINK("b/142629541","b/142629541")</f>
        <v>b/142629541</v>
      </c>
      <c r="D14" s="110" t="s">
        <v>570</v>
      </c>
      <c r="E14" s="112" t="s">
        <v>582</v>
      </c>
    </row>
    <row r="15" spans="1:5" ht="15.75" customHeight="1">
      <c r="A15" s="116">
        <v>43782</v>
      </c>
      <c r="B15" s="117" t="s">
        <v>583</v>
      </c>
      <c r="C15" s="118" t="s">
        <v>584</v>
      </c>
      <c r="D15" s="119" t="s">
        <v>570</v>
      </c>
      <c r="E15" s="120" t="s">
        <v>585</v>
      </c>
    </row>
    <row r="16" spans="1:5" ht="15.75" customHeight="1">
      <c r="A16" s="158">
        <v>43878</v>
      </c>
      <c r="B16" s="160" t="s">
        <v>586</v>
      </c>
      <c r="C16" s="114" t="s">
        <v>587</v>
      </c>
      <c r="D16" s="110" t="s">
        <v>570</v>
      </c>
      <c r="E16" s="113" t="s">
        <v>588</v>
      </c>
    </row>
    <row r="17" spans="1:5" ht="15.75" customHeight="1">
      <c r="A17" s="155"/>
      <c r="B17" s="155"/>
      <c r="C17" s="114" t="s">
        <v>589</v>
      </c>
      <c r="D17" s="110" t="s">
        <v>570</v>
      </c>
      <c r="E17" s="113" t="s">
        <v>590</v>
      </c>
    </row>
    <row r="18" spans="1:5" ht="15.75" customHeight="1">
      <c r="A18" s="155"/>
      <c r="B18" s="155"/>
      <c r="C18" s="114" t="s">
        <v>591</v>
      </c>
      <c r="D18" s="110" t="s">
        <v>570</v>
      </c>
      <c r="E18" s="113" t="s">
        <v>592</v>
      </c>
    </row>
    <row r="19" spans="1:5" ht="15.75" customHeight="1">
      <c r="A19" s="155"/>
      <c r="B19" s="155"/>
      <c r="C19" s="114" t="s">
        <v>593</v>
      </c>
      <c r="D19" s="110" t="s">
        <v>570</v>
      </c>
      <c r="E19" s="113" t="s">
        <v>594</v>
      </c>
    </row>
    <row r="20" spans="1:5" ht="15.75" customHeight="1">
      <c r="A20" s="155"/>
      <c r="B20" s="155"/>
      <c r="C20" s="114" t="s">
        <v>595</v>
      </c>
      <c r="D20" s="110" t="s">
        <v>570</v>
      </c>
      <c r="E20" s="113" t="s">
        <v>596</v>
      </c>
    </row>
    <row r="21" spans="1:5" ht="15.75" customHeight="1">
      <c r="A21" s="155"/>
      <c r="B21" s="155"/>
      <c r="C21" s="114" t="s">
        <v>597</v>
      </c>
      <c r="D21" s="110" t="s">
        <v>570</v>
      </c>
      <c r="E21" s="113" t="s">
        <v>598</v>
      </c>
    </row>
    <row r="22" spans="1:5" ht="15.75" customHeight="1">
      <c r="A22" s="155"/>
      <c r="B22" s="155"/>
      <c r="C22" s="114" t="s">
        <v>599</v>
      </c>
      <c r="D22" s="110" t="s">
        <v>570</v>
      </c>
      <c r="E22" s="113" t="s">
        <v>600</v>
      </c>
    </row>
    <row r="23" spans="1:5" ht="15.75" customHeight="1">
      <c r="A23" s="155"/>
      <c r="B23" s="155"/>
      <c r="C23" s="114" t="s">
        <v>601</v>
      </c>
      <c r="D23" s="110" t="s">
        <v>570</v>
      </c>
      <c r="E23" s="113" t="s">
        <v>602</v>
      </c>
    </row>
    <row r="24" spans="1:5" ht="15.75" customHeight="1">
      <c r="A24" s="155"/>
      <c r="B24" s="155"/>
      <c r="C24" s="114" t="s">
        <v>603</v>
      </c>
      <c r="D24" s="110" t="s">
        <v>570</v>
      </c>
      <c r="E24" s="113" t="s">
        <v>604</v>
      </c>
    </row>
    <row r="25" spans="1:5" ht="15.75" customHeight="1">
      <c r="A25" s="155"/>
      <c r="B25" s="155"/>
      <c r="C25" s="114" t="s">
        <v>605</v>
      </c>
      <c r="D25" s="110" t="s">
        <v>570</v>
      </c>
      <c r="E25" s="113" t="s">
        <v>606</v>
      </c>
    </row>
    <row r="26" spans="1:5" ht="15.75" customHeight="1">
      <c r="A26" s="155"/>
      <c r="B26" s="155"/>
      <c r="C26" s="114" t="s">
        <v>607</v>
      </c>
      <c r="D26" s="110" t="s">
        <v>570</v>
      </c>
      <c r="E26" s="113" t="s">
        <v>608</v>
      </c>
    </row>
    <row r="27" spans="1:5" ht="12.75">
      <c r="A27" s="156"/>
      <c r="B27" s="156"/>
      <c r="C27" s="114" t="s">
        <v>609</v>
      </c>
      <c r="D27" s="110" t="s">
        <v>570</v>
      </c>
      <c r="E27" s="113" t="s">
        <v>610</v>
      </c>
    </row>
    <row r="28" spans="1:5" ht="12.75">
      <c r="A28" s="159">
        <v>43959</v>
      </c>
      <c r="B28" s="160" t="s">
        <v>611</v>
      </c>
      <c r="C28" s="121" t="s">
        <v>612</v>
      </c>
      <c r="D28" s="110" t="s">
        <v>570</v>
      </c>
      <c r="E28" s="113" t="s">
        <v>613</v>
      </c>
    </row>
    <row r="29" spans="1:5" ht="12.75">
      <c r="A29" s="155"/>
      <c r="B29" s="155"/>
      <c r="C29" s="121" t="s">
        <v>614</v>
      </c>
      <c r="D29" s="110" t="s">
        <v>570</v>
      </c>
      <c r="E29" s="113" t="s">
        <v>615</v>
      </c>
    </row>
    <row r="30" spans="1:5" ht="12.75">
      <c r="A30" s="156"/>
      <c r="B30" s="156"/>
      <c r="C30" s="121" t="s">
        <v>616</v>
      </c>
      <c r="D30" s="110" t="s">
        <v>570</v>
      </c>
      <c r="E30" s="113" t="s">
        <v>617</v>
      </c>
    </row>
    <row r="31" spans="1:5" ht="12.75">
      <c r="A31" s="159">
        <v>44067</v>
      </c>
      <c r="B31" s="160" t="s">
        <v>618</v>
      </c>
      <c r="C31" s="121" t="s">
        <v>619</v>
      </c>
      <c r="D31" s="110" t="s">
        <v>570</v>
      </c>
      <c r="E31" s="113" t="s">
        <v>620</v>
      </c>
    </row>
    <row r="32" spans="1:5" ht="25.5">
      <c r="A32" s="155"/>
      <c r="B32" s="155"/>
      <c r="C32" s="121" t="s">
        <v>621</v>
      </c>
      <c r="D32" s="110" t="s">
        <v>570</v>
      </c>
      <c r="E32" s="113" t="s">
        <v>622</v>
      </c>
    </row>
    <row r="33" spans="1:5" ht="12.75">
      <c r="A33" s="155"/>
      <c r="B33" s="155"/>
      <c r="C33" s="121" t="s">
        <v>623</v>
      </c>
      <c r="D33" s="110" t="s">
        <v>570</v>
      </c>
      <c r="E33" s="113" t="s">
        <v>624</v>
      </c>
    </row>
    <row r="34" spans="1:5" ht="12.75">
      <c r="A34" s="155"/>
      <c r="B34" s="155"/>
      <c r="C34" s="121" t="s">
        <v>625</v>
      </c>
      <c r="D34" s="122">
        <v>44105</v>
      </c>
      <c r="E34" s="113" t="s">
        <v>626</v>
      </c>
    </row>
    <row r="35" spans="1:5" ht="12.75">
      <c r="A35" s="155"/>
      <c r="B35" s="155"/>
      <c r="C35" s="121" t="s">
        <v>627</v>
      </c>
      <c r="D35" s="110" t="s">
        <v>570</v>
      </c>
      <c r="E35" s="113" t="s">
        <v>628</v>
      </c>
    </row>
    <row r="36" spans="1:5" ht="12.75">
      <c r="A36" s="155"/>
      <c r="B36" s="155"/>
      <c r="C36" s="121" t="s">
        <v>629</v>
      </c>
      <c r="D36" s="110" t="s">
        <v>570</v>
      </c>
      <c r="E36" s="113" t="s">
        <v>630</v>
      </c>
    </row>
    <row r="37" spans="1:5" ht="12.75">
      <c r="A37" s="156"/>
      <c r="B37" s="156"/>
      <c r="C37" s="121" t="s">
        <v>631</v>
      </c>
      <c r="D37" s="110" t="s">
        <v>570</v>
      </c>
      <c r="E37" s="113" t="s">
        <v>632</v>
      </c>
    </row>
    <row r="38" spans="1:5" ht="12.75">
      <c r="A38" s="157" t="s">
        <v>633</v>
      </c>
      <c r="B38" s="157" t="s">
        <v>634</v>
      </c>
      <c r="C38" s="121" t="s">
        <v>635</v>
      </c>
      <c r="D38" s="122">
        <v>44150</v>
      </c>
      <c r="E38" s="113" t="s">
        <v>636</v>
      </c>
    </row>
    <row r="39" spans="1:5" ht="12.75">
      <c r="A39" s="155"/>
      <c r="B39" s="155"/>
      <c r="C39" s="121" t="s">
        <v>625</v>
      </c>
      <c r="D39" s="110" t="s">
        <v>570</v>
      </c>
      <c r="E39" s="113" t="s">
        <v>637</v>
      </c>
    </row>
    <row r="40" spans="1:5" ht="12.75">
      <c r="A40" s="155"/>
      <c r="B40" s="155"/>
      <c r="C40" s="123" t="s">
        <v>638</v>
      </c>
      <c r="D40" s="110" t="s">
        <v>570</v>
      </c>
      <c r="E40" s="113" t="s">
        <v>639</v>
      </c>
    </row>
    <row r="41" spans="1:5" ht="12.75">
      <c r="A41" s="155"/>
      <c r="B41" s="155"/>
      <c r="C41" s="121" t="s">
        <v>640</v>
      </c>
      <c r="D41" s="122">
        <v>44131</v>
      </c>
      <c r="E41" s="113" t="s">
        <v>641</v>
      </c>
    </row>
    <row r="42" spans="1:5" ht="12.75">
      <c r="A42" s="155"/>
      <c r="B42" s="155"/>
      <c r="C42" s="121" t="s">
        <v>642</v>
      </c>
      <c r="D42" s="110" t="s">
        <v>570</v>
      </c>
      <c r="E42" s="113" t="s">
        <v>643</v>
      </c>
    </row>
    <row r="43" spans="1:5" ht="12.75">
      <c r="A43" s="156"/>
      <c r="B43" s="156"/>
      <c r="C43" s="123" t="s">
        <v>644</v>
      </c>
      <c r="D43" s="122">
        <v>44131</v>
      </c>
      <c r="E43" s="113" t="s">
        <v>645</v>
      </c>
    </row>
    <row r="44" spans="1:5" ht="12.75">
      <c r="A44" s="115">
        <v>44147</v>
      </c>
      <c r="B44" s="124" t="s">
        <v>646</v>
      </c>
      <c r="C44" s="121" t="s">
        <v>642</v>
      </c>
      <c r="D44" s="110" t="s">
        <v>570</v>
      </c>
      <c r="E44" s="113" t="s">
        <v>647</v>
      </c>
    </row>
    <row r="45" spans="1:5" ht="12.75">
      <c r="A45" s="158">
        <v>44278</v>
      </c>
      <c r="B45" s="154" t="s">
        <v>648</v>
      </c>
      <c r="C45" s="125" t="s">
        <v>649</v>
      </c>
      <c r="D45" s="110" t="s">
        <v>570</v>
      </c>
      <c r="E45" s="113" t="s">
        <v>650</v>
      </c>
    </row>
    <row r="46" spans="1:5" ht="12.75">
      <c r="A46" s="155"/>
      <c r="B46" s="155"/>
      <c r="C46" s="121" t="s">
        <v>651</v>
      </c>
      <c r="D46" s="110" t="s">
        <v>570</v>
      </c>
      <c r="E46" s="113" t="s">
        <v>652</v>
      </c>
    </row>
    <row r="47" spans="1:5" ht="12.75">
      <c r="A47" s="155"/>
      <c r="B47" s="155"/>
      <c r="C47" s="123" t="s">
        <v>644</v>
      </c>
      <c r="D47" s="110" t="s">
        <v>570</v>
      </c>
      <c r="E47" s="113" t="s">
        <v>653</v>
      </c>
    </row>
    <row r="48" spans="1:5" ht="12.75">
      <c r="A48" s="155"/>
      <c r="B48" s="155"/>
      <c r="C48" s="121" t="s">
        <v>654</v>
      </c>
      <c r="D48" s="110" t="s">
        <v>570</v>
      </c>
      <c r="E48" s="113" t="s">
        <v>655</v>
      </c>
    </row>
    <row r="49" spans="1:5" ht="12.75">
      <c r="A49" s="155"/>
      <c r="B49" s="155"/>
      <c r="C49" s="121" t="s">
        <v>656</v>
      </c>
      <c r="D49" s="124" t="s">
        <v>657</v>
      </c>
      <c r="E49" s="113" t="s">
        <v>658</v>
      </c>
    </row>
    <row r="50" spans="1:5" ht="12.75">
      <c r="A50" s="155"/>
      <c r="B50" s="155"/>
      <c r="C50" s="121" t="s">
        <v>659</v>
      </c>
      <c r="D50" s="110" t="s">
        <v>570</v>
      </c>
      <c r="E50" s="113" t="s">
        <v>660</v>
      </c>
    </row>
    <row r="51" spans="1:5" ht="12.75">
      <c r="A51" s="155"/>
      <c r="B51" s="155"/>
      <c r="C51" s="121" t="s">
        <v>661</v>
      </c>
      <c r="D51" s="110" t="s">
        <v>570</v>
      </c>
      <c r="E51" s="113" t="s">
        <v>662</v>
      </c>
    </row>
    <row r="52" spans="1:5" ht="12.75">
      <c r="A52" s="155"/>
      <c r="B52" s="155"/>
      <c r="C52" s="121" t="s">
        <v>654</v>
      </c>
      <c r="D52" s="110" t="s">
        <v>570</v>
      </c>
      <c r="E52" s="113" t="s">
        <v>663</v>
      </c>
    </row>
    <row r="53" spans="1:5" ht="12.75">
      <c r="A53" s="156"/>
      <c r="B53" s="156"/>
      <c r="C53" s="121" t="s">
        <v>664</v>
      </c>
      <c r="D53" s="110" t="s">
        <v>570</v>
      </c>
      <c r="E53" s="113" t="s">
        <v>665</v>
      </c>
    </row>
    <row r="54" spans="1:5" ht="25.5">
      <c r="A54" s="158">
        <v>44314</v>
      </c>
      <c r="B54" s="154" t="s">
        <v>666</v>
      </c>
      <c r="C54" s="121" t="s">
        <v>667</v>
      </c>
      <c r="D54" s="110" t="s">
        <v>570</v>
      </c>
      <c r="E54" s="113" t="s">
        <v>668</v>
      </c>
    </row>
    <row r="55" spans="1:5" ht="12.75">
      <c r="A55" s="156"/>
      <c r="B55" s="156"/>
      <c r="C55" s="123" t="s">
        <v>669</v>
      </c>
      <c r="D55" s="110" t="s">
        <v>570</v>
      </c>
      <c r="E55" s="113" t="s">
        <v>670</v>
      </c>
    </row>
    <row r="56" spans="1:5" ht="12.75">
      <c r="A56" s="158">
        <v>44342</v>
      </c>
      <c r="B56" s="154" t="s">
        <v>671</v>
      </c>
      <c r="C56" s="121" t="s">
        <v>656</v>
      </c>
      <c r="D56" s="110" t="s">
        <v>570</v>
      </c>
      <c r="E56" s="113" t="s">
        <v>672</v>
      </c>
    </row>
    <row r="57" spans="1:5" ht="12.75">
      <c r="A57" s="155"/>
      <c r="B57" s="155"/>
      <c r="C57" s="121" t="s">
        <v>673</v>
      </c>
      <c r="D57" s="110" t="s">
        <v>570</v>
      </c>
      <c r="E57" s="113" t="s">
        <v>674</v>
      </c>
    </row>
    <row r="58" spans="1:5" ht="14.25">
      <c r="A58" s="126">
        <v>44371</v>
      </c>
      <c r="B58" s="127" t="s">
        <v>675</v>
      </c>
      <c r="C58" s="121" t="s">
        <v>676</v>
      </c>
      <c r="D58" s="110" t="s">
        <v>570</v>
      </c>
      <c r="E58" s="113" t="s">
        <v>677</v>
      </c>
    </row>
    <row r="59" spans="1:5" ht="14.25">
      <c r="A59" s="126">
        <v>44377</v>
      </c>
      <c r="B59" s="127" t="s">
        <v>678</v>
      </c>
      <c r="C59" s="121" t="s">
        <v>679</v>
      </c>
      <c r="D59" s="110" t="s">
        <v>570</v>
      </c>
      <c r="E59" s="113" t="s">
        <v>680</v>
      </c>
    </row>
    <row r="60" spans="1:5" ht="14.25">
      <c r="A60" s="126">
        <v>44384</v>
      </c>
      <c r="B60" s="127" t="s">
        <v>681</v>
      </c>
      <c r="C60" s="121" t="s">
        <v>7</v>
      </c>
      <c r="D60" s="110" t="s">
        <v>570</v>
      </c>
      <c r="E60" s="113" t="s">
        <v>682</v>
      </c>
    </row>
    <row r="61" spans="1:5" ht="12.75">
      <c r="A61" s="158">
        <v>44399</v>
      </c>
      <c r="B61" s="154" t="s">
        <v>683</v>
      </c>
      <c r="C61" s="121" t="s">
        <v>684</v>
      </c>
      <c r="D61" s="110" t="s">
        <v>570</v>
      </c>
      <c r="E61" s="128" t="s">
        <v>685</v>
      </c>
    </row>
    <row r="62" spans="1:5" ht="12.75">
      <c r="A62" s="156"/>
      <c r="B62" s="156"/>
      <c r="C62" s="121" t="s">
        <v>679</v>
      </c>
      <c r="D62" s="110" t="s">
        <v>570</v>
      </c>
      <c r="E62" s="113" t="s">
        <v>686</v>
      </c>
    </row>
    <row r="63" spans="1:5" ht="25.5">
      <c r="A63" s="126">
        <v>44405</v>
      </c>
      <c r="B63" s="127" t="s">
        <v>687</v>
      </c>
      <c r="C63" s="121" t="s">
        <v>679</v>
      </c>
      <c r="D63" s="110" t="s">
        <v>570</v>
      </c>
      <c r="E63" s="113" t="s">
        <v>688</v>
      </c>
    </row>
    <row r="64" spans="1:5" ht="12.75">
      <c r="A64" s="158">
        <v>44428</v>
      </c>
      <c r="B64" s="154" t="s">
        <v>689</v>
      </c>
      <c r="C64" s="121" t="s">
        <v>690</v>
      </c>
      <c r="D64" s="110" t="s">
        <v>570</v>
      </c>
      <c r="E64" s="113" t="s">
        <v>691</v>
      </c>
    </row>
    <row r="65" spans="1:5" ht="25.5">
      <c r="A65" s="155"/>
      <c r="B65" s="155"/>
      <c r="C65" s="121" t="s">
        <v>692</v>
      </c>
      <c r="D65" s="110" t="s">
        <v>570</v>
      </c>
      <c r="E65" s="113" t="s">
        <v>693</v>
      </c>
    </row>
    <row r="66" spans="1:5" ht="12.75">
      <c r="A66" s="155"/>
      <c r="B66" s="155"/>
      <c r="C66" s="121" t="s">
        <v>694</v>
      </c>
      <c r="D66" s="110" t="s">
        <v>570</v>
      </c>
      <c r="E66" s="113" t="s">
        <v>695</v>
      </c>
    </row>
    <row r="67" spans="1:5" ht="25.5">
      <c r="A67" s="155"/>
      <c r="B67" s="155"/>
      <c r="C67" s="121" t="s">
        <v>696</v>
      </c>
      <c r="D67" s="110" t="s">
        <v>570</v>
      </c>
      <c r="E67" s="113" t="s">
        <v>697</v>
      </c>
    </row>
    <row r="68" spans="1:5" ht="12.75">
      <c r="A68" s="155"/>
      <c r="B68" s="155"/>
      <c r="C68" s="121" t="s">
        <v>698</v>
      </c>
      <c r="D68" s="110" t="s">
        <v>570</v>
      </c>
      <c r="E68" s="113" t="s">
        <v>699</v>
      </c>
    </row>
    <row r="69" spans="1:5" ht="12.75">
      <c r="A69" s="155"/>
      <c r="B69" s="155"/>
      <c r="C69" s="121" t="s">
        <v>700</v>
      </c>
      <c r="D69" s="110" t="s">
        <v>570</v>
      </c>
      <c r="E69" s="113" t="s">
        <v>701</v>
      </c>
    </row>
    <row r="70" spans="1:5" ht="25.5">
      <c r="A70" s="155"/>
      <c r="B70" s="155"/>
      <c r="C70" s="121" t="s">
        <v>702</v>
      </c>
      <c r="D70" s="110" t="s">
        <v>570</v>
      </c>
      <c r="E70" s="113" t="s">
        <v>703</v>
      </c>
    </row>
    <row r="71" spans="1:5" ht="12.75">
      <c r="A71" s="155"/>
      <c r="B71" s="155"/>
      <c r="C71" s="121" t="s">
        <v>704</v>
      </c>
      <c r="D71" s="110" t="s">
        <v>570</v>
      </c>
      <c r="E71" s="113" t="s">
        <v>705</v>
      </c>
    </row>
    <row r="72" spans="1:5" ht="25.5">
      <c r="A72" s="156"/>
      <c r="B72" s="156"/>
      <c r="C72" s="121" t="s">
        <v>706</v>
      </c>
      <c r="D72" s="110" t="s">
        <v>570</v>
      </c>
      <c r="E72" s="113" t="s">
        <v>707</v>
      </c>
    </row>
    <row r="73" spans="1:5" ht="12.75">
      <c r="A73" s="115">
        <v>44447</v>
      </c>
      <c r="B73" s="124" t="s">
        <v>708</v>
      </c>
      <c r="C73" s="129"/>
      <c r="D73" s="124" t="s">
        <v>570</v>
      </c>
      <c r="E73" s="113" t="s">
        <v>709</v>
      </c>
    </row>
    <row r="74" spans="1:5" ht="12.75">
      <c r="A74" s="158">
        <v>44462</v>
      </c>
      <c r="B74" s="154" t="s">
        <v>710</v>
      </c>
      <c r="C74" s="114" t="s">
        <v>711</v>
      </c>
      <c r="D74" s="124" t="s">
        <v>570</v>
      </c>
      <c r="E74" s="130" t="s">
        <v>712</v>
      </c>
    </row>
    <row r="75" spans="1:5" ht="12.75">
      <c r="A75" s="155"/>
      <c r="B75" s="155"/>
      <c r="C75" s="121" t="s">
        <v>713</v>
      </c>
      <c r="D75" s="124" t="s">
        <v>570</v>
      </c>
      <c r="E75" s="131" t="s">
        <v>714</v>
      </c>
    </row>
    <row r="76" spans="1:5" ht="12.75">
      <c r="A76" s="155"/>
      <c r="B76" s="155"/>
      <c r="C76" s="121" t="s">
        <v>715</v>
      </c>
      <c r="D76" s="124" t="s">
        <v>570</v>
      </c>
      <c r="E76" s="131" t="s">
        <v>716</v>
      </c>
    </row>
    <row r="77" spans="1:5" ht="25.5">
      <c r="A77" s="155"/>
      <c r="B77" s="155"/>
      <c r="C77" s="121" t="s">
        <v>717</v>
      </c>
      <c r="D77" s="124" t="s">
        <v>570</v>
      </c>
      <c r="E77" s="131" t="s">
        <v>718</v>
      </c>
    </row>
    <row r="78" spans="1:5" ht="12.75">
      <c r="A78" s="155"/>
      <c r="B78" s="155"/>
      <c r="C78" s="121" t="s">
        <v>719</v>
      </c>
      <c r="D78" s="124" t="s">
        <v>570</v>
      </c>
      <c r="E78" s="131" t="s">
        <v>720</v>
      </c>
    </row>
    <row r="79" spans="1:5" ht="12.75">
      <c r="A79" s="155"/>
      <c r="B79" s="155"/>
      <c r="C79" s="121" t="s">
        <v>692</v>
      </c>
      <c r="D79" s="124" t="s">
        <v>570</v>
      </c>
      <c r="E79" s="131" t="s">
        <v>721</v>
      </c>
    </row>
    <row r="80" spans="1:5" ht="25.5">
      <c r="A80" s="155"/>
      <c r="B80" s="155"/>
      <c r="C80" s="121" t="s">
        <v>722</v>
      </c>
      <c r="D80" s="124" t="s">
        <v>570</v>
      </c>
      <c r="E80" s="131" t="s">
        <v>723</v>
      </c>
    </row>
    <row r="81" spans="1:5" ht="12.75">
      <c r="A81" s="156"/>
      <c r="B81" s="156"/>
      <c r="C81" s="121" t="s">
        <v>724</v>
      </c>
      <c r="D81" s="124" t="s">
        <v>570</v>
      </c>
      <c r="E81" s="131" t="s">
        <v>725</v>
      </c>
    </row>
    <row r="82" spans="1:5" ht="12.75">
      <c r="A82" s="158">
        <v>44467</v>
      </c>
      <c r="B82" s="154" t="s">
        <v>726</v>
      </c>
      <c r="C82" s="121" t="s">
        <v>727</v>
      </c>
      <c r="D82" s="124" t="s">
        <v>570</v>
      </c>
      <c r="E82" s="113" t="s">
        <v>728</v>
      </c>
    </row>
    <row r="83" spans="1:5" ht="12.75">
      <c r="A83" s="155"/>
      <c r="B83" s="155"/>
      <c r="C83" s="121" t="s">
        <v>729</v>
      </c>
      <c r="D83" s="124" t="s">
        <v>570</v>
      </c>
      <c r="E83" s="113" t="s">
        <v>730</v>
      </c>
    </row>
    <row r="84" spans="1:5" ht="12.75">
      <c r="A84" s="158">
        <v>44483</v>
      </c>
      <c r="B84" s="154" t="s">
        <v>731</v>
      </c>
      <c r="C84" s="121" t="s">
        <v>732</v>
      </c>
      <c r="D84" s="124" t="s">
        <v>570</v>
      </c>
      <c r="E84" s="113" t="s">
        <v>733</v>
      </c>
    </row>
    <row r="85" spans="1:5" ht="12.75">
      <c r="A85" s="156"/>
      <c r="B85" s="156"/>
      <c r="C85" s="121" t="s">
        <v>734</v>
      </c>
      <c r="D85" s="124" t="s">
        <v>570</v>
      </c>
      <c r="E85" s="113" t="s">
        <v>735</v>
      </c>
    </row>
    <row r="86" spans="1:5" ht="12.75">
      <c r="A86" s="158">
        <v>44557</v>
      </c>
      <c r="B86" s="154" t="s">
        <v>736</v>
      </c>
      <c r="C86" s="121" t="s">
        <v>737</v>
      </c>
      <c r="D86" s="124" t="s">
        <v>570</v>
      </c>
      <c r="E86" s="113" t="s">
        <v>738</v>
      </c>
    </row>
    <row r="87" spans="1:5" ht="12.75">
      <c r="A87" s="155"/>
      <c r="B87" s="155"/>
      <c r="C87" s="121" t="s">
        <v>739</v>
      </c>
      <c r="D87" s="124" t="s">
        <v>570</v>
      </c>
      <c r="E87" s="113" t="s">
        <v>740</v>
      </c>
    </row>
    <row r="88" spans="1:5" ht="12.75">
      <c r="A88" s="155"/>
      <c r="B88" s="155"/>
      <c r="C88" s="121" t="s">
        <v>741</v>
      </c>
      <c r="D88" s="124" t="s">
        <v>570</v>
      </c>
      <c r="E88" s="113" t="s">
        <v>742</v>
      </c>
    </row>
    <row r="89" spans="1:5" ht="12.75">
      <c r="A89" s="155"/>
      <c r="B89" s="155"/>
      <c r="C89" s="121" t="s">
        <v>743</v>
      </c>
      <c r="D89" s="124" t="s">
        <v>570</v>
      </c>
      <c r="E89" s="113" t="s">
        <v>744</v>
      </c>
    </row>
    <row r="90" spans="1:5" ht="12.75">
      <c r="A90" s="155"/>
      <c r="B90" s="155"/>
      <c r="C90" s="121" t="s">
        <v>745</v>
      </c>
      <c r="D90" s="124" t="s">
        <v>570</v>
      </c>
      <c r="E90" s="113" t="s">
        <v>746</v>
      </c>
    </row>
    <row r="91" spans="1:5" ht="12.75">
      <c r="A91" s="155"/>
      <c r="B91" s="155"/>
      <c r="C91" s="121" t="s">
        <v>747</v>
      </c>
      <c r="D91" s="124" t="s">
        <v>570</v>
      </c>
      <c r="E91" s="113" t="s">
        <v>748</v>
      </c>
    </row>
    <row r="92" spans="1:5" ht="12.75">
      <c r="A92" s="155"/>
      <c r="B92" s="155"/>
      <c r="C92" s="121" t="s">
        <v>749</v>
      </c>
      <c r="D92" s="124" t="s">
        <v>570</v>
      </c>
      <c r="E92" s="113" t="s">
        <v>750</v>
      </c>
    </row>
    <row r="93" spans="1:5" ht="12.75">
      <c r="A93" s="155"/>
      <c r="B93" s="155"/>
      <c r="C93" s="121" t="s">
        <v>751</v>
      </c>
      <c r="D93" s="124" t="s">
        <v>570</v>
      </c>
      <c r="E93" s="113" t="s">
        <v>752</v>
      </c>
    </row>
    <row r="94" spans="1:5" ht="12.75">
      <c r="A94" s="155"/>
      <c r="B94" s="155"/>
      <c r="C94" s="121" t="s">
        <v>753</v>
      </c>
      <c r="D94" s="124" t="s">
        <v>570</v>
      </c>
      <c r="E94" s="113" t="s">
        <v>754</v>
      </c>
    </row>
    <row r="95" spans="1:5" ht="12.75">
      <c r="A95" s="155"/>
      <c r="B95" s="155"/>
      <c r="C95" s="121" t="s">
        <v>755</v>
      </c>
      <c r="D95" s="124" t="s">
        <v>570</v>
      </c>
      <c r="E95" s="113" t="s">
        <v>756</v>
      </c>
    </row>
    <row r="96" spans="1:5" ht="12.75">
      <c r="A96" s="155"/>
      <c r="B96" s="155"/>
      <c r="C96" s="121" t="s">
        <v>757</v>
      </c>
      <c r="D96" s="124" t="s">
        <v>570</v>
      </c>
      <c r="E96" s="113" t="s">
        <v>758</v>
      </c>
    </row>
    <row r="97" spans="1:5" ht="12.75">
      <c r="A97" s="155"/>
      <c r="B97" s="155"/>
      <c r="C97" s="121" t="s">
        <v>759</v>
      </c>
      <c r="D97" s="124" t="s">
        <v>570</v>
      </c>
      <c r="E97" s="113" t="s">
        <v>760</v>
      </c>
    </row>
    <row r="98" spans="1:5" ht="12.75">
      <c r="A98" s="155"/>
      <c r="B98" s="155"/>
      <c r="C98" s="121" t="s">
        <v>761</v>
      </c>
      <c r="D98" s="124" t="s">
        <v>570</v>
      </c>
      <c r="E98" s="113" t="s">
        <v>762</v>
      </c>
    </row>
    <row r="99" spans="1:5" ht="12.75">
      <c r="A99" s="156"/>
      <c r="B99" s="156"/>
      <c r="C99" s="121" t="s">
        <v>763</v>
      </c>
      <c r="D99" s="124" t="s">
        <v>570</v>
      </c>
      <c r="E99" s="113" t="s">
        <v>764</v>
      </c>
    </row>
    <row r="100" spans="1:5" ht="12.75">
      <c r="A100" s="158">
        <v>44594</v>
      </c>
      <c r="B100" s="154" t="s">
        <v>765</v>
      </c>
      <c r="C100" s="121" t="s">
        <v>766</v>
      </c>
      <c r="D100" s="124" t="s">
        <v>570</v>
      </c>
      <c r="E100" s="113" t="s">
        <v>767</v>
      </c>
    </row>
    <row r="101" spans="1:5" ht="12.75">
      <c r="A101" s="155"/>
      <c r="B101" s="155"/>
      <c r="C101" s="121" t="s">
        <v>768</v>
      </c>
      <c r="D101" s="124" t="s">
        <v>570</v>
      </c>
      <c r="E101" s="113" t="s">
        <v>769</v>
      </c>
    </row>
    <row r="102" spans="1:5" ht="12.75">
      <c r="A102" s="155"/>
      <c r="B102" s="155"/>
      <c r="C102" s="121" t="s">
        <v>770</v>
      </c>
      <c r="D102" s="124" t="s">
        <v>570</v>
      </c>
      <c r="E102" s="113" t="s">
        <v>771</v>
      </c>
    </row>
    <row r="103" spans="1:5" ht="12.75">
      <c r="A103" s="155"/>
      <c r="B103" s="155"/>
      <c r="C103" s="121" t="s">
        <v>772</v>
      </c>
      <c r="D103" s="124" t="s">
        <v>570</v>
      </c>
      <c r="E103" s="113" t="s">
        <v>773</v>
      </c>
    </row>
    <row r="104" spans="1:5" ht="12.75">
      <c r="A104" s="155"/>
      <c r="B104" s="155"/>
      <c r="C104" s="121" t="s">
        <v>774</v>
      </c>
      <c r="D104" s="124" t="s">
        <v>570</v>
      </c>
      <c r="E104" s="113" t="s">
        <v>775</v>
      </c>
    </row>
    <row r="105" spans="1:5" ht="12.75">
      <c r="A105" s="155"/>
      <c r="B105" s="155"/>
      <c r="C105" s="121" t="s">
        <v>776</v>
      </c>
      <c r="D105" s="124" t="s">
        <v>570</v>
      </c>
      <c r="E105" s="113" t="s">
        <v>777</v>
      </c>
    </row>
    <row r="106" spans="1:5" ht="12.75">
      <c r="A106" s="155"/>
      <c r="B106" s="155"/>
      <c r="C106" s="121" t="s">
        <v>778</v>
      </c>
      <c r="D106" s="124" t="s">
        <v>570</v>
      </c>
      <c r="E106" s="113" t="s">
        <v>779</v>
      </c>
    </row>
    <row r="107" spans="1:5" ht="12.75">
      <c r="A107" s="155"/>
      <c r="B107" s="155"/>
      <c r="C107" s="121" t="s">
        <v>780</v>
      </c>
      <c r="D107" s="124" t="s">
        <v>570</v>
      </c>
      <c r="E107" s="113" t="s">
        <v>781</v>
      </c>
    </row>
    <row r="108" spans="1:5" ht="12.75">
      <c r="A108" s="156"/>
      <c r="B108" s="156"/>
      <c r="C108" s="121" t="s">
        <v>782</v>
      </c>
      <c r="D108" s="124" t="s">
        <v>570</v>
      </c>
      <c r="E108" s="113" t="s">
        <v>783</v>
      </c>
    </row>
    <row r="109" spans="1:5" ht="25.5">
      <c r="A109" s="158">
        <v>44611</v>
      </c>
      <c r="B109" s="154" t="s">
        <v>784</v>
      </c>
      <c r="C109" s="121" t="s">
        <v>785</v>
      </c>
      <c r="D109" s="124" t="s">
        <v>570</v>
      </c>
      <c r="E109" s="113" t="s">
        <v>786</v>
      </c>
    </row>
    <row r="110" spans="1:5" ht="12.75">
      <c r="A110" s="155"/>
      <c r="B110" s="155"/>
      <c r="C110" s="121" t="s">
        <v>787</v>
      </c>
      <c r="D110" s="124" t="s">
        <v>570</v>
      </c>
      <c r="E110" s="113" t="s">
        <v>788</v>
      </c>
    </row>
    <row r="111" spans="1:5" ht="12.75">
      <c r="A111" s="155"/>
      <c r="B111" s="155"/>
      <c r="C111" s="121" t="s">
        <v>776</v>
      </c>
      <c r="D111" s="124" t="s">
        <v>570</v>
      </c>
      <c r="E111" s="113" t="s">
        <v>789</v>
      </c>
    </row>
    <row r="112" spans="1:5" ht="12.75">
      <c r="A112" s="155"/>
      <c r="B112" s="155"/>
      <c r="C112" s="121" t="s">
        <v>790</v>
      </c>
      <c r="D112" s="124" t="s">
        <v>570</v>
      </c>
      <c r="E112" s="113" t="s">
        <v>791</v>
      </c>
    </row>
    <row r="113" spans="1:5" ht="12.75">
      <c r="A113" s="155"/>
      <c r="B113" s="155"/>
      <c r="C113" s="121" t="s">
        <v>792</v>
      </c>
      <c r="D113" s="124" t="s">
        <v>570</v>
      </c>
      <c r="E113" s="113" t="s">
        <v>793</v>
      </c>
    </row>
    <row r="114" spans="1:5" ht="12.75">
      <c r="A114" s="155"/>
      <c r="B114" s="155"/>
      <c r="C114" s="121" t="s">
        <v>794</v>
      </c>
      <c r="D114" s="124" t="s">
        <v>570</v>
      </c>
      <c r="E114" s="113" t="s">
        <v>795</v>
      </c>
    </row>
    <row r="115" spans="1:5" ht="12.75">
      <c r="A115" s="156"/>
      <c r="B115" s="156"/>
      <c r="C115" s="121" t="s">
        <v>796</v>
      </c>
      <c r="D115" s="124" t="s">
        <v>570</v>
      </c>
      <c r="E115" s="113" t="s">
        <v>797</v>
      </c>
    </row>
    <row r="116" spans="1:5" ht="12.75">
      <c r="A116" s="158">
        <v>44645</v>
      </c>
      <c r="B116" s="154" t="s">
        <v>798</v>
      </c>
      <c r="C116" s="121" t="s">
        <v>799</v>
      </c>
      <c r="D116" s="124" t="s">
        <v>570</v>
      </c>
      <c r="E116" s="113" t="s">
        <v>800</v>
      </c>
    </row>
    <row r="117" spans="1:5" ht="12.75">
      <c r="A117" s="155"/>
      <c r="B117" s="155"/>
      <c r="C117" s="121" t="s">
        <v>801</v>
      </c>
      <c r="D117" s="124" t="s">
        <v>570</v>
      </c>
      <c r="E117" s="113" t="s">
        <v>802</v>
      </c>
    </row>
    <row r="118" spans="1:5" ht="25.5">
      <c r="A118" s="155"/>
      <c r="B118" s="155"/>
      <c r="C118" s="121" t="s">
        <v>803</v>
      </c>
      <c r="D118" s="124" t="s">
        <v>570</v>
      </c>
      <c r="E118" s="113" t="s">
        <v>804</v>
      </c>
    </row>
    <row r="119" spans="1:5" ht="25.5">
      <c r="A119" s="155"/>
      <c r="B119" s="155"/>
      <c r="C119" s="121" t="s">
        <v>805</v>
      </c>
      <c r="D119" s="124" t="s">
        <v>570</v>
      </c>
      <c r="E119" s="113" t="s">
        <v>806</v>
      </c>
    </row>
    <row r="120" spans="1:5" ht="12.75">
      <c r="A120" s="155"/>
      <c r="B120" s="155"/>
      <c r="C120" s="121" t="s">
        <v>807</v>
      </c>
      <c r="D120" s="124" t="s">
        <v>570</v>
      </c>
      <c r="E120" s="113" t="s">
        <v>808</v>
      </c>
    </row>
    <row r="121" spans="1:5" ht="12.75">
      <c r="A121" s="155"/>
      <c r="B121" s="155"/>
      <c r="C121" s="121" t="s">
        <v>809</v>
      </c>
      <c r="D121" s="124" t="s">
        <v>570</v>
      </c>
      <c r="E121" s="113" t="s">
        <v>810</v>
      </c>
    </row>
    <row r="122" spans="1:5" ht="12.75">
      <c r="A122" s="155"/>
      <c r="B122" s="155"/>
      <c r="C122" s="121" t="s">
        <v>811</v>
      </c>
      <c r="D122" s="124" t="s">
        <v>570</v>
      </c>
      <c r="E122" s="113" t="s">
        <v>812</v>
      </c>
    </row>
    <row r="123" spans="1:5" ht="12.75">
      <c r="A123" s="155"/>
      <c r="B123" s="155"/>
      <c r="C123" s="121" t="s">
        <v>737</v>
      </c>
      <c r="D123" s="124" t="s">
        <v>570</v>
      </c>
      <c r="E123" s="113" t="s">
        <v>813</v>
      </c>
    </row>
    <row r="124" spans="1:5" ht="12.75">
      <c r="A124" s="155"/>
      <c r="B124" s="155"/>
      <c r="C124" s="121" t="s">
        <v>814</v>
      </c>
      <c r="D124" s="124" t="s">
        <v>570</v>
      </c>
      <c r="E124" s="113" t="s">
        <v>815</v>
      </c>
    </row>
    <row r="125" spans="1:5" ht="12.75">
      <c r="A125" s="155"/>
      <c r="B125" s="155"/>
      <c r="C125" s="121" t="s">
        <v>816</v>
      </c>
      <c r="D125" s="124" t="s">
        <v>570</v>
      </c>
      <c r="E125" s="113" t="s">
        <v>817</v>
      </c>
    </row>
    <row r="126" spans="1:5" ht="25.5">
      <c r="A126" s="155"/>
      <c r="B126" s="155"/>
      <c r="C126" s="121" t="s">
        <v>818</v>
      </c>
      <c r="D126" s="124" t="s">
        <v>570</v>
      </c>
      <c r="E126" s="113" t="s">
        <v>819</v>
      </c>
    </row>
    <row r="127" spans="1:5" ht="12.75">
      <c r="A127" s="155"/>
      <c r="B127" s="155"/>
      <c r="C127" s="121" t="s">
        <v>820</v>
      </c>
      <c r="D127" s="124" t="s">
        <v>570</v>
      </c>
      <c r="E127" s="113" t="s">
        <v>821</v>
      </c>
    </row>
    <row r="128" spans="1:5" ht="12.75">
      <c r="A128" s="155"/>
      <c r="B128" s="155"/>
      <c r="C128" s="121" t="s">
        <v>822</v>
      </c>
      <c r="D128" s="124" t="s">
        <v>570</v>
      </c>
      <c r="E128" s="113" t="s">
        <v>823</v>
      </c>
    </row>
    <row r="129" spans="1:27" ht="12.75">
      <c r="A129" s="158">
        <v>44810</v>
      </c>
      <c r="B129" s="154" t="s">
        <v>1</v>
      </c>
      <c r="C129" s="121" t="s">
        <v>824</v>
      </c>
      <c r="D129" s="124" t="s">
        <v>570</v>
      </c>
      <c r="E129" s="113" t="s">
        <v>825</v>
      </c>
    </row>
    <row r="130" spans="1:27" ht="12.75">
      <c r="A130" s="155"/>
      <c r="B130" s="155"/>
      <c r="C130" s="114" t="s">
        <v>826</v>
      </c>
      <c r="D130" s="124" t="s">
        <v>570</v>
      </c>
      <c r="E130" s="113" t="s">
        <v>827</v>
      </c>
    </row>
    <row r="131" spans="1:27" ht="12.75">
      <c r="A131" s="155"/>
      <c r="B131" s="155"/>
      <c r="C131" s="114" t="s">
        <v>828</v>
      </c>
      <c r="D131" s="124" t="s">
        <v>570</v>
      </c>
      <c r="E131" s="113" t="s">
        <v>829</v>
      </c>
    </row>
    <row r="132" spans="1:27" ht="25.5">
      <c r="A132" s="155"/>
      <c r="B132" s="155"/>
      <c r="C132" s="132" t="s">
        <v>830</v>
      </c>
      <c r="D132" s="124" t="s">
        <v>570</v>
      </c>
      <c r="E132" s="113" t="s">
        <v>831</v>
      </c>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row>
    <row r="133" spans="1:27" ht="12.75">
      <c r="A133" s="155"/>
      <c r="B133" s="155"/>
      <c r="C133" s="132" t="s">
        <v>832</v>
      </c>
      <c r="D133" s="124" t="s">
        <v>570</v>
      </c>
      <c r="E133" s="113" t="s">
        <v>833</v>
      </c>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row>
    <row r="134" spans="1:27" ht="12.75">
      <c r="A134" s="155"/>
      <c r="B134" s="155"/>
      <c r="C134" s="132" t="s">
        <v>834</v>
      </c>
      <c r="D134" s="124" t="s">
        <v>570</v>
      </c>
      <c r="E134" s="113" t="s">
        <v>835</v>
      </c>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row>
    <row r="135" spans="1:27" ht="12.75">
      <c r="A135" s="155"/>
      <c r="B135" s="155"/>
      <c r="C135" s="132" t="s">
        <v>836</v>
      </c>
      <c r="D135" s="124" t="s">
        <v>570</v>
      </c>
      <c r="E135" s="113" t="s">
        <v>837</v>
      </c>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row>
    <row r="136" spans="1:27" ht="12.75">
      <c r="A136" s="155"/>
      <c r="B136" s="155"/>
      <c r="C136" s="132" t="s">
        <v>838</v>
      </c>
      <c r="D136" s="124" t="s">
        <v>570</v>
      </c>
      <c r="E136" s="113" t="s">
        <v>839</v>
      </c>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row>
    <row r="137" spans="1:27" ht="12.75">
      <c r="A137" s="155"/>
      <c r="B137" s="155"/>
      <c r="C137" s="114" t="s">
        <v>840</v>
      </c>
      <c r="D137" s="124" t="s">
        <v>570</v>
      </c>
      <c r="E137" s="113" t="s">
        <v>841</v>
      </c>
    </row>
    <row r="138" spans="1:27" ht="12.75">
      <c r="A138" s="155"/>
      <c r="B138" s="155"/>
      <c r="C138" s="114" t="s">
        <v>842</v>
      </c>
      <c r="D138" s="124" t="s">
        <v>570</v>
      </c>
      <c r="E138" s="113" t="s">
        <v>843</v>
      </c>
    </row>
    <row r="139" spans="1:27" ht="12.75">
      <c r="A139" s="155"/>
      <c r="B139" s="155"/>
      <c r="C139" s="114" t="s">
        <v>844</v>
      </c>
      <c r="D139" s="124" t="s">
        <v>570</v>
      </c>
      <c r="E139" s="113" t="s">
        <v>845</v>
      </c>
    </row>
    <row r="140" spans="1:27" ht="12.75">
      <c r="A140" s="155"/>
      <c r="B140" s="155"/>
      <c r="C140" s="121" t="s">
        <v>846</v>
      </c>
      <c r="D140" s="124" t="s">
        <v>570</v>
      </c>
      <c r="E140" s="113" t="s">
        <v>847</v>
      </c>
    </row>
    <row r="141" spans="1:27" ht="25.5">
      <c r="A141" s="155"/>
      <c r="B141" s="155"/>
      <c r="C141" s="114" t="s">
        <v>848</v>
      </c>
      <c r="D141" s="124" t="s">
        <v>570</v>
      </c>
      <c r="E141" s="113" t="s">
        <v>849</v>
      </c>
    </row>
    <row r="142" spans="1:27" ht="25.5">
      <c r="A142" s="155"/>
      <c r="B142" s="155"/>
      <c r="C142" s="114" t="s">
        <v>850</v>
      </c>
      <c r="D142" s="124" t="s">
        <v>570</v>
      </c>
      <c r="E142" s="113" t="s">
        <v>851</v>
      </c>
    </row>
    <row r="143" spans="1:27" ht="12.75">
      <c r="A143" s="155"/>
      <c r="B143" s="155"/>
      <c r="C143" s="114" t="s">
        <v>852</v>
      </c>
      <c r="D143" s="124" t="s">
        <v>570</v>
      </c>
      <c r="E143" s="113" t="s">
        <v>853</v>
      </c>
    </row>
    <row r="144" spans="1:27" ht="12.75">
      <c r="A144" s="155"/>
      <c r="B144" s="155"/>
      <c r="C144" s="114" t="s">
        <v>854</v>
      </c>
      <c r="D144" s="124" t="s">
        <v>570</v>
      </c>
      <c r="E144" s="113" t="s">
        <v>855</v>
      </c>
    </row>
    <row r="145" spans="1:5" ht="12.75">
      <c r="A145" s="155"/>
      <c r="B145" s="155"/>
      <c r="C145" s="121" t="s">
        <v>856</v>
      </c>
      <c r="D145" s="124" t="s">
        <v>570</v>
      </c>
      <c r="E145" s="113" t="s">
        <v>857</v>
      </c>
    </row>
    <row r="146" spans="1:5" ht="12.75">
      <c r="A146" s="155"/>
      <c r="B146" s="155"/>
      <c r="C146" s="114" t="s">
        <v>858</v>
      </c>
      <c r="D146" s="124" t="s">
        <v>570</v>
      </c>
      <c r="E146" s="113" t="s">
        <v>859</v>
      </c>
    </row>
    <row r="147" spans="1:5" ht="12.75">
      <c r="A147" s="155"/>
      <c r="B147" s="155"/>
      <c r="C147" s="114" t="s">
        <v>860</v>
      </c>
      <c r="D147" s="124" t="s">
        <v>570</v>
      </c>
      <c r="E147" s="113" t="s">
        <v>861</v>
      </c>
    </row>
    <row r="148" spans="1:5" ht="12.75">
      <c r="A148" s="155"/>
      <c r="B148" s="155"/>
      <c r="C148" s="114" t="s">
        <v>862</v>
      </c>
      <c r="D148" s="124" t="s">
        <v>570</v>
      </c>
      <c r="E148" s="113" t="s">
        <v>863</v>
      </c>
    </row>
    <row r="149" spans="1:5" ht="12.75">
      <c r="A149" s="155"/>
      <c r="B149" s="155"/>
      <c r="C149" s="114" t="s">
        <v>864</v>
      </c>
      <c r="D149" s="124" t="s">
        <v>570</v>
      </c>
      <c r="E149" s="113" t="s">
        <v>865</v>
      </c>
    </row>
    <row r="150" spans="1:5" ht="12.75">
      <c r="A150" s="155"/>
      <c r="B150" s="155"/>
      <c r="C150" s="114" t="s">
        <v>866</v>
      </c>
      <c r="D150" s="124" t="s">
        <v>570</v>
      </c>
      <c r="E150" s="113" t="s">
        <v>867</v>
      </c>
    </row>
    <row r="151" spans="1:5" ht="12.75">
      <c r="A151" s="156"/>
      <c r="B151" s="156"/>
      <c r="C151" s="114" t="s">
        <v>868</v>
      </c>
      <c r="D151" s="124" t="s">
        <v>570</v>
      </c>
      <c r="E151" s="113" t="s">
        <v>869</v>
      </c>
    </row>
    <row r="152" spans="1:5" ht="12.75">
      <c r="C152" s="134"/>
      <c r="D152" s="135"/>
      <c r="E152" s="136"/>
    </row>
    <row r="153" spans="1:5" ht="12.75">
      <c r="C153" s="134"/>
      <c r="D153" s="135"/>
      <c r="E153" s="136"/>
    </row>
    <row r="154" spans="1:5" ht="12.75">
      <c r="C154" s="134"/>
      <c r="D154" s="135"/>
      <c r="E154" s="136"/>
    </row>
    <row r="155" spans="1:5" ht="12.75">
      <c r="C155" s="134"/>
      <c r="D155" s="135"/>
      <c r="E155" s="136"/>
    </row>
    <row r="156" spans="1:5" ht="12.75">
      <c r="C156" s="134"/>
      <c r="D156" s="135"/>
      <c r="E156" s="136"/>
    </row>
    <row r="157" spans="1:5" ht="12.75">
      <c r="C157" s="134"/>
      <c r="D157" s="135"/>
      <c r="E157" s="136"/>
    </row>
    <row r="158" spans="1:5" ht="12.75">
      <c r="C158" s="134"/>
      <c r="D158" s="135"/>
      <c r="E158" s="136"/>
    </row>
    <row r="159" spans="1:5" ht="12.75">
      <c r="C159" s="134"/>
      <c r="D159" s="135"/>
      <c r="E159" s="136"/>
    </row>
    <row r="160" spans="1:5" ht="12.75">
      <c r="C160" s="134"/>
      <c r="D160" s="135"/>
      <c r="E160" s="136"/>
    </row>
    <row r="161" spans="3:5" ht="12.75">
      <c r="C161" s="134"/>
      <c r="D161" s="135"/>
      <c r="E161" s="136"/>
    </row>
    <row r="162" spans="3:5" ht="12.75">
      <c r="C162" s="134"/>
      <c r="D162" s="135"/>
      <c r="E162" s="136"/>
    </row>
    <row r="163" spans="3:5" ht="12.75">
      <c r="C163" s="134"/>
      <c r="D163" s="135"/>
      <c r="E163" s="136"/>
    </row>
    <row r="164" spans="3:5" ht="12.75">
      <c r="C164" s="134"/>
      <c r="D164" s="135"/>
      <c r="E164" s="136"/>
    </row>
    <row r="165" spans="3:5" ht="12.75">
      <c r="C165" s="134"/>
      <c r="D165" s="135"/>
      <c r="E165" s="136"/>
    </row>
    <row r="166" spans="3:5" ht="12.75">
      <c r="C166" s="134"/>
      <c r="D166" s="135"/>
      <c r="E166" s="136"/>
    </row>
    <row r="167" spans="3:5" ht="12.75">
      <c r="C167" s="134"/>
      <c r="D167" s="135"/>
      <c r="E167" s="136"/>
    </row>
    <row r="168" spans="3:5" ht="12.75">
      <c r="C168" s="134"/>
      <c r="D168" s="135"/>
      <c r="E168" s="136"/>
    </row>
    <row r="169" spans="3:5" ht="12.75">
      <c r="C169" s="134"/>
      <c r="D169" s="135"/>
      <c r="E169" s="136"/>
    </row>
    <row r="170" spans="3:5" ht="12.75">
      <c r="C170" s="134"/>
      <c r="D170" s="135"/>
      <c r="E170" s="136"/>
    </row>
    <row r="171" spans="3:5" ht="12.75">
      <c r="C171" s="134"/>
      <c r="D171" s="135"/>
      <c r="E171" s="136"/>
    </row>
    <row r="172" spans="3:5" ht="12.75">
      <c r="C172" s="134"/>
      <c r="D172" s="135"/>
      <c r="E172" s="136"/>
    </row>
    <row r="173" spans="3:5" ht="12.75">
      <c r="C173" s="134"/>
      <c r="D173" s="135"/>
      <c r="E173" s="136"/>
    </row>
    <row r="174" spans="3:5" ht="12.75">
      <c r="C174" s="134"/>
      <c r="D174" s="135"/>
      <c r="E174" s="136"/>
    </row>
    <row r="175" spans="3:5" ht="12.75">
      <c r="C175" s="134"/>
      <c r="D175" s="135"/>
      <c r="E175" s="136"/>
    </row>
    <row r="176" spans="3:5" ht="12.75">
      <c r="C176" s="134"/>
      <c r="D176" s="135"/>
      <c r="E176" s="136"/>
    </row>
    <row r="177" spans="3:5" ht="12.75">
      <c r="C177" s="134"/>
      <c r="D177" s="135"/>
      <c r="E177" s="136"/>
    </row>
    <row r="178" spans="3:5" ht="12.75">
      <c r="C178" s="134"/>
      <c r="D178" s="135"/>
      <c r="E178" s="136"/>
    </row>
    <row r="179" spans="3:5" ht="12.75">
      <c r="C179" s="134"/>
      <c r="D179" s="135"/>
      <c r="E179" s="136"/>
    </row>
    <row r="180" spans="3:5" ht="12.75">
      <c r="C180" s="134"/>
      <c r="D180" s="135"/>
      <c r="E180" s="136"/>
    </row>
    <row r="181" spans="3:5" ht="12.75">
      <c r="C181" s="134"/>
      <c r="D181" s="135"/>
      <c r="E181" s="136"/>
    </row>
    <row r="182" spans="3:5" ht="12.75">
      <c r="C182" s="134"/>
      <c r="D182" s="135"/>
      <c r="E182" s="136"/>
    </row>
    <row r="183" spans="3:5" ht="12.75">
      <c r="C183" s="134"/>
      <c r="D183" s="135"/>
      <c r="E183" s="136"/>
    </row>
    <row r="184" spans="3:5" ht="12.75">
      <c r="C184" s="134"/>
      <c r="D184" s="135"/>
      <c r="E184" s="136"/>
    </row>
    <row r="185" spans="3:5" ht="12.75">
      <c r="C185" s="134"/>
      <c r="D185" s="135"/>
      <c r="E185" s="136"/>
    </row>
    <row r="186" spans="3:5" ht="12.75">
      <c r="C186" s="134"/>
      <c r="D186" s="135"/>
      <c r="E186" s="136"/>
    </row>
    <row r="187" spans="3:5" ht="12.75">
      <c r="C187" s="134"/>
      <c r="D187" s="135"/>
      <c r="E187" s="136"/>
    </row>
    <row r="188" spans="3:5" ht="12.75">
      <c r="C188" s="134"/>
      <c r="D188" s="135"/>
      <c r="E188" s="136"/>
    </row>
    <row r="189" spans="3:5" ht="12.75">
      <c r="C189" s="134"/>
      <c r="D189" s="135"/>
      <c r="E189" s="136"/>
    </row>
    <row r="190" spans="3:5" ht="12.75">
      <c r="C190" s="134"/>
      <c r="D190" s="135"/>
      <c r="E190" s="136"/>
    </row>
    <row r="191" spans="3:5" ht="12.75">
      <c r="C191" s="134"/>
      <c r="D191" s="135"/>
      <c r="E191" s="136"/>
    </row>
    <row r="192" spans="3:5" ht="12.75">
      <c r="C192" s="134"/>
      <c r="D192" s="135"/>
      <c r="E192" s="136"/>
    </row>
    <row r="193" spans="3:5" ht="12.75">
      <c r="C193" s="134"/>
      <c r="D193" s="135"/>
      <c r="E193" s="136"/>
    </row>
    <row r="194" spans="3:5" ht="12.75">
      <c r="C194" s="134"/>
      <c r="D194" s="135"/>
      <c r="E194" s="136"/>
    </row>
    <row r="195" spans="3:5" ht="12.75">
      <c r="C195" s="134"/>
      <c r="D195" s="135"/>
      <c r="E195" s="136"/>
    </row>
    <row r="196" spans="3:5" ht="12.75">
      <c r="C196" s="134"/>
      <c r="D196" s="135"/>
      <c r="E196" s="136"/>
    </row>
    <row r="197" spans="3:5" ht="12.75">
      <c r="C197" s="134"/>
      <c r="D197" s="135"/>
      <c r="E197" s="136"/>
    </row>
    <row r="198" spans="3:5" ht="12.75">
      <c r="C198" s="134"/>
      <c r="D198" s="135"/>
      <c r="E198" s="136"/>
    </row>
    <row r="199" spans="3:5" ht="12.75">
      <c r="C199" s="134"/>
      <c r="D199" s="135"/>
      <c r="E199" s="136"/>
    </row>
    <row r="200" spans="3:5" ht="12.75">
      <c r="C200" s="134"/>
      <c r="D200" s="135"/>
      <c r="E200" s="136"/>
    </row>
    <row r="201" spans="3:5" ht="12.75">
      <c r="C201" s="134"/>
      <c r="D201" s="135"/>
      <c r="E201" s="136"/>
    </row>
    <row r="202" spans="3:5" ht="12.75">
      <c r="C202" s="134"/>
      <c r="D202" s="135"/>
      <c r="E202" s="136"/>
    </row>
    <row r="203" spans="3:5" ht="12.75">
      <c r="C203" s="134"/>
      <c r="D203" s="135"/>
      <c r="E203" s="136"/>
    </row>
    <row r="204" spans="3:5" ht="12.75">
      <c r="C204" s="134"/>
      <c r="D204" s="135"/>
      <c r="E204" s="136"/>
    </row>
    <row r="205" spans="3:5" ht="12.75">
      <c r="C205" s="134"/>
      <c r="D205" s="135"/>
      <c r="E205" s="136"/>
    </row>
    <row r="206" spans="3:5" ht="12.75">
      <c r="C206" s="134"/>
      <c r="D206" s="135"/>
      <c r="E206" s="136"/>
    </row>
    <row r="207" spans="3:5" ht="12.75">
      <c r="C207" s="134"/>
      <c r="D207" s="135"/>
      <c r="E207" s="136"/>
    </row>
    <row r="208" spans="3:5" ht="12.75">
      <c r="C208" s="134"/>
      <c r="D208" s="135"/>
      <c r="E208" s="136"/>
    </row>
    <row r="209" spans="3:5" ht="12.75">
      <c r="C209" s="134"/>
      <c r="D209" s="135"/>
      <c r="E209" s="136"/>
    </row>
    <row r="210" spans="3:5" ht="12.75">
      <c r="C210" s="134"/>
      <c r="D210" s="135"/>
      <c r="E210" s="136"/>
    </row>
    <row r="211" spans="3:5" ht="12.75">
      <c r="C211" s="134"/>
      <c r="D211" s="135"/>
      <c r="E211" s="136"/>
    </row>
    <row r="212" spans="3:5" ht="12.75">
      <c r="C212" s="134"/>
      <c r="D212" s="135"/>
      <c r="E212" s="136"/>
    </row>
    <row r="213" spans="3:5" ht="12.75">
      <c r="C213" s="134"/>
      <c r="D213" s="135"/>
      <c r="E213" s="136"/>
    </row>
    <row r="214" spans="3:5" ht="12.75">
      <c r="C214" s="134"/>
      <c r="D214" s="135"/>
      <c r="E214" s="136"/>
    </row>
    <row r="215" spans="3:5" ht="12.75">
      <c r="C215" s="134"/>
      <c r="D215" s="135"/>
      <c r="E215" s="136"/>
    </row>
    <row r="216" spans="3:5" ht="12.75">
      <c r="C216" s="134"/>
      <c r="D216" s="135"/>
      <c r="E216" s="136"/>
    </row>
    <row r="217" spans="3:5" ht="12.75">
      <c r="C217" s="134"/>
      <c r="D217" s="135"/>
      <c r="E217" s="136"/>
    </row>
    <row r="218" spans="3:5" ht="12.75">
      <c r="C218" s="134"/>
      <c r="D218" s="135"/>
      <c r="E218" s="136"/>
    </row>
    <row r="219" spans="3:5" ht="12.75">
      <c r="C219" s="134"/>
      <c r="D219" s="135"/>
      <c r="E219" s="136"/>
    </row>
    <row r="220" spans="3:5" ht="12.75">
      <c r="C220" s="134"/>
      <c r="D220" s="135"/>
      <c r="E220" s="136"/>
    </row>
    <row r="221" spans="3:5" ht="12.75">
      <c r="C221" s="134"/>
      <c r="D221" s="135"/>
      <c r="E221" s="136"/>
    </row>
    <row r="222" spans="3:5" ht="12.75">
      <c r="C222" s="134"/>
      <c r="D222" s="135"/>
      <c r="E222" s="136"/>
    </row>
    <row r="223" spans="3:5" ht="12.75">
      <c r="C223" s="134"/>
      <c r="D223" s="135"/>
      <c r="E223" s="136"/>
    </row>
    <row r="224" spans="3:5" ht="12.75">
      <c r="C224" s="134"/>
      <c r="D224" s="135"/>
      <c r="E224" s="136"/>
    </row>
    <row r="225" spans="3:5" ht="12.75">
      <c r="C225" s="134"/>
      <c r="D225" s="135"/>
      <c r="E225" s="136"/>
    </row>
    <row r="226" spans="3:5" ht="12.75">
      <c r="C226" s="134"/>
      <c r="D226" s="135"/>
      <c r="E226" s="136"/>
    </row>
    <row r="227" spans="3:5" ht="12.75">
      <c r="C227" s="134"/>
      <c r="D227" s="135"/>
      <c r="E227" s="136"/>
    </row>
    <row r="228" spans="3:5" ht="12.75">
      <c r="C228" s="134"/>
      <c r="D228" s="135"/>
      <c r="E228" s="136"/>
    </row>
    <row r="229" spans="3:5" ht="12.75">
      <c r="C229" s="134"/>
      <c r="D229" s="135"/>
      <c r="E229" s="136"/>
    </row>
    <row r="230" spans="3:5" ht="12.75">
      <c r="C230" s="134"/>
      <c r="D230" s="135"/>
      <c r="E230" s="136"/>
    </row>
    <row r="231" spans="3:5" ht="12.75">
      <c r="C231" s="134"/>
      <c r="D231" s="135"/>
      <c r="E231" s="136"/>
    </row>
    <row r="232" spans="3:5" ht="12.75">
      <c r="C232" s="134"/>
      <c r="D232" s="135"/>
      <c r="E232" s="136"/>
    </row>
    <row r="233" spans="3:5" ht="12.75">
      <c r="C233" s="134"/>
      <c r="D233" s="135"/>
      <c r="E233" s="136"/>
    </row>
    <row r="234" spans="3:5" ht="12.75">
      <c r="C234" s="134"/>
      <c r="D234" s="135"/>
      <c r="E234" s="136"/>
    </row>
    <row r="235" spans="3:5" ht="12.75">
      <c r="C235" s="134"/>
      <c r="D235" s="135"/>
      <c r="E235" s="136"/>
    </row>
    <row r="236" spans="3:5" ht="12.75">
      <c r="C236" s="134"/>
      <c r="D236" s="135"/>
      <c r="E236" s="136"/>
    </row>
    <row r="237" spans="3:5" ht="12.75">
      <c r="C237" s="134"/>
      <c r="D237" s="135"/>
      <c r="E237" s="136"/>
    </row>
    <row r="238" spans="3:5" ht="12.75">
      <c r="C238" s="134"/>
      <c r="D238" s="135"/>
      <c r="E238" s="136"/>
    </row>
    <row r="239" spans="3:5" ht="12.75">
      <c r="C239" s="134"/>
      <c r="D239" s="135"/>
      <c r="E239" s="136"/>
    </row>
    <row r="240" spans="3:5" ht="12.75">
      <c r="C240" s="134"/>
      <c r="D240" s="135"/>
      <c r="E240" s="136"/>
    </row>
    <row r="241" spans="3:5" ht="12.75">
      <c r="C241" s="134"/>
      <c r="D241" s="135"/>
      <c r="E241" s="136"/>
    </row>
    <row r="242" spans="3:5" ht="12.75">
      <c r="C242" s="134"/>
      <c r="D242" s="135"/>
      <c r="E242" s="136"/>
    </row>
    <row r="243" spans="3:5" ht="12.75">
      <c r="C243" s="134"/>
      <c r="D243" s="135"/>
      <c r="E243" s="136"/>
    </row>
    <row r="244" spans="3:5" ht="12.75">
      <c r="C244" s="134"/>
      <c r="D244" s="135"/>
      <c r="E244" s="136"/>
    </row>
    <row r="245" spans="3:5" ht="12.75">
      <c r="C245" s="134"/>
      <c r="D245" s="135"/>
      <c r="E245" s="136"/>
    </row>
    <row r="246" spans="3:5" ht="12.75">
      <c r="C246" s="134"/>
      <c r="D246" s="135"/>
      <c r="E246" s="136"/>
    </row>
    <row r="247" spans="3:5" ht="12.75">
      <c r="C247" s="134"/>
      <c r="D247" s="135"/>
      <c r="E247" s="136"/>
    </row>
    <row r="248" spans="3:5" ht="12.75">
      <c r="C248" s="134"/>
      <c r="D248" s="135"/>
      <c r="E248" s="136"/>
    </row>
    <row r="249" spans="3:5" ht="12.75">
      <c r="C249" s="134"/>
      <c r="D249" s="135"/>
      <c r="E249" s="136"/>
    </row>
    <row r="250" spans="3:5" ht="12.75">
      <c r="C250" s="134"/>
      <c r="D250" s="135"/>
      <c r="E250" s="136"/>
    </row>
    <row r="251" spans="3:5" ht="12.75">
      <c r="C251" s="134"/>
      <c r="D251" s="135"/>
      <c r="E251" s="136"/>
    </row>
    <row r="252" spans="3:5" ht="12.75">
      <c r="C252" s="134"/>
      <c r="D252" s="135"/>
      <c r="E252" s="136"/>
    </row>
    <row r="253" spans="3:5" ht="12.75">
      <c r="C253" s="134"/>
      <c r="D253" s="135"/>
      <c r="E253" s="136"/>
    </row>
    <row r="254" spans="3:5" ht="12.75">
      <c r="C254" s="134"/>
      <c r="D254" s="135"/>
      <c r="E254" s="136"/>
    </row>
    <row r="255" spans="3:5" ht="12.75">
      <c r="C255" s="134"/>
      <c r="D255" s="135"/>
      <c r="E255" s="136"/>
    </row>
    <row r="256" spans="3:5" ht="12.75">
      <c r="C256" s="134"/>
      <c r="D256" s="135"/>
      <c r="E256" s="136"/>
    </row>
    <row r="257" spans="3:5" ht="12.75">
      <c r="C257" s="134"/>
      <c r="D257" s="135"/>
      <c r="E257" s="136"/>
    </row>
    <row r="258" spans="3:5" ht="12.75">
      <c r="C258" s="134"/>
      <c r="D258" s="135"/>
      <c r="E258" s="136"/>
    </row>
    <row r="259" spans="3:5" ht="12.75">
      <c r="C259" s="134"/>
      <c r="D259" s="135"/>
      <c r="E259" s="136"/>
    </row>
    <row r="260" spans="3:5" ht="12.75">
      <c r="C260" s="134"/>
      <c r="D260" s="135"/>
      <c r="E260" s="136"/>
    </row>
    <row r="261" spans="3:5" ht="12.75">
      <c r="C261" s="134"/>
      <c r="D261" s="135"/>
      <c r="E261" s="136"/>
    </row>
    <row r="262" spans="3:5" ht="12.75">
      <c r="C262" s="134"/>
      <c r="D262" s="135"/>
      <c r="E262" s="136"/>
    </row>
    <row r="263" spans="3:5" ht="12.75">
      <c r="C263" s="134"/>
      <c r="D263" s="135"/>
      <c r="E263" s="136"/>
    </row>
    <row r="264" spans="3:5" ht="12.75">
      <c r="C264" s="134"/>
      <c r="D264" s="135"/>
      <c r="E264" s="136"/>
    </row>
    <row r="265" spans="3:5" ht="12.75">
      <c r="C265" s="134"/>
      <c r="D265" s="135"/>
      <c r="E265" s="136"/>
    </row>
    <row r="266" spans="3:5" ht="12.75">
      <c r="C266" s="134"/>
      <c r="D266" s="135"/>
      <c r="E266" s="136"/>
    </row>
    <row r="267" spans="3:5" ht="12.75">
      <c r="C267" s="134"/>
      <c r="D267" s="135"/>
      <c r="E267" s="136"/>
    </row>
    <row r="268" spans="3:5" ht="12.75">
      <c r="C268" s="134"/>
      <c r="D268" s="135"/>
      <c r="E268" s="136"/>
    </row>
    <row r="269" spans="3:5" ht="12.75">
      <c r="C269" s="134"/>
      <c r="D269" s="135"/>
      <c r="E269" s="136"/>
    </row>
    <row r="270" spans="3:5" ht="12.75">
      <c r="C270" s="134"/>
      <c r="D270" s="135"/>
      <c r="E270" s="136"/>
    </row>
    <row r="271" spans="3:5" ht="12.75">
      <c r="C271" s="134"/>
      <c r="D271" s="135"/>
      <c r="E271" s="136"/>
    </row>
    <row r="272" spans="3:5" ht="12.75">
      <c r="C272" s="134"/>
      <c r="D272" s="135"/>
      <c r="E272" s="136"/>
    </row>
    <row r="273" spans="3:5" ht="12.75">
      <c r="C273" s="134"/>
      <c r="D273" s="135"/>
      <c r="E273" s="136"/>
    </row>
    <row r="274" spans="3:5" ht="12.75">
      <c r="C274" s="134"/>
      <c r="D274" s="135"/>
      <c r="E274" s="136"/>
    </row>
    <row r="275" spans="3:5" ht="12.75">
      <c r="C275" s="134"/>
      <c r="D275" s="135"/>
      <c r="E275" s="136"/>
    </row>
    <row r="276" spans="3:5" ht="12.75">
      <c r="C276" s="134"/>
      <c r="D276" s="135"/>
      <c r="E276" s="136"/>
    </row>
    <row r="277" spans="3:5" ht="12.75">
      <c r="C277" s="134"/>
      <c r="D277" s="135"/>
      <c r="E277" s="136"/>
    </row>
    <row r="278" spans="3:5" ht="12.75">
      <c r="C278" s="134"/>
      <c r="D278" s="135"/>
      <c r="E278" s="136"/>
    </row>
    <row r="279" spans="3:5" ht="12.75">
      <c r="C279" s="134"/>
      <c r="D279" s="135"/>
      <c r="E279" s="136"/>
    </row>
    <row r="280" spans="3:5" ht="12.75">
      <c r="C280" s="134"/>
      <c r="D280" s="135"/>
      <c r="E280" s="136"/>
    </row>
    <row r="281" spans="3:5" ht="12.75">
      <c r="C281" s="134"/>
      <c r="D281" s="135"/>
      <c r="E281" s="136"/>
    </row>
    <row r="282" spans="3:5" ht="12.75">
      <c r="C282" s="134"/>
      <c r="D282" s="135"/>
      <c r="E282" s="136"/>
    </row>
    <row r="283" spans="3:5" ht="12.75">
      <c r="C283" s="134"/>
      <c r="D283" s="135"/>
      <c r="E283" s="136"/>
    </row>
    <row r="284" spans="3:5" ht="12.75">
      <c r="C284" s="134"/>
      <c r="D284" s="135"/>
      <c r="E284" s="136"/>
    </row>
    <row r="285" spans="3:5" ht="12.75">
      <c r="C285" s="134"/>
      <c r="D285" s="135"/>
      <c r="E285" s="136"/>
    </row>
    <row r="286" spans="3:5" ht="12.75">
      <c r="C286" s="134"/>
      <c r="D286" s="135"/>
      <c r="E286" s="136"/>
    </row>
    <row r="287" spans="3:5" ht="12.75">
      <c r="C287" s="134"/>
      <c r="D287" s="135"/>
      <c r="E287" s="136"/>
    </row>
    <row r="288" spans="3:5" ht="12.75">
      <c r="C288" s="134"/>
      <c r="D288" s="135"/>
      <c r="E288" s="136"/>
    </row>
    <row r="289" spans="3:5" ht="12.75">
      <c r="C289" s="134"/>
      <c r="D289" s="135"/>
      <c r="E289" s="136"/>
    </row>
    <row r="290" spans="3:5" ht="12.75">
      <c r="C290" s="134"/>
      <c r="D290" s="135"/>
      <c r="E290" s="136"/>
    </row>
    <row r="291" spans="3:5" ht="12.75">
      <c r="C291" s="134"/>
      <c r="D291" s="135"/>
      <c r="E291" s="136"/>
    </row>
    <row r="292" spans="3:5" ht="12.75">
      <c r="C292" s="134"/>
      <c r="D292" s="135"/>
      <c r="E292" s="136"/>
    </row>
    <row r="293" spans="3:5" ht="12.75">
      <c r="C293" s="134"/>
      <c r="D293" s="135"/>
      <c r="E293" s="136"/>
    </row>
    <row r="294" spans="3:5" ht="12.75">
      <c r="C294" s="134"/>
      <c r="D294" s="135"/>
      <c r="E294" s="136"/>
    </row>
    <row r="295" spans="3:5" ht="12.75">
      <c r="C295" s="134"/>
      <c r="D295" s="135"/>
      <c r="E295" s="136"/>
    </row>
    <row r="296" spans="3:5" ht="12.75">
      <c r="C296" s="134"/>
      <c r="D296" s="135"/>
      <c r="E296" s="136"/>
    </row>
    <row r="297" spans="3:5" ht="12.75">
      <c r="C297" s="134"/>
      <c r="D297" s="135"/>
      <c r="E297" s="136"/>
    </row>
    <row r="298" spans="3:5" ht="12.75">
      <c r="C298" s="134"/>
      <c r="D298" s="135"/>
      <c r="E298" s="136"/>
    </row>
    <row r="299" spans="3:5" ht="12.75">
      <c r="C299" s="134"/>
      <c r="D299" s="135"/>
      <c r="E299" s="136"/>
    </row>
    <row r="300" spans="3:5" ht="12.75">
      <c r="C300" s="134"/>
      <c r="D300" s="135"/>
      <c r="E300" s="136"/>
    </row>
    <row r="301" spans="3:5" ht="12.75">
      <c r="C301" s="134"/>
      <c r="D301" s="135"/>
      <c r="E301" s="136"/>
    </row>
    <row r="302" spans="3:5" ht="12.75">
      <c r="C302" s="134"/>
      <c r="D302" s="135"/>
      <c r="E302" s="136"/>
    </row>
    <row r="303" spans="3:5" ht="12.75">
      <c r="C303" s="134"/>
      <c r="D303" s="135"/>
      <c r="E303" s="136"/>
    </row>
    <row r="304" spans="3:5" ht="12.75">
      <c r="C304" s="134"/>
      <c r="D304" s="135"/>
      <c r="E304" s="136"/>
    </row>
    <row r="305" spans="3:5" ht="12.75">
      <c r="C305" s="134"/>
      <c r="D305" s="135"/>
      <c r="E305" s="136"/>
    </row>
    <row r="306" spans="3:5" ht="12.75">
      <c r="C306" s="134"/>
      <c r="D306" s="135"/>
      <c r="E306" s="136"/>
    </row>
    <row r="307" spans="3:5" ht="12.75">
      <c r="C307" s="134"/>
      <c r="D307" s="135"/>
      <c r="E307" s="136"/>
    </row>
    <row r="308" spans="3:5" ht="12.75">
      <c r="C308" s="134"/>
      <c r="D308" s="135"/>
      <c r="E308" s="136"/>
    </row>
    <row r="309" spans="3:5" ht="12.75">
      <c r="C309" s="134"/>
      <c r="D309" s="135"/>
      <c r="E309" s="136"/>
    </row>
    <row r="310" spans="3:5" ht="12.75">
      <c r="C310" s="134"/>
      <c r="D310" s="135"/>
      <c r="E310" s="136"/>
    </row>
    <row r="311" spans="3:5" ht="12.75">
      <c r="C311" s="134"/>
      <c r="D311" s="135"/>
      <c r="E311" s="136"/>
    </row>
    <row r="312" spans="3:5" ht="12.75">
      <c r="C312" s="134"/>
      <c r="D312" s="135"/>
      <c r="E312" s="136"/>
    </row>
    <row r="313" spans="3:5" ht="12.75">
      <c r="C313" s="134"/>
      <c r="D313" s="135"/>
      <c r="E313" s="136"/>
    </row>
    <row r="314" spans="3:5" ht="12.75">
      <c r="C314" s="134"/>
      <c r="D314" s="135"/>
      <c r="E314" s="136"/>
    </row>
    <row r="315" spans="3:5" ht="12.75">
      <c r="C315" s="134"/>
      <c r="D315" s="135"/>
      <c r="E315" s="136"/>
    </row>
    <row r="316" spans="3:5" ht="12.75">
      <c r="C316" s="134"/>
      <c r="D316" s="135"/>
      <c r="E316" s="136"/>
    </row>
    <row r="317" spans="3:5" ht="12.75">
      <c r="C317" s="134"/>
      <c r="D317" s="135"/>
      <c r="E317" s="136"/>
    </row>
    <row r="318" spans="3:5" ht="12.75">
      <c r="C318" s="134"/>
      <c r="D318" s="135"/>
      <c r="E318" s="136"/>
    </row>
    <row r="319" spans="3:5" ht="12.75">
      <c r="C319" s="134"/>
      <c r="D319" s="135"/>
      <c r="E319" s="136"/>
    </row>
    <row r="320" spans="3:5" ht="12.75">
      <c r="C320" s="134"/>
      <c r="D320" s="135"/>
      <c r="E320" s="136"/>
    </row>
    <row r="321" spans="3:5" ht="12.75">
      <c r="C321" s="134"/>
      <c r="D321" s="135"/>
      <c r="E321" s="136"/>
    </row>
    <row r="322" spans="3:5" ht="12.75">
      <c r="C322" s="134"/>
      <c r="D322" s="135"/>
      <c r="E322" s="136"/>
    </row>
    <row r="323" spans="3:5" ht="12.75">
      <c r="C323" s="134"/>
      <c r="D323" s="135"/>
      <c r="E323" s="136"/>
    </row>
    <row r="324" spans="3:5" ht="12.75">
      <c r="C324" s="134"/>
      <c r="D324" s="135"/>
      <c r="E324" s="136"/>
    </row>
    <row r="325" spans="3:5" ht="12.75">
      <c r="C325" s="134"/>
      <c r="D325" s="135"/>
      <c r="E325" s="136"/>
    </row>
    <row r="326" spans="3:5" ht="12.75">
      <c r="C326" s="134"/>
      <c r="D326" s="135"/>
      <c r="E326" s="136"/>
    </row>
    <row r="327" spans="3:5" ht="12.75">
      <c r="C327" s="134"/>
      <c r="D327" s="135"/>
      <c r="E327" s="136"/>
    </row>
    <row r="328" spans="3:5" ht="12.75">
      <c r="C328" s="134"/>
      <c r="D328" s="135"/>
      <c r="E328" s="136"/>
    </row>
    <row r="329" spans="3:5" ht="12.75">
      <c r="C329" s="134"/>
      <c r="D329" s="135"/>
      <c r="E329" s="136"/>
    </row>
    <row r="330" spans="3:5" ht="12.75">
      <c r="C330" s="134"/>
      <c r="D330" s="135"/>
      <c r="E330" s="136"/>
    </row>
    <row r="331" spans="3:5" ht="12.75">
      <c r="C331" s="134"/>
      <c r="D331" s="135"/>
      <c r="E331" s="136"/>
    </row>
    <row r="332" spans="3:5" ht="12.75">
      <c r="C332" s="134"/>
      <c r="D332" s="135"/>
      <c r="E332" s="136"/>
    </row>
    <row r="333" spans="3:5" ht="12.75">
      <c r="C333" s="134"/>
      <c r="D333" s="135"/>
      <c r="E333" s="136"/>
    </row>
    <row r="334" spans="3:5" ht="12.75">
      <c r="C334" s="134"/>
      <c r="D334" s="135"/>
      <c r="E334" s="136"/>
    </row>
    <row r="335" spans="3:5" ht="12.75">
      <c r="C335" s="134"/>
      <c r="D335" s="135"/>
      <c r="E335" s="136"/>
    </row>
    <row r="336" spans="3:5" ht="12.75">
      <c r="C336" s="134"/>
      <c r="D336" s="135"/>
      <c r="E336" s="136"/>
    </row>
    <row r="337" spans="3:5" ht="12.75">
      <c r="C337" s="134"/>
      <c r="D337" s="135"/>
      <c r="E337" s="136"/>
    </row>
    <row r="338" spans="3:5" ht="12.75">
      <c r="C338" s="134"/>
      <c r="D338" s="135"/>
      <c r="E338" s="136"/>
    </row>
    <row r="339" spans="3:5" ht="12.75">
      <c r="C339" s="134"/>
      <c r="D339" s="135"/>
      <c r="E339" s="136"/>
    </row>
    <row r="340" spans="3:5" ht="12.75">
      <c r="C340" s="134"/>
      <c r="D340" s="135"/>
      <c r="E340" s="136"/>
    </row>
    <row r="341" spans="3:5" ht="12.75">
      <c r="C341" s="134"/>
      <c r="D341" s="135"/>
      <c r="E341" s="136"/>
    </row>
    <row r="342" spans="3:5" ht="12.75">
      <c r="C342" s="134"/>
      <c r="D342" s="135"/>
      <c r="E342" s="136"/>
    </row>
    <row r="343" spans="3:5" ht="12.75">
      <c r="C343" s="134"/>
      <c r="D343" s="135"/>
      <c r="E343" s="136"/>
    </row>
    <row r="344" spans="3:5" ht="12.75">
      <c r="C344" s="134"/>
      <c r="D344" s="135"/>
      <c r="E344" s="136"/>
    </row>
    <row r="345" spans="3:5" ht="12.75">
      <c r="C345" s="134"/>
      <c r="D345" s="135"/>
      <c r="E345" s="136"/>
    </row>
    <row r="346" spans="3:5" ht="12.75">
      <c r="C346" s="134"/>
      <c r="D346" s="135"/>
      <c r="E346" s="136"/>
    </row>
    <row r="347" spans="3:5" ht="12.75">
      <c r="C347" s="134"/>
      <c r="D347" s="135"/>
      <c r="E347" s="136"/>
    </row>
    <row r="348" spans="3:5" ht="12.75">
      <c r="C348" s="134"/>
      <c r="D348" s="135"/>
      <c r="E348" s="136"/>
    </row>
    <row r="349" spans="3:5" ht="12.75">
      <c r="C349" s="134"/>
      <c r="D349" s="135"/>
      <c r="E349" s="136"/>
    </row>
    <row r="350" spans="3:5" ht="12.75">
      <c r="C350" s="134"/>
      <c r="D350" s="135"/>
      <c r="E350" s="136"/>
    </row>
    <row r="351" spans="3:5" ht="12.75">
      <c r="C351" s="134"/>
      <c r="D351" s="135"/>
      <c r="E351" s="136"/>
    </row>
    <row r="352" spans="3:5" ht="12.75">
      <c r="C352" s="134"/>
      <c r="D352" s="135"/>
      <c r="E352" s="136"/>
    </row>
    <row r="353" spans="3:5" ht="12.75">
      <c r="C353" s="134"/>
      <c r="D353" s="135"/>
      <c r="E353" s="136"/>
    </row>
    <row r="354" spans="3:5" ht="12.75">
      <c r="C354" s="134"/>
      <c r="D354" s="135"/>
      <c r="E354" s="136"/>
    </row>
    <row r="355" spans="3:5" ht="12.75">
      <c r="C355" s="134"/>
      <c r="D355" s="135"/>
      <c r="E355" s="136"/>
    </row>
    <row r="356" spans="3:5" ht="12.75">
      <c r="C356" s="134"/>
      <c r="D356" s="135"/>
      <c r="E356" s="136"/>
    </row>
    <row r="357" spans="3:5" ht="12.75">
      <c r="C357" s="134"/>
      <c r="D357" s="135"/>
      <c r="E357" s="136"/>
    </row>
    <row r="358" spans="3:5" ht="12.75">
      <c r="C358" s="134"/>
      <c r="D358" s="135"/>
      <c r="E358" s="136"/>
    </row>
    <row r="359" spans="3:5" ht="12.75">
      <c r="C359" s="134"/>
      <c r="D359" s="135"/>
      <c r="E359" s="136"/>
    </row>
    <row r="360" spans="3:5" ht="12.75">
      <c r="C360" s="134"/>
      <c r="D360" s="135"/>
      <c r="E360" s="136"/>
    </row>
    <row r="361" spans="3:5" ht="12.75">
      <c r="C361" s="134"/>
      <c r="D361" s="135"/>
      <c r="E361" s="136"/>
    </row>
    <row r="362" spans="3:5" ht="12.75">
      <c r="C362" s="134"/>
      <c r="D362" s="135"/>
      <c r="E362" s="136"/>
    </row>
    <row r="363" spans="3:5" ht="12.75">
      <c r="C363" s="134"/>
      <c r="D363" s="135"/>
      <c r="E363" s="136"/>
    </row>
    <row r="364" spans="3:5" ht="12.75">
      <c r="C364" s="134"/>
      <c r="D364" s="135"/>
      <c r="E364" s="136"/>
    </row>
    <row r="365" spans="3:5" ht="12.75">
      <c r="C365" s="134"/>
      <c r="D365" s="135"/>
      <c r="E365" s="136"/>
    </row>
    <row r="366" spans="3:5" ht="12.75">
      <c r="C366" s="134"/>
      <c r="D366" s="135"/>
      <c r="E366" s="136"/>
    </row>
    <row r="367" spans="3:5" ht="12.75">
      <c r="C367" s="134"/>
      <c r="D367" s="135"/>
      <c r="E367" s="136"/>
    </row>
    <row r="368" spans="3:5" ht="12.75">
      <c r="C368" s="134"/>
      <c r="D368" s="135"/>
      <c r="E368" s="136"/>
    </row>
    <row r="369" spans="3:5" ht="12.75">
      <c r="C369" s="134"/>
      <c r="D369" s="135"/>
      <c r="E369" s="136"/>
    </row>
    <row r="370" spans="3:5" ht="12.75">
      <c r="C370" s="134"/>
      <c r="D370" s="135"/>
      <c r="E370" s="136"/>
    </row>
    <row r="371" spans="3:5" ht="12.75">
      <c r="C371" s="134"/>
      <c r="D371" s="135"/>
      <c r="E371" s="136"/>
    </row>
    <row r="372" spans="3:5" ht="12.75">
      <c r="C372" s="134"/>
      <c r="D372" s="135"/>
      <c r="E372" s="136"/>
    </row>
    <row r="373" spans="3:5" ht="12.75">
      <c r="C373" s="134"/>
      <c r="D373" s="135"/>
      <c r="E373" s="136"/>
    </row>
    <row r="374" spans="3:5" ht="12.75">
      <c r="C374" s="134"/>
      <c r="D374" s="135"/>
      <c r="E374" s="136"/>
    </row>
    <row r="375" spans="3:5" ht="12.75">
      <c r="C375" s="134"/>
      <c r="D375" s="135"/>
      <c r="E375" s="136"/>
    </row>
    <row r="376" spans="3:5" ht="12.75">
      <c r="C376" s="134"/>
      <c r="D376" s="135"/>
      <c r="E376" s="136"/>
    </row>
    <row r="377" spans="3:5" ht="12.75">
      <c r="C377" s="134"/>
      <c r="D377" s="135"/>
      <c r="E377" s="136"/>
    </row>
    <row r="378" spans="3:5" ht="12.75">
      <c r="C378" s="134"/>
      <c r="D378" s="135"/>
      <c r="E378" s="136"/>
    </row>
    <row r="379" spans="3:5" ht="12.75">
      <c r="C379" s="134"/>
      <c r="D379" s="135"/>
      <c r="E379" s="136"/>
    </row>
    <row r="380" spans="3:5" ht="12.75">
      <c r="C380" s="134"/>
      <c r="D380" s="135"/>
      <c r="E380" s="136"/>
    </row>
    <row r="381" spans="3:5" ht="12.75">
      <c r="C381" s="134"/>
      <c r="D381" s="135"/>
      <c r="E381" s="136"/>
    </row>
    <row r="382" spans="3:5" ht="12.75">
      <c r="C382" s="134"/>
      <c r="D382" s="135"/>
      <c r="E382" s="136"/>
    </row>
    <row r="383" spans="3:5" ht="12.75">
      <c r="C383" s="134"/>
      <c r="D383" s="135"/>
      <c r="E383" s="136"/>
    </row>
    <row r="384" spans="3:5" ht="12.75">
      <c r="C384" s="134"/>
      <c r="D384" s="135"/>
      <c r="E384" s="136"/>
    </row>
    <row r="385" spans="3:5" ht="12.75">
      <c r="C385" s="134"/>
      <c r="D385" s="135"/>
      <c r="E385" s="136"/>
    </row>
    <row r="386" spans="3:5" ht="12.75">
      <c r="C386" s="134"/>
      <c r="D386" s="135"/>
      <c r="E386" s="136"/>
    </row>
    <row r="387" spans="3:5" ht="12.75">
      <c r="C387" s="134"/>
      <c r="D387" s="135"/>
      <c r="E387" s="136"/>
    </row>
    <row r="388" spans="3:5" ht="12.75">
      <c r="C388" s="134"/>
      <c r="D388" s="135"/>
      <c r="E388" s="136"/>
    </row>
    <row r="389" spans="3:5" ht="12.75">
      <c r="C389" s="134"/>
      <c r="D389" s="135"/>
      <c r="E389" s="136"/>
    </row>
    <row r="390" spans="3:5" ht="12.75">
      <c r="C390" s="134"/>
      <c r="D390" s="135"/>
      <c r="E390" s="136"/>
    </row>
    <row r="391" spans="3:5" ht="12.75">
      <c r="C391" s="134"/>
      <c r="D391" s="135"/>
      <c r="E391" s="136"/>
    </row>
    <row r="392" spans="3:5" ht="12.75">
      <c r="C392" s="134"/>
      <c r="D392" s="135"/>
      <c r="E392" s="136"/>
    </row>
    <row r="393" spans="3:5" ht="12.75">
      <c r="C393" s="134"/>
      <c r="D393" s="135"/>
      <c r="E393" s="136"/>
    </row>
    <row r="394" spans="3:5" ht="12.75">
      <c r="C394" s="134"/>
      <c r="D394" s="135"/>
      <c r="E394" s="136"/>
    </row>
    <row r="395" spans="3:5" ht="12.75">
      <c r="C395" s="134"/>
      <c r="D395" s="135"/>
      <c r="E395" s="136"/>
    </row>
    <row r="396" spans="3:5" ht="12.75">
      <c r="C396" s="134"/>
      <c r="D396" s="135"/>
      <c r="E396" s="136"/>
    </row>
    <row r="397" spans="3:5" ht="12.75">
      <c r="C397" s="134"/>
      <c r="D397" s="135"/>
      <c r="E397" s="136"/>
    </row>
    <row r="398" spans="3:5" ht="12.75">
      <c r="C398" s="134"/>
      <c r="D398" s="135"/>
      <c r="E398" s="136"/>
    </row>
    <row r="399" spans="3:5" ht="12.75">
      <c r="C399" s="134"/>
      <c r="D399" s="135"/>
      <c r="E399" s="136"/>
    </row>
    <row r="400" spans="3:5" ht="12.75">
      <c r="C400" s="134"/>
      <c r="D400" s="135"/>
      <c r="E400" s="136"/>
    </row>
    <row r="401" spans="3:5" ht="12.75">
      <c r="C401" s="134"/>
      <c r="D401" s="135"/>
      <c r="E401" s="136"/>
    </row>
    <row r="402" spans="3:5" ht="12.75">
      <c r="C402" s="134"/>
      <c r="D402" s="135"/>
      <c r="E402" s="136"/>
    </row>
    <row r="403" spans="3:5" ht="12.75">
      <c r="C403" s="134"/>
      <c r="D403" s="135"/>
      <c r="E403" s="136"/>
    </row>
    <row r="404" spans="3:5" ht="12.75">
      <c r="C404" s="134"/>
      <c r="D404" s="135"/>
      <c r="E404" s="136"/>
    </row>
    <row r="405" spans="3:5" ht="12.75">
      <c r="C405" s="134"/>
      <c r="D405" s="135"/>
      <c r="E405" s="136"/>
    </row>
    <row r="406" spans="3:5" ht="12.75">
      <c r="C406" s="134"/>
      <c r="D406" s="135"/>
      <c r="E406" s="136"/>
    </row>
    <row r="407" spans="3:5" ht="12.75">
      <c r="C407" s="134"/>
      <c r="D407" s="135"/>
      <c r="E407" s="136"/>
    </row>
    <row r="408" spans="3:5" ht="12.75">
      <c r="C408" s="134"/>
      <c r="D408" s="135"/>
      <c r="E408" s="136"/>
    </row>
    <row r="409" spans="3:5" ht="12.75">
      <c r="C409" s="134"/>
      <c r="D409" s="135"/>
      <c r="E409" s="136"/>
    </row>
    <row r="410" spans="3:5" ht="12.75">
      <c r="C410" s="134"/>
      <c r="D410" s="135"/>
      <c r="E410" s="136"/>
    </row>
    <row r="411" spans="3:5" ht="12.75">
      <c r="C411" s="134"/>
      <c r="D411" s="135"/>
      <c r="E411" s="136"/>
    </row>
    <row r="412" spans="3:5" ht="12.75">
      <c r="C412" s="134"/>
      <c r="D412" s="135"/>
      <c r="E412" s="136"/>
    </row>
    <row r="413" spans="3:5" ht="12.75">
      <c r="C413" s="134"/>
      <c r="D413" s="135"/>
      <c r="E413" s="136"/>
    </row>
    <row r="414" spans="3:5" ht="12.75">
      <c r="C414" s="134"/>
      <c r="D414" s="135"/>
      <c r="E414" s="136"/>
    </row>
    <row r="415" spans="3:5" ht="12.75">
      <c r="C415" s="134"/>
      <c r="D415" s="135"/>
      <c r="E415" s="136"/>
    </row>
    <row r="416" spans="3:5" ht="12.75">
      <c r="C416" s="134"/>
      <c r="D416" s="135"/>
      <c r="E416" s="136"/>
    </row>
    <row r="417" spans="3:5" ht="12.75">
      <c r="C417" s="134"/>
      <c r="D417" s="135"/>
      <c r="E417" s="136"/>
    </row>
    <row r="418" spans="3:5" ht="12.75">
      <c r="C418" s="134"/>
      <c r="D418" s="135"/>
      <c r="E418" s="136"/>
    </row>
    <row r="419" spans="3:5" ht="12.75">
      <c r="C419" s="134"/>
      <c r="D419" s="135"/>
      <c r="E419" s="136"/>
    </row>
    <row r="420" spans="3:5" ht="12.75">
      <c r="C420" s="134"/>
      <c r="D420" s="135"/>
      <c r="E420" s="136"/>
    </row>
    <row r="421" spans="3:5" ht="12.75">
      <c r="C421" s="134"/>
      <c r="D421" s="135"/>
      <c r="E421" s="136"/>
    </row>
    <row r="422" spans="3:5" ht="12.75">
      <c r="C422" s="134"/>
      <c r="D422" s="135"/>
      <c r="E422" s="136"/>
    </row>
    <row r="423" spans="3:5" ht="12.75">
      <c r="C423" s="134"/>
      <c r="D423" s="135"/>
      <c r="E423" s="136"/>
    </row>
    <row r="424" spans="3:5" ht="12.75">
      <c r="C424" s="134"/>
      <c r="D424" s="135"/>
      <c r="E424" s="136"/>
    </row>
    <row r="425" spans="3:5" ht="12.75">
      <c r="C425" s="134"/>
      <c r="D425" s="135"/>
      <c r="E425" s="136"/>
    </row>
    <row r="426" spans="3:5" ht="12.75">
      <c r="C426" s="134"/>
      <c r="D426" s="135"/>
      <c r="E426" s="136"/>
    </row>
    <row r="427" spans="3:5" ht="12.75">
      <c r="C427" s="134"/>
      <c r="D427" s="135"/>
      <c r="E427" s="136"/>
    </row>
    <row r="428" spans="3:5" ht="12.75">
      <c r="C428" s="134"/>
      <c r="D428" s="135"/>
      <c r="E428" s="136"/>
    </row>
    <row r="429" spans="3:5" ht="12.75">
      <c r="C429" s="134"/>
      <c r="D429" s="135"/>
      <c r="E429" s="136"/>
    </row>
    <row r="430" spans="3:5" ht="12.75">
      <c r="C430" s="134"/>
      <c r="D430" s="135"/>
      <c r="E430" s="136"/>
    </row>
    <row r="431" spans="3:5" ht="12.75">
      <c r="C431" s="134"/>
      <c r="D431" s="135"/>
      <c r="E431" s="136"/>
    </row>
    <row r="432" spans="3:5" ht="12.75">
      <c r="C432" s="134"/>
      <c r="D432" s="135"/>
      <c r="E432" s="136"/>
    </row>
    <row r="433" spans="3:5" ht="12.75">
      <c r="C433" s="134"/>
      <c r="D433" s="135"/>
      <c r="E433" s="136"/>
    </row>
    <row r="434" spans="3:5" ht="12.75">
      <c r="C434" s="134"/>
      <c r="D434" s="135"/>
      <c r="E434" s="136"/>
    </row>
    <row r="435" spans="3:5" ht="12.75">
      <c r="C435" s="134"/>
      <c r="D435" s="135"/>
      <c r="E435" s="136"/>
    </row>
    <row r="436" spans="3:5" ht="12.75">
      <c r="C436" s="134"/>
      <c r="D436" s="135"/>
      <c r="E436" s="136"/>
    </row>
    <row r="437" spans="3:5" ht="12.75">
      <c r="C437" s="134"/>
      <c r="D437" s="135"/>
      <c r="E437" s="136"/>
    </row>
    <row r="438" spans="3:5" ht="12.75">
      <c r="C438" s="134"/>
      <c r="D438" s="135"/>
      <c r="E438" s="136"/>
    </row>
    <row r="439" spans="3:5" ht="12.75">
      <c r="C439" s="134"/>
      <c r="D439" s="135"/>
      <c r="E439" s="136"/>
    </row>
    <row r="440" spans="3:5" ht="12.75">
      <c r="C440" s="134"/>
      <c r="D440" s="135"/>
      <c r="E440" s="136"/>
    </row>
    <row r="441" spans="3:5" ht="12.75">
      <c r="C441" s="134"/>
      <c r="D441" s="135"/>
      <c r="E441" s="136"/>
    </row>
    <row r="442" spans="3:5" ht="12.75">
      <c r="C442" s="134"/>
      <c r="D442" s="135"/>
      <c r="E442" s="136"/>
    </row>
    <row r="443" spans="3:5" ht="12.75">
      <c r="C443" s="134"/>
      <c r="D443" s="135"/>
      <c r="E443" s="136"/>
    </row>
    <row r="444" spans="3:5" ht="12.75">
      <c r="C444" s="134"/>
      <c r="D444" s="135"/>
      <c r="E444" s="136"/>
    </row>
    <row r="445" spans="3:5" ht="12.75">
      <c r="C445" s="134"/>
      <c r="D445" s="135"/>
      <c r="E445" s="136"/>
    </row>
    <row r="446" spans="3:5" ht="12.75">
      <c r="C446" s="134"/>
      <c r="D446" s="135"/>
      <c r="E446" s="136"/>
    </row>
    <row r="447" spans="3:5" ht="12.75">
      <c r="C447" s="134"/>
      <c r="D447" s="135"/>
      <c r="E447" s="136"/>
    </row>
    <row r="448" spans="3:5" ht="12.75">
      <c r="C448" s="134"/>
      <c r="D448" s="135"/>
      <c r="E448" s="136"/>
    </row>
    <row r="449" spans="3:5" ht="12.75">
      <c r="C449" s="134"/>
      <c r="D449" s="135"/>
      <c r="E449" s="136"/>
    </row>
    <row r="450" spans="3:5" ht="12.75">
      <c r="C450" s="134"/>
      <c r="D450" s="135"/>
      <c r="E450" s="136"/>
    </row>
    <row r="451" spans="3:5" ht="12.75">
      <c r="C451" s="134"/>
      <c r="D451" s="135"/>
      <c r="E451" s="136"/>
    </row>
    <row r="452" spans="3:5" ht="12.75">
      <c r="C452" s="134"/>
      <c r="D452" s="135"/>
      <c r="E452" s="136"/>
    </row>
    <row r="453" spans="3:5" ht="12.75">
      <c r="C453" s="134"/>
      <c r="D453" s="135"/>
      <c r="E453" s="136"/>
    </row>
    <row r="454" spans="3:5" ht="12.75">
      <c r="C454" s="134"/>
      <c r="D454" s="135"/>
      <c r="E454" s="136"/>
    </row>
    <row r="455" spans="3:5" ht="12.75">
      <c r="C455" s="134"/>
      <c r="D455" s="135"/>
      <c r="E455" s="136"/>
    </row>
    <row r="456" spans="3:5" ht="12.75">
      <c r="C456" s="134"/>
      <c r="D456" s="135"/>
      <c r="E456" s="136"/>
    </row>
    <row r="457" spans="3:5" ht="12.75">
      <c r="C457" s="134"/>
      <c r="D457" s="135"/>
      <c r="E457" s="136"/>
    </row>
    <row r="458" spans="3:5" ht="12.75">
      <c r="C458" s="134"/>
      <c r="D458" s="135"/>
      <c r="E458" s="136"/>
    </row>
    <row r="459" spans="3:5" ht="12.75">
      <c r="C459" s="134"/>
      <c r="D459" s="135"/>
      <c r="E459" s="136"/>
    </row>
    <row r="460" spans="3:5" ht="12.75">
      <c r="C460" s="134"/>
      <c r="D460" s="135"/>
      <c r="E460" s="136"/>
    </row>
    <row r="461" spans="3:5" ht="12.75">
      <c r="C461" s="134"/>
      <c r="D461" s="135"/>
      <c r="E461" s="136"/>
    </row>
    <row r="462" spans="3:5" ht="12.75">
      <c r="C462" s="134"/>
      <c r="D462" s="135"/>
      <c r="E462" s="136"/>
    </row>
    <row r="463" spans="3:5" ht="12.75">
      <c r="C463" s="134"/>
      <c r="D463" s="135"/>
      <c r="E463" s="136"/>
    </row>
    <row r="464" spans="3:5" ht="12.75">
      <c r="C464" s="134"/>
      <c r="D464" s="135"/>
      <c r="E464" s="136"/>
    </row>
    <row r="465" spans="3:5" ht="12.75">
      <c r="C465" s="134"/>
      <c r="D465" s="135"/>
      <c r="E465" s="136"/>
    </row>
    <row r="466" spans="3:5" ht="12.75">
      <c r="C466" s="134"/>
      <c r="D466" s="135"/>
      <c r="E466" s="136"/>
    </row>
    <row r="467" spans="3:5" ht="12.75">
      <c r="C467" s="134"/>
      <c r="D467" s="135"/>
      <c r="E467" s="136"/>
    </row>
    <row r="468" spans="3:5" ht="12.75">
      <c r="C468" s="134"/>
      <c r="D468" s="135"/>
      <c r="E468" s="136"/>
    </row>
    <row r="469" spans="3:5" ht="12.75">
      <c r="C469" s="134"/>
      <c r="D469" s="135"/>
      <c r="E469" s="136"/>
    </row>
    <row r="470" spans="3:5" ht="12.75">
      <c r="C470" s="134"/>
      <c r="D470" s="135"/>
      <c r="E470" s="136"/>
    </row>
    <row r="471" spans="3:5" ht="12.75">
      <c r="C471" s="134"/>
      <c r="D471" s="135"/>
      <c r="E471" s="136"/>
    </row>
    <row r="472" spans="3:5" ht="12.75">
      <c r="C472" s="134"/>
      <c r="D472" s="135"/>
      <c r="E472" s="136"/>
    </row>
    <row r="473" spans="3:5" ht="12.75">
      <c r="C473" s="134"/>
      <c r="D473" s="135"/>
      <c r="E473" s="136"/>
    </row>
    <row r="474" spans="3:5" ht="12.75">
      <c r="C474" s="134"/>
      <c r="D474" s="135"/>
      <c r="E474" s="136"/>
    </row>
    <row r="475" spans="3:5" ht="12.75">
      <c r="C475" s="134"/>
      <c r="D475" s="135"/>
      <c r="E475" s="136"/>
    </row>
    <row r="476" spans="3:5" ht="12.75">
      <c r="C476" s="134"/>
      <c r="D476" s="135"/>
      <c r="E476" s="136"/>
    </row>
    <row r="477" spans="3:5" ht="12.75">
      <c r="C477" s="134"/>
      <c r="D477" s="135"/>
      <c r="E477" s="136"/>
    </row>
    <row r="478" spans="3:5" ht="12.75">
      <c r="C478" s="134"/>
      <c r="D478" s="135"/>
      <c r="E478" s="136"/>
    </row>
    <row r="479" spans="3:5" ht="12.75">
      <c r="C479" s="134"/>
      <c r="D479" s="135"/>
      <c r="E479" s="136"/>
    </row>
    <row r="480" spans="3:5" ht="12.75">
      <c r="C480" s="134"/>
      <c r="D480" s="135"/>
      <c r="E480" s="136"/>
    </row>
    <row r="481" spans="3:5" ht="12.75">
      <c r="C481" s="134"/>
      <c r="D481" s="135"/>
      <c r="E481" s="136"/>
    </row>
    <row r="482" spans="3:5" ht="12.75">
      <c r="C482" s="134"/>
      <c r="D482" s="135"/>
      <c r="E482" s="136"/>
    </row>
    <row r="483" spans="3:5" ht="12.75">
      <c r="C483" s="134"/>
      <c r="D483" s="135"/>
      <c r="E483" s="136"/>
    </row>
    <row r="484" spans="3:5" ht="12.75">
      <c r="C484" s="134"/>
      <c r="D484" s="135"/>
      <c r="E484" s="136"/>
    </row>
    <row r="485" spans="3:5" ht="12.75">
      <c r="C485" s="134"/>
      <c r="D485" s="135"/>
      <c r="E485" s="136"/>
    </row>
    <row r="486" spans="3:5" ht="12.75">
      <c r="C486" s="134"/>
      <c r="D486" s="135"/>
      <c r="E486" s="136"/>
    </row>
    <row r="487" spans="3:5" ht="12.75">
      <c r="C487" s="134"/>
      <c r="D487" s="135"/>
      <c r="E487" s="136"/>
    </row>
    <row r="488" spans="3:5" ht="12.75">
      <c r="C488" s="134"/>
      <c r="D488" s="135"/>
      <c r="E488" s="136"/>
    </row>
    <row r="489" spans="3:5" ht="12.75">
      <c r="C489" s="134"/>
      <c r="D489" s="135"/>
      <c r="E489" s="136"/>
    </row>
    <row r="490" spans="3:5" ht="12.75">
      <c r="C490" s="134"/>
      <c r="D490" s="135"/>
      <c r="E490" s="136"/>
    </row>
    <row r="491" spans="3:5" ht="12.75">
      <c r="C491" s="134"/>
      <c r="D491" s="135"/>
      <c r="E491" s="136"/>
    </row>
    <row r="492" spans="3:5" ht="12.75">
      <c r="C492" s="134"/>
      <c r="D492" s="135"/>
      <c r="E492" s="136"/>
    </row>
    <row r="493" spans="3:5" ht="12.75">
      <c r="C493" s="134"/>
      <c r="D493" s="135"/>
      <c r="E493" s="136"/>
    </row>
    <row r="494" spans="3:5" ht="12.75">
      <c r="C494" s="134"/>
      <c r="D494" s="135"/>
      <c r="E494" s="136"/>
    </row>
    <row r="495" spans="3:5" ht="12.75">
      <c r="C495" s="134"/>
      <c r="D495" s="135"/>
      <c r="E495" s="136"/>
    </row>
    <row r="496" spans="3:5" ht="12.75">
      <c r="C496" s="134"/>
      <c r="D496" s="135"/>
      <c r="E496" s="136"/>
    </row>
    <row r="497" spans="3:5" ht="12.75">
      <c r="C497" s="134"/>
      <c r="D497" s="135"/>
      <c r="E497" s="136"/>
    </row>
    <row r="498" spans="3:5" ht="12.75">
      <c r="C498" s="134"/>
      <c r="D498" s="135"/>
      <c r="E498" s="136"/>
    </row>
    <row r="499" spans="3:5" ht="12.75">
      <c r="C499" s="134"/>
      <c r="D499" s="135"/>
      <c r="E499" s="136"/>
    </row>
    <row r="500" spans="3:5" ht="12.75">
      <c r="C500" s="134"/>
      <c r="D500" s="135"/>
      <c r="E500" s="136"/>
    </row>
    <row r="501" spans="3:5" ht="12.75">
      <c r="C501" s="134"/>
      <c r="D501" s="135"/>
      <c r="E501" s="136"/>
    </row>
    <row r="502" spans="3:5" ht="12.75">
      <c r="C502" s="134"/>
      <c r="D502" s="135"/>
      <c r="E502" s="136"/>
    </row>
    <row r="503" spans="3:5" ht="12.75">
      <c r="C503" s="134"/>
      <c r="D503" s="135"/>
      <c r="E503" s="136"/>
    </row>
    <row r="504" spans="3:5" ht="12.75">
      <c r="C504" s="134"/>
      <c r="D504" s="135"/>
      <c r="E504" s="136"/>
    </row>
    <row r="505" spans="3:5" ht="12.75">
      <c r="C505" s="134"/>
      <c r="D505" s="135"/>
      <c r="E505" s="136"/>
    </row>
    <row r="506" spans="3:5" ht="12.75">
      <c r="C506" s="134"/>
      <c r="D506" s="135"/>
      <c r="E506" s="136"/>
    </row>
    <row r="507" spans="3:5" ht="12.75">
      <c r="C507" s="134"/>
      <c r="D507" s="135"/>
      <c r="E507" s="136"/>
    </row>
    <row r="508" spans="3:5" ht="12.75">
      <c r="C508" s="134"/>
      <c r="D508" s="135"/>
      <c r="E508" s="136"/>
    </row>
    <row r="509" spans="3:5" ht="12.75">
      <c r="C509" s="134"/>
      <c r="D509" s="135"/>
      <c r="E509" s="136"/>
    </row>
    <row r="510" spans="3:5" ht="12.75">
      <c r="C510" s="134"/>
      <c r="D510" s="135"/>
      <c r="E510" s="136"/>
    </row>
    <row r="511" spans="3:5" ht="12.75">
      <c r="C511" s="134"/>
      <c r="D511" s="135"/>
      <c r="E511" s="136"/>
    </row>
    <row r="512" spans="3:5" ht="12.75">
      <c r="C512" s="134"/>
      <c r="D512" s="135"/>
      <c r="E512" s="136"/>
    </row>
    <row r="513" spans="3:5" ht="12.75">
      <c r="C513" s="134"/>
      <c r="D513" s="135"/>
      <c r="E513" s="136"/>
    </row>
    <row r="514" spans="3:5" ht="12.75">
      <c r="C514" s="134"/>
      <c r="D514" s="135"/>
      <c r="E514" s="136"/>
    </row>
    <row r="515" spans="3:5" ht="12.75">
      <c r="C515" s="134"/>
      <c r="D515" s="135"/>
      <c r="E515" s="136"/>
    </row>
    <row r="516" spans="3:5" ht="12.75">
      <c r="C516" s="134"/>
      <c r="D516" s="135"/>
      <c r="E516" s="136"/>
    </row>
    <row r="517" spans="3:5" ht="12.75">
      <c r="C517" s="134"/>
      <c r="D517" s="135"/>
      <c r="E517" s="136"/>
    </row>
    <row r="518" spans="3:5" ht="12.75">
      <c r="C518" s="134"/>
      <c r="D518" s="135"/>
      <c r="E518" s="136"/>
    </row>
    <row r="519" spans="3:5" ht="12.75">
      <c r="C519" s="134"/>
      <c r="D519" s="135"/>
      <c r="E519" s="136"/>
    </row>
    <row r="520" spans="3:5" ht="12.75">
      <c r="C520" s="134"/>
      <c r="D520" s="135"/>
      <c r="E520" s="136"/>
    </row>
    <row r="521" spans="3:5" ht="12.75">
      <c r="C521" s="134"/>
      <c r="D521" s="135"/>
      <c r="E521" s="136"/>
    </row>
    <row r="522" spans="3:5" ht="12.75">
      <c r="C522" s="134"/>
      <c r="D522" s="135"/>
      <c r="E522" s="136"/>
    </row>
    <row r="523" spans="3:5" ht="12.75">
      <c r="C523" s="134"/>
      <c r="D523" s="135"/>
      <c r="E523" s="136"/>
    </row>
    <row r="524" spans="3:5" ht="12.75">
      <c r="C524" s="134"/>
      <c r="D524" s="135"/>
      <c r="E524" s="136"/>
    </row>
    <row r="525" spans="3:5" ht="12.75">
      <c r="C525" s="134"/>
      <c r="D525" s="135"/>
      <c r="E525" s="136"/>
    </row>
    <row r="526" spans="3:5" ht="12.75">
      <c r="C526" s="134"/>
      <c r="D526" s="135"/>
      <c r="E526" s="136"/>
    </row>
    <row r="527" spans="3:5" ht="12.75">
      <c r="C527" s="134"/>
      <c r="D527" s="135"/>
      <c r="E527" s="136"/>
    </row>
    <row r="528" spans="3:5" ht="12.75">
      <c r="C528" s="134"/>
      <c r="D528" s="135"/>
      <c r="E528" s="136"/>
    </row>
    <row r="529" spans="3:5" ht="12.75">
      <c r="C529" s="134"/>
      <c r="D529" s="135"/>
      <c r="E529" s="136"/>
    </row>
    <row r="530" spans="3:5" ht="12.75">
      <c r="C530" s="134"/>
      <c r="D530" s="135"/>
      <c r="E530" s="136"/>
    </row>
    <row r="531" spans="3:5" ht="12.75">
      <c r="C531" s="134"/>
      <c r="D531" s="135"/>
      <c r="E531" s="136"/>
    </row>
    <row r="532" spans="3:5" ht="12.75">
      <c r="C532" s="134"/>
      <c r="D532" s="135"/>
      <c r="E532" s="136"/>
    </row>
    <row r="533" spans="3:5" ht="12.75">
      <c r="C533" s="134"/>
      <c r="D533" s="135"/>
      <c r="E533" s="136"/>
    </row>
    <row r="534" spans="3:5" ht="12.75">
      <c r="C534" s="134"/>
      <c r="D534" s="135"/>
      <c r="E534" s="136"/>
    </row>
    <row r="535" spans="3:5" ht="12.75">
      <c r="C535" s="134"/>
      <c r="D535" s="135"/>
      <c r="E535" s="136"/>
    </row>
    <row r="536" spans="3:5" ht="12.75">
      <c r="C536" s="134"/>
      <c r="D536" s="135"/>
      <c r="E536" s="136"/>
    </row>
    <row r="537" spans="3:5" ht="12.75">
      <c r="C537" s="134"/>
      <c r="D537" s="135"/>
      <c r="E537" s="136"/>
    </row>
    <row r="538" spans="3:5" ht="12.75">
      <c r="C538" s="134"/>
      <c r="D538" s="135"/>
      <c r="E538" s="136"/>
    </row>
    <row r="539" spans="3:5" ht="12.75">
      <c r="C539" s="134"/>
      <c r="D539" s="135"/>
      <c r="E539" s="136"/>
    </row>
    <row r="540" spans="3:5" ht="12.75">
      <c r="C540" s="134"/>
      <c r="D540" s="135"/>
      <c r="E540" s="136"/>
    </row>
    <row r="541" spans="3:5" ht="12.75">
      <c r="C541" s="134"/>
      <c r="D541" s="135"/>
      <c r="E541" s="136"/>
    </row>
    <row r="542" spans="3:5" ht="12.75">
      <c r="C542" s="134"/>
      <c r="D542" s="135"/>
      <c r="E542" s="136"/>
    </row>
    <row r="543" spans="3:5" ht="12.75">
      <c r="C543" s="134"/>
      <c r="D543" s="135"/>
      <c r="E543" s="136"/>
    </row>
    <row r="544" spans="3:5" ht="12.75">
      <c r="C544" s="134"/>
      <c r="D544" s="135"/>
      <c r="E544" s="136"/>
    </row>
    <row r="545" spans="3:5" ht="12.75">
      <c r="C545" s="134"/>
      <c r="D545" s="135"/>
      <c r="E545" s="136"/>
    </row>
    <row r="546" spans="3:5" ht="12.75">
      <c r="C546" s="134"/>
      <c r="D546" s="135"/>
      <c r="E546" s="136"/>
    </row>
    <row r="547" spans="3:5" ht="12.75">
      <c r="C547" s="134"/>
      <c r="D547" s="135"/>
      <c r="E547" s="136"/>
    </row>
    <row r="548" spans="3:5" ht="12.75">
      <c r="C548" s="134"/>
      <c r="D548" s="135"/>
      <c r="E548" s="136"/>
    </row>
    <row r="549" spans="3:5" ht="12.75">
      <c r="C549" s="134"/>
      <c r="D549" s="135"/>
      <c r="E549" s="136"/>
    </row>
    <row r="550" spans="3:5" ht="12.75">
      <c r="C550" s="134"/>
      <c r="D550" s="135"/>
      <c r="E550" s="136"/>
    </row>
    <row r="551" spans="3:5" ht="12.75">
      <c r="C551" s="134"/>
      <c r="D551" s="135"/>
      <c r="E551" s="136"/>
    </row>
    <row r="552" spans="3:5" ht="12.75">
      <c r="C552" s="134"/>
      <c r="D552" s="135"/>
      <c r="E552" s="136"/>
    </row>
    <row r="553" spans="3:5" ht="12.75">
      <c r="C553" s="134"/>
      <c r="D553" s="135"/>
      <c r="E553" s="136"/>
    </row>
    <row r="554" spans="3:5" ht="12.75">
      <c r="C554" s="134"/>
      <c r="D554" s="135"/>
      <c r="E554" s="136"/>
    </row>
    <row r="555" spans="3:5" ht="12.75">
      <c r="C555" s="134"/>
      <c r="D555" s="135"/>
      <c r="E555" s="136"/>
    </row>
    <row r="556" spans="3:5" ht="12.75">
      <c r="C556" s="134"/>
      <c r="D556" s="135"/>
      <c r="E556" s="136"/>
    </row>
    <row r="557" spans="3:5" ht="12.75">
      <c r="C557" s="134"/>
      <c r="D557" s="135"/>
      <c r="E557" s="136"/>
    </row>
    <row r="558" spans="3:5" ht="12.75">
      <c r="C558" s="134"/>
      <c r="D558" s="135"/>
      <c r="E558" s="136"/>
    </row>
    <row r="559" spans="3:5" ht="12.75">
      <c r="C559" s="134"/>
      <c r="D559" s="135"/>
      <c r="E559" s="136"/>
    </row>
    <row r="560" spans="3:5" ht="12.75">
      <c r="C560" s="134"/>
      <c r="D560" s="135"/>
      <c r="E560" s="136"/>
    </row>
    <row r="561" spans="3:5" ht="12.75">
      <c r="C561" s="134"/>
      <c r="D561" s="135"/>
      <c r="E561" s="136"/>
    </row>
    <row r="562" spans="3:5" ht="12.75">
      <c r="C562" s="134"/>
      <c r="D562" s="135"/>
      <c r="E562" s="136"/>
    </row>
    <row r="563" spans="3:5" ht="12.75">
      <c r="C563" s="134"/>
      <c r="D563" s="135"/>
      <c r="E563" s="136"/>
    </row>
    <row r="564" spans="3:5" ht="12.75">
      <c r="C564" s="134"/>
      <c r="D564" s="135"/>
      <c r="E564" s="136"/>
    </row>
    <row r="565" spans="3:5" ht="12.75">
      <c r="C565" s="134"/>
      <c r="D565" s="135"/>
      <c r="E565" s="136"/>
    </row>
    <row r="566" spans="3:5" ht="12.75">
      <c r="C566" s="134"/>
      <c r="D566" s="135"/>
      <c r="E566" s="136"/>
    </row>
    <row r="567" spans="3:5" ht="12.75">
      <c r="C567" s="134"/>
      <c r="D567" s="135"/>
      <c r="E567" s="136"/>
    </row>
    <row r="568" spans="3:5" ht="12.75">
      <c r="C568" s="134"/>
      <c r="D568" s="135"/>
      <c r="E568" s="136"/>
    </row>
    <row r="569" spans="3:5" ht="12.75">
      <c r="C569" s="134"/>
      <c r="D569" s="135"/>
      <c r="E569" s="136"/>
    </row>
    <row r="570" spans="3:5" ht="12.75">
      <c r="C570" s="134"/>
      <c r="D570" s="135"/>
      <c r="E570" s="136"/>
    </row>
    <row r="571" spans="3:5" ht="12.75">
      <c r="C571" s="134"/>
      <c r="D571" s="135"/>
      <c r="E571" s="136"/>
    </row>
    <row r="572" spans="3:5" ht="12.75">
      <c r="C572" s="134"/>
      <c r="D572" s="135"/>
      <c r="E572" s="136"/>
    </row>
    <row r="573" spans="3:5" ht="12.75">
      <c r="C573" s="134"/>
      <c r="D573" s="135"/>
      <c r="E573" s="136"/>
    </row>
    <row r="574" spans="3:5" ht="12.75">
      <c r="C574" s="134"/>
      <c r="D574" s="135"/>
      <c r="E574" s="136"/>
    </row>
    <row r="575" spans="3:5" ht="12.75">
      <c r="C575" s="134"/>
      <c r="D575" s="135"/>
      <c r="E575" s="136"/>
    </row>
    <row r="576" spans="3:5" ht="12.75">
      <c r="C576" s="134"/>
      <c r="D576" s="135"/>
      <c r="E576" s="136"/>
    </row>
    <row r="577" spans="3:5" ht="12.75">
      <c r="C577" s="134"/>
      <c r="D577" s="135"/>
      <c r="E577" s="136"/>
    </row>
    <row r="578" spans="3:5" ht="12.75">
      <c r="C578" s="134"/>
      <c r="D578" s="135"/>
      <c r="E578" s="136"/>
    </row>
    <row r="579" spans="3:5" ht="12.75">
      <c r="C579" s="134"/>
      <c r="D579" s="135"/>
      <c r="E579" s="136"/>
    </row>
    <row r="580" spans="3:5" ht="12.75">
      <c r="C580" s="134"/>
      <c r="D580" s="135"/>
      <c r="E580" s="136"/>
    </row>
    <row r="581" spans="3:5" ht="12.75">
      <c r="C581" s="134"/>
      <c r="D581" s="135"/>
      <c r="E581" s="136"/>
    </row>
    <row r="582" spans="3:5" ht="12.75">
      <c r="C582" s="134"/>
      <c r="D582" s="135"/>
      <c r="E582" s="136"/>
    </row>
    <row r="583" spans="3:5" ht="12.75">
      <c r="C583" s="134"/>
      <c r="D583" s="135"/>
      <c r="E583" s="136"/>
    </row>
    <row r="584" spans="3:5" ht="12.75">
      <c r="C584" s="134"/>
      <c r="D584" s="135"/>
      <c r="E584" s="136"/>
    </row>
    <row r="585" spans="3:5" ht="12.75">
      <c r="C585" s="134"/>
      <c r="D585" s="135"/>
      <c r="E585" s="136"/>
    </row>
    <row r="586" spans="3:5" ht="12.75">
      <c r="C586" s="134"/>
      <c r="D586" s="135"/>
      <c r="E586" s="136"/>
    </row>
    <row r="587" spans="3:5" ht="12.75">
      <c r="C587" s="134"/>
      <c r="D587" s="135"/>
      <c r="E587" s="136"/>
    </row>
    <row r="588" spans="3:5" ht="12.75">
      <c r="C588" s="134"/>
      <c r="D588" s="135"/>
      <c r="E588" s="136"/>
    </row>
    <row r="589" spans="3:5" ht="12.75">
      <c r="C589" s="134"/>
      <c r="D589" s="135"/>
      <c r="E589" s="136"/>
    </row>
    <row r="590" spans="3:5" ht="12.75">
      <c r="C590" s="134"/>
      <c r="D590" s="135"/>
      <c r="E590" s="136"/>
    </row>
    <row r="591" spans="3:5" ht="12.75">
      <c r="C591" s="134"/>
      <c r="D591" s="135"/>
      <c r="E591" s="136"/>
    </row>
    <row r="592" spans="3:5" ht="12.75">
      <c r="C592" s="134"/>
      <c r="D592" s="135"/>
      <c r="E592" s="136"/>
    </row>
    <row r="593" spans="3:5" ht="12.75">
      <c r="C593" s="134"/>
      <c r="D593" s="135"/>
      <c r="E593" s="136"/>
    </row>
    <row r="594" spans="3:5" ht="12.75">
      <c r="C594" s="134"/>
      <c r="D594" s="135"/>
      <c r="E594" s="136"/>
    </row>
    <row r="595" spans="3:5" ht="12.75">
      <c r="C595" s="134"/>
      <c r="D595" s="135"/>
      <c r="E595" s="136"/>
    </row>
    <row r="596" spans="3:5" ht="12.75">
      <c r="C596" s="134"/>
      <c r="D596" s="135"/>
      <c r="E596" s="136"/>
    </row>
    <row r="597" spans="3:5" ht="12.75">
      <c r="C597" s="134"/>
      <c r="D597" s="135"/>
      <c r="E597" s="136"/>
    </row>
    <row r="598" spans="3:5" ht="12.75">
      <c r="C598" s="134"/>
      <c r="D598" s="135"/>
      <c r="E598" s="136"/>
    </row>
    <row r="599" spans="3:5" ht="12.75">
      <c r="C599" s="134"/>
      <c r="D599" s="135"/>
      <c r="E599" s="136"/>
    </row>
    <row r="600" spans="3:5" ht="12.75">
      <c r="C600" s="134"/>
      <c r="D600" s="135"/>
      <c r="E600" s="136"/>
    </row>
    <row r="601" spans="3:5" ht="12.75">
      <c r="C601" s="134"/>
      <c r="D601" s="135"/>
      <c r="E601" s="136"/>
    </row>
    <row r="602" spans="3:5" ht="12.75">
      <c r="C602" s="134"/>
      <c r="D602" s="135"/>
      <c r="E602" s="136"/>
    </row>
    <row r="603" spans="3:5" ht="12.75">
      <c r="C603" s="134"/>
      <c r="D603" s="135"/>
      <c r="E603" s="136"/>
    </row>
    <row r="604" spans="3:5" ht="12.75">
      <c r="C604" s="134"/>
      <c r="D604" s="135"/>
      <c r="E604" s="136"/>
    </row>
    <row r="605" spans="3:5" ht="12.75">
      <c r="C605" s="134"/>
      <c r="D605" s="135"/>
      <c r="E605" s="136"/>
    </row>
    <row r="606" spans="3:5" ht="12.75">
      <c r="C606" s="134"/>
      <c r="D606" s="135"/>
      <c r="E606" s="136"/>
    </row>
    <row r="607" spans="3:5" ht="12.75">
      <c r="C607" s="134"/>
      <c r="D607" s="135"/>
      <c r="E607" s="136"/>
    </row>
    <row r="608" spans="3:5" ht="12.75">
      <c r="C608" s="134"/>
      <c r="D608" s="135"/>
      <c r="E608" s="136"/>
    </row>
    <row r="609" spans="3:5" ht="12.75">
      <c r="C609" s="134"/>
      <c r="D609" s="135"/>
      <c r="E609" s="136"/>
    </row>
    <row r="610" spans="3:5" ht="12.75">
      <c r="C610" s="134"/>
      <c r="D610" s="135"/>
      <c r="E610" s="136"/>
    </row>
    <row r="611" spans="3:5" ht="12.75">
      <c r="C611" s="134"/>
      <c r="D611" s="135"/>
      <c r="E611" s="136"/>
    </row>
    <row r="612" spans="3:5" ht="12.75">
      <c r="C612" s="134"/>
      <c r="D612" s="135"/>
      <c r="E612" s="136"/>
    </row>
    <row r="613" spans="3:5" ht="12.75">
      <c r="C613" s="134"/>
      <c r="D613" s="135"/>
      <c r="E613" s="136"/>
    </row>
    <row r="614" spans="3:5" ht="12.75">
      <c r="C614" s="134"/>
      <c r="D614" s="135"/>
      <c r="E614" s="136"/>
    </row>
    <row r="615" spans="3:5" ht="12.75">
      <c r="C615" s="134"/>
      <c r="D615" s="135"/>
      <c r="E615" s="136"/>
    </row>
    <row r="616" spans="3:5" ht="12.75">
      <c r="C616" s="134"/>
      <c r="D616" s="135"/>
      <c r="E616" s="136"/>
    </row>
    <row r="617" spans="3:5" ht="12.75">
      <c r="C617" s="134"/>
      <c r="D617" s="135"/>
      <c r="E617" s="136"/>
    </row>
    <row r="618" spans="3:5" ht="12.75">
      <c r="C618" s="134"/>
      <c r="D618" s="135"/>
      <c r="E618" s="136"/>
    </row>
    <row r="619" spans="3:5" ht="12.75">
      <c r="C619" s="134"/>
      <c r="D619" s="135"/>
      <c r="E619" s="136"/>
    </row>
    <row r="620" spans="3:5" ht="12.75">
      <c r="C620" s="134"/>
      <c r="D620" s="135"/>
      <c r="E620" s="136"/>
    </row>
    <row r="621" spans="3:5" ht="12.75">
      <c r="C621" s="134"/>
      <c r="D621" s="135"/>
      <c r="E621" s="136"/>
    </row>
    <row r="622" spans="3:5" ht="12.75">
      <c r="C622" s="134"/>
      <c r="D622" s="135"/>
      <c r="E622" s="136"/>
    </row>
    <row r="623" spans="3:5" ht="12.75">
      <c r="C623" s="134"/>
      <c r="D623" s="135"/>
      <c r="E623" s="136"/>
    </row>
    <row r="624" spans="3:5" ht="12.75">
      <c r="C624" s="134"/>
      <c r="D624" s="135"/>
      <c r="E624" s="136"/>
    </row>
    <row r="625" spans="3:5" ht="12.75">
      <c r="C625" s="134"/>
      <c r="D625" s="135"/>
      <c r="E625" s="136"/>
    </row>
    <row r="626" spans="3:5" ht="12.75">
      <c r="C626" s="134"/>
      <c r="D626" s="135"/>
      <c r="E626" s="136"/>
    </row>
    <row r="627" spans="3:5" ht="12.75">
      <c r="C627" s="134"/>
      <c r="D627" s="135"/>
      <c r="E627" s="136"/>
    </row>
    <row r="628" spans="3:5" ht="12.75">
      <c r="C628" s="134"/>
      <c r="D628" s="135"/>
      <c r="E628" s="136"/>
    </row>
    <row r="629" spans="3:5" ht="12.75">
      <c r="C629" s="134"/>
      <c r="D629" s="135"/>
      <c r="E629" s="136"/>
    </row>
    <row r="630" spans="3:5" ht="12.75">
      <c r="C630" s="134"/>
      <c r="D630" s="135"/>
      <c r="E630" s="136"/>
    </row>
    <row r="631" spans="3:5" ht="12.75">
      <c r="C631" s="134"/>
      <c r="D631" s="135"/>
      <c r="E631" s="136"/>
    </row>
    <row r="632" spans="3:5" ht="12.75">
      <c r="C632" s="134"/>
      <c r="D632" s="135"/>
      <c r="E632" s="136"/>
    </row>
    <row r="633" spans="3:5" ht="12.75">
      <c r="C633" s="134"/>
      <c r="D633" s="135"/>
      <c r="E633" s="136"/>
    </row>
    <row r="634" spans="3:5" ht="12.75">
      <c r="C634" s="134"/>
      <c r="D634" s="135"/>
      <c r="E634" s="136"/>
    </row>
    <row r="635" spans="3:5" ht="12.75">
      <c r="C635" s="134"/>
      <c r="D635" s="135"/>
      <c r="E635" s="136"/>
    </row>
    <row r="636" spans="3:5" ht="12.75">
      <c r="C636" s="134"/>
      <c r="D636" s="135"/>
      <c r="E636" s="136"/>
    </row>
    <row r="637" spans="3:5" ht="12.75">
      <c r="C637" s="134"/>
      <c r="D637" s="135"/>
      <c r="E637" s="136"/>
    </row>
    <row r="638" spans="3:5" ht="12.75">
      <c r="C638" s="134"/>
      <c r="D638" s="135"/>
      <c r="E638" s="136"/>
    </row>
    <row r="639" spans="3:5" ht="12.75">
      <c r="C639" s="134"/>
      <c r="D639" s="135"/>
      <c r="E639" s="136"/>
    </row>
    <row r="640" spans="3:5" ht="12.75">
      <c r="C640" s="134"/>
      <c r="D640" s="135"/>
      <c r="E640" s="136"/>
    </row>
    <row r="641" spans="3:5" ht="12.75">
      <c r="C641" s="134"/>
      <c r="D641" s="135"/>
      <c r="E641" s="136"/>
    </row>
    <row r="642" spans="3:5" ht="12.75">
      <c r="C642" s="134"/>
      <c r="D642" s="135"/>
      <c r="E642" s="136"/>
    </row>
    <row r="643" spans="3:5" ht="12.75">
      <c r="C643" s="134"/>
      <c r="D643" s="135"/>
      <c r="E643" s="136"/>
    </row>
    <row r="644" spans="3:5" ht="12.75">
      <c r="C644" s="134"/>
      <c r="D644" s="135"/>
      <c r="E644" s="136"/>
    </row>
    <row r="645" spans="3:5" ht="12.75">
      <c r="C645" s="134"/>
      <c r="D645" s="135"/>
      <c r="E645" s="136"/>
    </row>
    <row r="646" spans="3:5" ht="12.75">
      <c r="C646" s="134"/>
      <c r="D646" s="135"/>
      <c r="E646" s="136"/>
    </row>
    <row r="647" spans="3:5" ht="12.75">
      <c r="C647" s="134"/>
      <c r="D647" s="135"/>
      <c r="E647" s="136"/>
    </row>
    <row r="648" spans="3:5" ht="12.75">
      <c r="C648" s="134"/>
      <c r="D648" s="135"/>
      <c r="E648" s="136"/>
    </row>
    <row r="649" spans="3:5" ht="12.75">
      <c r="C649" s="134"/>
      <c r="D649" s="135"/>
      <c r="E649" s="136"/>
    </row>
    <row r="650" spans="3:5" ht="12.75">
      <c r="C650" s="134"/>
      <c r="D650" s="135"/>
      <c r="E650" s="136"/>
    </row>
    <row r="651" spans="3:5" ht="12.75">
      <c r="C651" s="134"/>
      <c r="D651" s="135"/>
      <c r="E651" s="136"/>
    </row>
    <row r="652" spans="3:5" ht="12.75">
      <c r="C652" s="134"/>
      <c r="D652" s="135"/>
      <c r="E652" s="136"/>
    </row>
    <row r="653" spans="3:5" ht="12.75">
      <c r="C653" s="134"/>
      <c r="D653" s="135"/>
      <c r="E653" s="136"/>
    </row>
    <row r="654" spans="3:5" ht="12.75">
      <c r="C654" s="134"/>
      <c r="D654" s="135"/>
      <c r="E654" s="136"/>
    </row>
    <row r="655" spans="3:5" ht="12.75">
      <c r="C655" s="134"/>
      <c r="D655" s="135"/>
      <c r="E655" s="136"/>
    </row>
    <row r="656" spans="3:5" ht="12.75">
      <c r="C656" s="134"/>
      <c r="D656" s="135"/>
      <c r="E656" s="136"/>
    </row>
    <row r="657" spans="3:5" ht="12.75">
      <c r="C657" s="134"/>
      <c r="D657" s="135"/>
      <c r="E657" s="136"/>
    </row>
    <row r="658" spans="3:5" ht="12.75">
      <c r="C658" s="134"/>
      <c r="D658" s="135"/>
      <c r="E658" s="136"/>
    </row>
    <row r="659" spans="3:5" ht="12.75">
      <c r="C659" s="134"/>
      <c r="D659" s="135"/>
      <c r="E659" s="136"/>
    </row>
    <row r="660" spans="3:5" ht="12.75">
      <c r="C660" s="134"/>
      <c r="D660" s="135"/>
      <c r="E660" s="136"/>
    </row>
    <row r="661" spans="3:5" ht="12.75">
      <c r="C661" s="134"/>
      <c r="D661" s="135"/>
      <c r="E661" s="136"/>
    </row>
    <row r="662" spans="3:5" ht="12.75">
      <c r="C662" s="134"/>
      <c r="D662" s="135"/>
      <c r="E662" s="136"/>
    </row>
    <row r="663" spans="3:5" ht="12.75">
      <c r="C663" s="134"/>
      <c r="D663" s="135"/>
      <c r="E663" s="136"/>
    </row>
    <row r="664" spans="3:5" ht="12.75">
      <c r="C664" s="134"/>
      <c r="D664" s="135"/>
      <c r="E664" s="136"/>
    </row>
    <row r="665" spans="3:5" ht="12.75">
      <c r="C665" s="134"/>
      <c r="D665" s="135"/>
      <c r="E665" s="136"/>
    </row>
    <row r="666" spans="3:5" ht="12.75">
      <c r="C666" s="134"/>
      <c r="D666" s="135"/>
      <c r="E666" s="136"/>
    </row>
    <row r="667" spans="3:5" ht="12.75">
      <c r="C667" s="134"/>
      <c r="D667" s="135"/>
      <c r="E667" s="136"/>
    </row>
    <row r="668" spans="3:5" ht="12.75">
      <c r="C668" s="134"/>
      <c r="D668" s="135"/>
      <c r="E668" s="136"/>
    </row>
    <row r="669" spans="3:5" ht="12.75">
      <c r="C669" s="134"/>
      <c r="D669" s="135"/>
      <c r="E669" s="136"/>
    </row>
    <row r="670" spans="3:5" ht="12.75">
      <c r="C670" s="134"/>
      <c r="D670" s="135"/>
      <c r="E670" s="136"/>
    </row>
    <row r="671" spans="3:5" ht="12.75">
      <c r="C671" s="134"/>
      <c r="D671" s="135"/>
      <c r="E671" s="136"/>
    </row>
    <row r="672" spans="3:5" ht="12.75">
      <c r="C672" s="134"/>
      <c r="D672" s="135"/>
      <c r="E672" s="136"/>
    </row>
    <row r="673" spans="3:5" ht="12.75">
      <c r="C673" s="134"/>
      <c r="D673" s="135"/>
      <c r="E673" s="136"/>
    </row>
    <row r="674" spans="3:5" ht="12.75">
      <c r="C674" s="134"/>
      <c r="D674" s="135"/>
      <c r="E674" s="136"/>
    </row>
    <row r="675" spans="3:5" ht="12.75">
      <c r="C675" s="134"/>
      <c r="D675" s="135"/>
      <c r="E675" s="136"/>
    </row>
    <row r="676" spans="3:5" ht="12.75">
      <c r="C676" s="134"/>
      <c r="D676" s="135"/>
      <c r="E676" s="136"/>
    </row>
    <row r="677" spans="3:5" ht="12.75">
      <c r="C677" s="134"/>
      <c r="D677" s="135"/>
      <c r="E677" s="136"/>
    </row>
    <row r="678" spans="3:5" ht="12.75">
      <c r="C678" s="134"/>
      <c r="D678" s="135"/>
      <c r="E678" s="136"/>
    </row>
    <row r="679" spans="3:5" ht="12.75">
      <c r="C679" s="134"/>
      <c r="D679" s="135"/>
      <c r="E679" s="136"/>
    </row>
    <row r="680" spans="3:5" ht="12.75">
      <c r="C680" s="134"/>
      <c r="D680" s="135"/>
      <c r="E680" s="136"/>
    </row>
    <row r="681" spans="3:5" ht="12.75">
      <c r="C681" s="134"/>
      <c r="D681" s="135"/>
      <c r="E681" s="136"/>
    </row>
    <row r="682" spans="3:5" ht="12.75">
      <c r="C682" s="134"/>
      <c r="D682" s="135"/>
      <c r="E682" s="136"/>
    </row>
    <row r="683" spans="3:5" ht="12.75">
      <c r="C683" s="134"/>
      <c r="D683" s="135"/>
      <c r="E683" s="136"/>
    </row>
    <row r="684" spans="3:5" ht="12.75">
      <c r="C684" s="134"/>
      <c r="D684" s="135"/>
      <c r="E684" s="136"/>
    </row>
    <row r="685" spans="3:5" ht="12.75">
      <c r="C685" s="134"/>
      <c r="D685" s="135"/>
      <c r="E685" s="136"/>
    </row>
    <row r="686" spans="3:5" ht="12.75">
      <c r="C686" s="134"/>
      <c r="D686" s="135"/>
      <c r="E686" s="136"/>
    </row>
    <row r="687" spans="3:5" ht="12.75">
      <c r="C687" s="134"/>
      <c r="D687" s="135"/>
      <c r="E687" s="136"/>
    </row>
    <row r="688" spans="3:5" ht="12.75">
      <c r="C688" s="134"/>
      <c r="D688" s="135"/>
      <c r="E688" s="136"/>
    </row>
    <row r="689" spans="3:5" ht="12.75">
      <c r="C689" s="134"/>
      <c r="D689" s="135"/>
      <c r="E689" s="136"/>
    </row>
    <row r="690" spans="3:5" ht="12.75">
      <c r="C690" s="134"/>
      <c r="D690" s="135"/>
      <c r="E690" s="136"/>
    </row>
    <row r="691" spans="3:5" ht="12.75">
      <c r="C691" s="134"/>
      <c r="D691" s="135"/>
      <c r="E691" s="136"/>
    </row>
    <row r="692" spans="3:5" ht="12.75">
      <c r="C692" s="134"/>
      <c r="D692" s="135"/>
      <c r="E692" s="136"/>
    </row>
    <row r="693" spans="3:5" ht="12.75">
      <c r="C693" s="134"/>
      <c r="D693" s="135"/>
      <c r="E693" s="136"/>
    </row>
    <row r="694" spans="3:5" ht="12.75">
      <c r="C694" s="134"/>
      <c r="D694" s="135"/>
      <c r="E694" s="136"/>
    </row>
    <row r="695" spans="3:5" ht="12.75">
      <c r="C695" s="134"/>
      <c r="D695" s="135"/>
      <c r="E695" s="136"/>
    </row>
    <row r="696" spans="3:5" ht="12.75">
      <c r="C696" s="134"/>
      <c r="D696" s="135"/>
      <c r="E696" s="136"/>
    </row>
    <row r="697" spans="3:5" ht="12.75">
      <c r="C697" s="134"/>
      <c r="D697" s="135"/>
      <c r="E697" s="136"/>
    </row>
    <row r="698" spans="3:5" ht="12.75">
      <c r="C698" s="134"/>
      <c r="D698" s="135"/>
      <c r="E698" s="136"/>
    </row>
    <row r="699" spans="3:5" ht="12.75">
      <c r="C699" s="134"/>
      <c r="D699" s="135"/>
      <c r="E699" s="136"/>
    </row>
    <row r="700" spans="3:5" ht="12.75">
      <c r="C700" s="134"/>
      <c r="D700" s="135"/>
      <c r="E700" s="136"/>
    </row>
    <row r="701" spans="3:5" ht="12.75">
      <c r="C701" s="134"/>
      <c r="D701" s="135"/>
      <c r="E701" s="136"/>
    </row>
    <row r="702" spans="3:5" ht="12.75">
      <c r="C702" s="134"/>
      <c r="D702" s="135"/>
      <c r="E702" s="136"/>
    </row>
    <row r="703" spans="3:5" ht="12.75">
      <c r="C703" s="134"/>
      <c r="D703" s="135"/>
      <c r="E703" s="136"/>
    </row>
    <row r="704" spans="3:5" ht="12.75">
      <c r="C704" s="134"/>
      <c r="D704" s="135"/>
      <c r="E704" s="136"/>
    </row>
    <row r="705" spans="3:5" ht="12.75">
      <c r="C705" s="134"/>
      <c r="D705" s="135"/>
      <c r="E705" s="136"/>
    </row>
    <row r="706" spans="3:5" ht="12.75">
      <c r="C706" s="134"/>
      <c r="D706" s="135"/>
      <c r="E706" s="136"/>
    </row>
    <row r="707" spans="3:5" ht="12.75">
      <c r="C707" s="134"/>
      <c r="D707" s="135"/>
      <c r="E707" s="136"/>
    </row>
    <row r="708" spans="3:5" ht="12.75">
      <c r="C708" s="134"/>
      <c r="D708" s="135"/>
      <c r="E708" s="136"/>
    </row>
    <row r="709" spans="3:5" ht="12.75">
      <c r="C709" s="134"/>
      <c r="D709" s="135"/>
      <c r="E709" s="136"/>
    </row>
    <row r="710" spans="3:5" ht="12.75">
      <c r="C710" s="134"/>
      <c r="D710" s="135"/>
      <c r="E710" s="136"/>
    </row>
    <row r="711" spans="3:5" ht="12.75">
      <c r="C711" s="134"/>
      <c r="D711" s="135"/>
      <c r="E711" s="136"/>
    </row>
    <row r="712" spans="3:5" ht="12.75">
      <c r="C712" s="134"/>
      <c r="D712" s="135"/>
      <c r="E712" s="136"/>
    </row>
    <row r="713" spans="3:5" ht="12.75">
      <c r="C713" s="134"/>
      <c r="D713" s="135"/>
      <c r="E713" s="136"/>
    </row>
    <row r="714" spans="3:5" ht="12.75">
      <c r="C714" s="134"/>
      <c r="D714" s="135"/>
      <c r="E714" s="136"/>
    </row>
    <row r="715" spans="3:5" ht="12.75">
      <c r="C715" s="134"/>
      <c r="D715" s="135"/>
      <c r="E715" s="136"/>
    </row>
    <row r="716" spans="3:5" ht="12.75">
      <c r="C716" s="134"/>
      <c r="D716" s="135"/>
      <c r="E716" s="136"/>
    </row>
    <row r="717" spans="3:5" ht="12.75">
      <c r="C717" s="134"/>
      <c r="D717" s="135"/>
      <c r="E717" s="136"/>
    </row>
    <row r="718" spans="3:5" ht="12.75">
      <c r="C718" s="134"/>
      <c r="D718" s="135"/>
      <c r="E718" s="136"/>
    </row>
    <row r="719" spans="3:5" ht="12.75">
      <c r="C719" s="134"/>
      <c r="D719" s="135"/>
      <c r="E719" s="136"/>
    </row>
    <row r="720" spans="3:5" ht="12.75">
      <c r="C720" s="134"/>
      <c r="D720" s="135"/>
      <c r="E720" s="136"/>
    </row>
    <row r="721" spans="3:5" ht="12.75">
      <c r="C721" s="134"/>
      <c r="D721" s="135"/>
      <c r="E721" s="136"/>
    </row>
    <row r="722" spans="3:5" ht="12.75">
      <c r="C722" s="134"/>
      <c r="D722" s="135"/>
      <c r="E722" s="136"/>
    </row>
    <row r="723" spans="3:5" ht="12.75">
      <c r="C723" s="134"/>
      <c r="D723" s="135"/>
      <c r="E723" s="136"/>
    </row>
    <row r="724" spans="3:5" ht="12.75">
      <c r="C724" s="134"/>
      <c r="D724" s="135"/>
      <c r="E724" s="136"/>
    </row>
    <row r="725" spans="3:5" ht="12.75">
      <c r="C725" s="134"/>
      <c r="D725" s="135"/>
      <c r="E725" s="136"/>
    </row>
    <row r="726" spans="3:5" ht="12.75">
      <c r="C726" s="134"/>
      <c r="D726" s="135"/>
      <c r="E726" s="136"/>
    </row>
    <row r="727" spans="3:5" ht="12.75">
      <c r="C727" s="134"/>
      <c r="D727" s="135"/>
      <c r="E727" s="136"/>
    </row>
    <row r="728" spans="3:5" ht="12.75">
      <c r="C728" s="134"/>
      <c r="D728" s="135"/>
      <c r="E728" s="136"/>
    </row>
    <row r="729" spans="3:5" ht="12.75">
      <c r="C729" s="134"/>
      <c r="D729" s="135"/>
      <c r="E729" s="136"/>
    </row>
    <row r="730" spans="3:5" ht="12.75">
      <c r="C730" s="134"/>
      <c r="D730" s="135"/>
      <c r="E730" s="136"/>
    </row>
    <row r="731" spans="3:5" ht="12.75">
      <c r="C731" s="134"/>
      <c r="D731" s="135"/>
      <c r="E731" s="136"/>
    </row>
    <row r="732" spans="3:5" ht="12.75">
      <c r="C732" s="134"/>
      <c r="D732" s="135"/>
      <c r="E732" s="136"/>
    </row>
    <row r="733" spans="3:5" ht="12.75">
      <c r="C733" s="134"/>
      <c r="D733" s="135"/>
      <c r="E733" s="136"/>
    </row>
    <row r="734" spans="3:5" ht="12.75">
      <c r="C734" s="134"/>
      <c r="D734" s="135"/>
      <c r="E734" s="136"/>
    </row>
    <row r="735" spans="3:5" ht="12.75">
      <c r="C735" s="134"/>
      <c r="D735" s="135"/>
      <c r="E735" s="136"/>
    </row>
    <row r="736" spans="3:5" ht="12.75">
      <c r="C736" s="134"/>
      <c r="D736" s="135"/>
      <c r="E736" s="136"/>
    </row>
    <row r="737" spans="3:5" ht="12.75">
      <c r="C737" s="134"/>
      <c r="D737" s="135"/>
      <c r="E737" s="136"/>
    </row>
    <row r="738" spans="3:5" ht="12.75">
      <c r="C738" s="134"/>
      <c r="D738" s="135"/>
      <c r="E738" s="136"/>
    </row>
    <row r="739" spans="3:5" ht="12.75">
      <c r="C739" s="134"/>
      <c r="D739" s="135"/>
      <c r="E739" s="136"/>
    </row>
    <row r="740" spans="3:5" ht="12.75">
      <c r="C740" s="134"/>
      <c r="D740" s="135"/>
      <c r="E740" s="136"/>
    </row>
    <row r="741" spans="3:5" ht="12.75">
      <c r="C741" s="134"/>
      <c r="D741" s="135"/>
      <c r="E741" s="136"/>
    </row>
    <row r="742" spans="3:5" ht="12.75">
      <c r="C742" s="134"/>
      <c r="D742" s="135"/>
      <c r="E742" s="136"/>
    </row>
    <row r="743" spans="3:5" ht="12.75">
      <c r="C743" s="134"/>
      <c r="D743" s="135"/>
      <c r="E743" s="136"/>
    </row>
    <row r="744" spans="3:5" ht="12.75">
      <c r="C744" s="134"/>
      <c r="D744" s="135"/>
      <c r="E744" s="136"/>
    </row>
    <row r="745" spans="3:5" ht="12.75">
      <c r="C745" s="134"/>
      <c r="D745" s="135"/>
      <c r="E745" s="136"/>
    </row>
    <row r="746" spans="3:5" ht="12.75">
      <c r="C746" s="134"/>
      <c r="D746" s="135"/>
      <c r="E746" s="136"/>
    </row>
    <row r="747" spans="3:5" ht="12.75">
      <c r="C747" s="134"/>
      <c r="D747" s="135"/>
      <c r="E747" s="136"/>
    </row>
    <row r="748" spans="3:5" ht="12.75">
      <c r="C748" s="134"/>
      <c r="D748" s="135"/>
      <c r="E748" s="136"/>
    </row>
    <row r="749" spans="3:5" ht="12.75">
      <c r="C749" s="134"/>
      <c r="D749" s="135"/>
      <c r="E749" s="136"/>
    </row>
    <row r="750" spans="3:5" ht="12.75">
      <c r="C750" s="134"/>
      <c r="D750" s="135"/>
      <c r="E750" s="136"/>
    </row>
    <row r="751" spans="3:5" ht="12.75">
      <c r="C751" s="134"/>
      <c r="D751" s="135"/>
      <c r="E751" s="136"/>
    </row>
    <row r="752" spans="3:5" ht="12.75">
      <c r="C752" s="134"/>
      <c r="D752" s="135"/>
      <c r="E752" s="136"/>
    </row>
    <row r="753" spans="3:5" ht="12.75">
      <c r="C753" s="134"/>
      <c r="D753" s="135"/>
      <c r="E753" s="136"/>
    </row>
    <row r="754" spans="3:5" ht="12.75">
      <c r="C754" s="134"/>
      <c r="D754" s="135"/>
      <c r="E754" s="136"/>
    </row>
    <row r="755" spans="3:5" ht="12.75">
      <c r="C755" s="134"/>
      <c r="D755" s="135"/>
      <c r="E755" s="136"/>
    </row>
    <row r="756" spans="3:5" ht="12.75">
      <c r="C756" s="134"/>
      <c r="D756" s="135"/>
      <c r="E756" s="136"/>
    </row>
    <row r="757" spans="3:5" ht="12.75">
      <c r="C757" s="134"/>
      <c r="D757" s="135"/>
      <c r="E757" s="136"/>
    </row>
    <row r="758" spans="3:5" ht="12.75">
      <c r="C758" s="134"/>
      <c r="D758" s="135"/>
      <c r="E758" s="136"/>
    </row>
    <row r="759" spans="3:5" ht="12.75">
      <c r="C759" s="134"/>
      <c r="D759" s="135"/>
      <c r="E759" s="136"/>
    </row>
    <row r="760" spans="3:5" ht="12.75">
      <c r="C760" s="134"/>
      <c r="D760" s="135"/>
      <c r="E760" s="136"/>
    </row>
    <row r="761" spans="3:5" ht="12.75">
      <c r="C761" s="134"/>
      <c r="D761" s="135"/>
      <c r="E761" s="136"/>
    </row>
    <row r="762" spans="3:5" ht="12.75">
      <c r="C762" s="134"/>
      <c r="D762" s="135"/>
      <c r="E762" s="136"/>
    </row>
    <row r="763" spans="3:5" ht="12.75">
      <c r="C763" s="134"/>
      <c r="D763" s="135"/>
      <c r="E763" s="136"/>
    </row>
    <row r="764" spans="3:5" ht="12.75">
      <c r="C764" s="134"/>
      <c r="D764" s="135"/>
      <c r="E764" s="136"/>
    </row>
    <row r="765" spans="3:5" ht="12.75">
      <c r="C765" s="134"/>
      <c r="D765" s="135"/>
      <c r="E765" s="136"/>
    </row>
    <row r="766" spans="3:5" ht="12.75">
      <c r="C766" s="134"/>
      <c r="D766" s="135"/>
      <c r="E766" s="136"/>
    </row>
    <row r="767" spans="3:5" ht="12.75">
      <c r="C767" s="134"/>
      <c r="D767" s="135"/>
      <c r="E767" s="136"/>
    </row>
    <row r="768" spans="3:5" ht="12.75">
      <c r="C768" s="134"/>
      <c r="D768" s="135"/>
      <c r="E768" s="136"/>
    </row>
    <row r="769" spans="3:5" ht="12.75">
      <c r="C769" s="134"/>
      <c r="D769" s="135"/>
      <c r="E769" s="136"/>
    </row>
    <row r="770" spans="3:5" ht="12.75">
      <c r="C770" s="134"/>
      <c r="D770" s="135"/>
      <c r="E770" s="136"/>
    </row>
    <row r="771" spans="3:5" ht="12.75">
      <c r="C771" s="134"/>
      <c r="D771" s="135"/>
      <c r="E771" s="136"/>
    </row>
    <row r="772" spans="3:5" ht="12.75">
      <c r="C772" s="134"/>
      <c r="D772" s="135"/>
      <c r="E772" s="136"/>
    </row>
    <row r="773" spans="3:5" ht="12.75">
      <c r="C773" s="134"/>
      <c r="D773" s="135"/>
      <c r="E773" s="136"/>
    </row>
    <row r="774" spans="3:5" ht="12.75">
      <c r="C774" s="134"/>
      <c r="D774" s="135"/>
      <c r="E774" s="136"/>
    </row>
    <row r="775" spans="3:5" ht="12.75">
      <c r="C775" s="134"/>
      <c r="D775" s="135"/>
      <c r="E775" s="136"/>
    </row>
    <row r="776" spans="3:5" ht="12.75">
      <c r="C776" s="134"/>
      <c r="D776" s="135"/>
      <c r="E776" s="136"/>
    </row>
    <row r="777" spans="3:5" ht="12.75">
      <c r="C777" s="134"/>
      <c r="D777" s="135"/>
      <c r="E777" s="136"/>
    </row>
    <row r="778" spans="3:5" ht="12.75">
      <c r="C778" s="134"/>
      <c r="D778" s="135"/>
      <c r="E778" s="136"/>
    </row>
    <row r="779" spans="3:5" ht="12.75">
      <c r="C779" s="134"/>
      <c r="D779" s="135"/>
      <c r="E779" s="136"/>
    </row>
    <row r="780" spans="3:5" ht="12.75">
      <c r="C780" s="134"/>
      <c r="D780" s="135"/>
      <c r="E780" s="136"/>
    </row>
    <row r="781" spans="3:5" ht="12.75">
      <c r="C781" s="134"/>
      <c r="D781" s="135"/>
      <c r="E781" s="136"/>
    </row>
    <row r="782" spans="3:5" ht="12.75">
      <c r="C782" s="134"/>
      <c r="D782" s="135"/>
      <c r="E782" s="136"/>
    </row>
    <row r="783" spans="3:5" ht="12.75">
      <c r="C783" s="134"/>
      <c r="D783" s="135"/>
      <c r="E783" s="136"/>
    </row>
    <row r="784" spans="3:5" ht="12.75">
      <c r="C784" s="134"/>
      <c r="D784" s="135"/>
      <c r="E784" s="136"/>
    </row>
    <row r="785" spans="3:5" ht="12.75">
      <c r="C785" s="134"/>
      <c r="D785" s="135"/>
      <c r="E785" s="136"/>
    </row>
    <row r="786" spans="3:5" ht="12.75">
      <c r="C786" s="134"/>
      <c r="D786" s="135"/>
      <c r="E786" s="136"/>
    </row>
    <row r="787" spans="3:5" ht="12.75">
      <c r="C787" s="134"/>
      <c r="D787" s="135"/>
      <c r="E787" s="136"/>
    </row>
    <row r="788" spans="3:5" ht="12.75">
      <c r="C788" s="134"/>
      <c r="D788" s="135"/>
      <c r="E788" s="136"/>
    </row>
    <row r="789" spans="3:5" ht="12.75">
      <c r="C789" s="134"/>
      <c r="D789" s="135"/>
      <c r="E789" s="136"/>
    </row>
    <row r="790" spans="3:5" ht="12.75">
      <c r="C790" s="134"/>
      <c r="D790" s="135"/>
      <c r="E790" s="136"/>
    </row>
    <row r="791" spans="3:5" ht="12.75">
      <c r="C791" s="134"/>
      <c r="D791" s="135"/>
      <c r="E791" s="136"/>
    </row>
    <row r="792" spans="3:5" ht="12.75">
      <c r="C792" s="134"/>
      <c r="D792" s="135"/>
      <c r="E792" s="136"/>
    </row>
    <row r="793" spans="3:5" ht="12.75">
      <c r="C793" s="134"/>
      <c r="D793" s="135"/>
      <c r="E793" s="136"/>
    </row>
    <row r="794" spans="3:5" ht="12.75">
      <c r="C794" s="134"/>
      <c r="D794" s="135"/>
      <c r="E794" s="136"/>
    </row>
    <row r="795" spans="3:5" ht="12.75">
      <c r="C795" s="134"/>
      <c r="D795" s="135"/>
      <c r="E795" s="136"/>
    </row>
    <row r="796" spans="3:5" ht="12.75">
      <c r="C796" s="134"/>
      <c r="D796" s="135"/>
      <c r="E796" s="136"/>
    </row>
    <row r="797" spans="3:5" ht="12.75">
      <c r="C797" s="134"/>
      <c r="D797" s="135"/>
      <c r="E797" s="136"/>
    </row>
    <row r="798" spans="3:5" ht="12.75">
      <c r="C798" s="134"/>
      <c r="D798" s="135"/>
      <c r="E798" s="136"/>
    </row>
    <row r="799" spans="3:5" ht="12.75">
      <c r="C799" s="134"/>
      <c r="D799" s="135"/>
      <c r="E799" s="136"/>
    </row>
    <row r="800" spans="3:5" ht="12.75">
      <c r="C800" s="134"/>
      <c r="D800" s="135"/>
      <c r="E800" s="136"/>
    </row>
    <row r="801" spans="3:5" ht="12.75">
      <c r="C801" s="134"/>
      <c r="D801" s="135"/>
      <c r="E801" s="136"/>
    </row>
    <row r="802" spans="3:5" ht="12.75">
      <c r="C802" s="134"/>
      <c r="D802" s="135"/>
      <c r="E802" s="136"/>
    </row>
    <row r="803" spans="3:5" ht="12.75">
      <c r="C803" s="134"/>
      <c r="D803" s="135"/>
      <c r="E803" s="136"/>
    </row>
    <row r="804" spans="3:5" ht="12.75">
      <c r="C804" s="134"/>
      <c r="D804" s="135"/>
      <c r="E804" s="136"/>
    </row>
    <row r="805" spans="3:5" ht="12.75">
      <c r="C805" s="134"/>
      <c r="D805" s="135"/>
      <c r="E805" s="136"/>
    </row>
    <row r="806" spans="3:5" ht="12.75">
      <c r="C806" s="134"/>
      <c r="D806" s="135"/>
      <c r="E806" s="136"/>
    </row>
    <row r="807" spans="3:5" ht="12.75">
      <c r="C807" s="134"/>
      <c r="D807" s="135"/>
      <c r="E807" s="136"/>
    </row>
    <row r="808" spans="3:5" ht="12.75">
      <c r="C808" s="134"/>
      <c r="D808" s="135"/>
      <c r="E808" s="136"/>
    </row>
    <row r="809" spans="3:5" ht="12.75">
      <c r="C809" s="134"/>
      <c r="D809" s="135"/>
      <c r="E809" s="136"/>
    </row>
    <row r="810" spans="3:5" ht="12.75">
      <c r="C810" s="134"/>
      <c r="D810" s="135"/>
      <c r="E810" s="136"/>
    </row>
    <row r="811" spans="3:5" ht="12.75">
      <c r="C811" s="134"/>
      <c r="D811" s="135"/>
      <c r="E811" s="136"/>
    </row>
    <row r="812" spans="3:5" ht="12.75">
      <c r="C812" s="134"/>
      <c r="D812" s="135"/>
      <c r="E812" s="136"/>
    </row>
    <row r="813" spans="3:5" ht="12.75">
      <c r="C813" s="134"/>
      <c r="D813" s="135"/>
      <c r="E813" s="136"/>
    </row>
    <row r="814" spans="3:5" ht="12.75">
      <c r="C814" s="134"/>
      <c r="D814" s="135"/>
      <c r="E814" s="136"/>
    </row>
    <row r="815" spans="3:5" ht="12.75">
      <c r="C815" s="134"/>
      <c r="D815" s="135"/>
      <c r="E815" s="136"/>
    </row>
    <row r="816" spans="3:5" ht="12.75">
      <c r="C816" s="134"/>
      <c r="D816" s="135"/>
      <c r="E816" s="136"/>
    </row>
    <row r="817" spans="3:5" ht="12.75">
      <c r="C817" s="134"/>
      <c r="D817" s="135"/>
      <c r="E817" s="136"/>
    </row>
    <row r="818" spans="3:5" ht="12.75">
      <c r="C818" s="134"/>
      <c r="D818" s="135"/>
      <c r="E818" s="136"/>
    </row>
    <row r="819" spans="3:5" ht="12.75">
      <c r="C819" s="134"/>
      <c r="D819" s="135"/>
      <c r="E819" s="136"/>
    </row>
    <row r="820" spans="3:5" ht="12.75">
      <c r="C820" s="134"/>
      <c r="D820" s="135"/>
      <c r="E820" s="136"/>
    </row>
    <row r="821" spans="3:5" ht="12.75">
      <c r="C821" s="134"/>
      <c r="D821" s="135"/>
      <c r="E821" s="136"/>
    </row>
    <row r="822" spans="3:5" ht="12.75">
      <c r="C822" s="134"/>
      <c r="D822" s="135"/>
      <c r="E822" s="136"/>
    </row>
    <row r="823" spans="3:5" ht="12.75">
      <c r="C823" s="134"/>
      <c r="D823" s="135"/>
      <c r="E823" s="136"/>
    </row>
    <row r="824" spans="3:5" ht="12.75">
      <c r="C824" s="134"/>
      <c r="D824" s="135"/>
      <c r="E824" s="136"/>
    </row>
    <row r="825" spans="3:5" ht="12.75">
      <c r="C825" s="134"/>
      <c r="D825" s="135"/>
      <c r="E825" s="136"/>
    </row>
    <row r="826" spans="3:5" ht="12.75">
      <c r="C826" s="134"/>
      <c r="D826" s="135"/>
      <c r="E826" s="136"/>
    </row>
    <row r="827" spans="3:5" ht="12.75">
      <c r="C827" s="134"/>
      <c r="D827" s="135"/>
      <c r="E827" s="136"/>
    </row>
    <row r="828" spans="3:5" ht="12.75">
      <c r="C828" s="134"/>
      <c r="D828" s="135"/>
      <c r="E828" s="136"/>
    </row>
    <row r="829" spans="3:5" ht="12.75">
      <c r="C829" s="134"/>
      <c r="D829" s="135"/>
      <c r="E829" s="136"/>
    </row>
    <row r="830" spans="3:5" ht="12.75">
      <c r="C830" s="134"/>
      <c r="D830" s="135"/>
      <c r="E830" s="136"/>
    </row>
    <row r="831" spans="3:5" ht="12.75">
      <c r="C831" s="134"/>
      <c r="D831" s="135"/>
      <c r="E831" s="136"/>
    </row>
    <row r="832" spans="3:5" ht="12.75">
      <c r="C832" s="134"/>
      <c r="D832" s="135"/>
      <c r="E832" s="136"/>
    </row>
    <row r="833" spans="3:5" ht="12.75">
      <c r="C833" s="134"/>
      <c r="D833" s="135"/>
      <c r="E833" s="136"/>
    </row>
    <row r="834" spans="3:5" ht="12.75">
      <c r="C834" s="134"/>
      <c r="D834" s="135"/>
      <c r="E834" s="136"/>
    </row>
    <row r="835" spans="3:5" ht="12.75">
      <c r="C835" s="134"/>
      <c r="D835" s="135"/>
      <c r="E835" s="136"/>
    </row>
    <row r="836" spans="3:5" ht="12.75">
      <c r="C836" s="134"/>
      <c r="D836" s="135"/>
      <c r="E836" s="136"/>
    </row>
    <row r="837" spans="3:5" ht="12.75">
      <c r="C837" s="134"/>
      <c r="D837" s="135"/>
      <c r="E837" s="136"/>
    </row>
    <row r="838" spans="3:5" ht="12.75">
      <c r="C838" s="134"/>
      <c r="D838" s="135"/>
      <c r="E838" s="136"/>
    </row>
    <row r="839" spans="3:5" ht="12.75">
      <c r="C839" s="134"/>
      <c r="D839" s="135"/>
      <c r="E839" s="136"/>
    </row>
    <row r="840" spans="3:5" ht="12.75">
      <c r="C840" s="134"/>
      <c r="D840" s="135"/>
      <c r="E840" s="136"/>
    </row>
    <row r="841" spans="3:5" ht="12.75">
      <c r="C841" s="134"/>
      <c r="D841" s="135"/>
      <c r="E841" s="136"/>
    </row>
    <row r="842" spans="3:5" ht="12.75">
      <c r="C842" s="134"/>
      <c r="D842" s="135"/>
      <c r="E842" s="136"/>
    </row>
    <row r="843" spans="3:5" ht="12.75">
      <c r="C843" s="134"/>
      <c r="D843" s="135"/>
      <c r="E843" s="136"/>
    </row>
    <row r="844" spans="3:5" ht="12.75">
      <c r="C844" s="134"/>
      <c r="D844" s="135"/>
      <c r="E844" s="136"/>
    </row>
    <row r="845" spans="3:5" ht="12.75">
      <c r="C845" s="134"/>
      <c r="D845" s="135"/>
      <c r="E845" s="136"/>
    </row>
    <row r="846" spans="3:5" ht="12.75">
      <c r="C846" s="134"/>
      <c r="D846" s="135"/>
      <c r="E846" s="136"/>
    </row>
    <row r="847" spans="3:5" ht="12.75">
      <c r="C847" s="134"/>
      <c r="D847" s="135"/>
      <c r="E847" s="136"/>
    </row>
    <row r="848" spans="3:5" ht="12.75">
      <c r="C848" s="134"/>
      <c r="D848" s="135"/>
      <c r="E848" s="136"/>
    </row>
    <row r="849" spans="3:5" ht="12.75">
      <c r="C849" s="134"/>
      <c r="D849" s="135"/>
      <c r="E849" s="136"/>
    </row>
    <row r="850" spans="3:5" ht="12.75">
      <c r="C850" s="134"/>
      <c r="D850" s="135"/>
      <c r="E850" s="136"/>
    </row>
    <row r="851" spans="3:5" ht="12.75">
      <c r="C851" s="134"/>
      <c r="D851" s="135"/>
      <c r="E851" s="136"/>
    </row>
    <row r="852" spans="3:5" ht="12.75">
      <c r="C852" s="134"/>
      <c r="D852" s="135"/>
      <c r="E852" s="136"/>
    </row>
    <row r="853" spans="3:5" ht="12.75">
      <c r="C853" s="134"/>
      <c r="D853" s="135"/>
      <c r="E853" s="136"/>
    </row>
    <row r="854" spans="3:5" ht="12.75">
      <c r="C854" s="134"/>
      <c r="D854" s="135"/>
      <c r="E854" s="136"/>
    </row>
    <row r="855" spans="3:5" ht="12.75">
      <c r="C855" s="134"/>
      <c r="D855" s="135"/>
      <c r="E855" s="136"/>
    </row>
    <row r="856" spans="3:5" ht="12.75">
      <c r="C856" s="134"/>
      <c r="D856" s="135"/>
      <c r="E856" s="136"/>
    </row>
    <row r="857" spans="3:5" ht="12.75">
      <c r="C857" s="134"/>
      <c r="D857" s="135"/>
      <c r="E857" s="136"/>
    </row>
    <row r="858" spans="3:5" ht="12.75">
      <c r="C858" s="134"/>
      <c r="D858" s="135"/>
      <c r="E858" s="136"/>
    </row>
    <row r="859" spans="3:5" ht="12.75">
      <c r="C859" s="134"/>
      <c r="D859" s="135"/>
      <c r="E859" s="136"/>
    </row>
    <row r="860" spans="3:5" ht="12.75">
      <c r="C860" s="134"/>
      <c r="D860" s="135"/>
      <c r="E860" s="136"/>
    </row>
    <row r="861" spans="3:5" ht="12.75">
      <c r="C861" s="134"/>
      <c r="D861" s="135"/>
      <c r="E861" s="136"/>
    </row>
    <row r="862" spans="3:5" ht="12.75">
      <c r="C862" s="134"/>
      <c r="D862" s="135"/>
      <c r="E862" s="136"/>
    </row>
    <row r="863" spans="3:5" ht="12.75">
      <c r="C863" s="134"/>
      <c r="D863" s="135"/>
      <c r="E863" s="136"/>
    </row>
    <row r="864" spans="3:5" ht="12.75">
      <c r="C864" s="134"/>
      <c r="D864" s="135"/>
      <c r="E864" s="136"/>
    </row>
    <row r="865" spans="3:5" ht="12.75">
      <c r="C865" s="134"/>
      <c r="D865" s="135"/>
      <c r="E865" s="136"/>
    </row>
    <row r="866" spans="3:5" ht="12.75">
      <c r="C866" s="134"/>
      <c r="D866" s="135"/>
      <c r="E866" s="136"/>
    </row>
    <row r="867" spans="3:5" ht="12.75">
      <c r="C867" s="134"/>
      <c r="D867" s="135"/>
      <c r="E867" s="136"/>
    </row>
    <row r="868" spans="3:5" ht="12.75">
      <c r="C868" s="134"/>
      <c r="D868" s="135"/>
      <c r="E868" s="136"/>
    </row>
    <row r="869" spans="3:5" ht="12.75">
      <c r="C869" s="134"/>
      <c r="D869" s="135"/>
      <c r="E869" s="136"/>
    </row>
    <row r="870" spans="3:5" ht="12.75">
      <c r="C870" s="134"/>
      <c r="D870" s="135"/>
      <c r="E870" s="136"/>
    </row>
    <row r="871" spans="3:5" ht="12.75">
      <c r="C871" s="134"/>
      <c r="D871" s="135"/>
      <c r="E871" s="136"/>
    </row>
    <row r="872" spans="3:5" ht="12.75">
      <c r="C872" s="134"/>
      <c r="D872" s="135"/>
      <c r="E872" s="136"/>
    </row>
    <row r="873" spans="3:5" ht="12.75">
      <c r="C873" s="134"/>
      <c r="D873" s="135"/>
      <c r="E873" s="136"/>
    </row>
    <row r="874" spans="3:5" ht="12.75">
      <c r="C874" s="134"/>
      <c r="D874" s="135"/>
      <c r="E874" s="136"/>
    </row>
    <row r="875" spans="3:5" ht="12.75">
      <c r="C875" s="134"/>
      <c r="D875" s="135"/>
      <c r="E875" s="136"/>
    </row>
    <row r="876" spans="3:5" ht="12.75">
      <c r="C876" s="134"/>
      <c r="D876" s="135"/>
      <c r="E876" s="136"/>
    </row>
    <row r="877" spans="3:5" ht="12.75">
      <c r="C877" s="134"/>
      <c r="D877" s="135"/>
      <c r="E877" s="136"/>
    </row>
    <row r="878" spans="3:5" ht="12.75">
      <c r="C878" s="134"/>
      <c r="D878" s="135"/>
      <c r="E878" s="136"/>
    </row>
    <row r="879" spans="3:5" ht="12.75">
      <c r="C879" s="134"/>
      <c r="D879" s="135"/>
      <c r="E879" s="136"/>
    </row>
    <row r="880" spans="3:5" ht="12.75">
      <c r="C880" s="134"/>
      <c r="D880" s="135"/>
      <c r="E880" s="136"/>
    </row>
    <row r="881" spans="3:5" ht="12.75">
      <c r="C881" s="134"/>
      <c r="D881" s="135"/>
      <c r="E881" s="136"/>
    </row>
    <row r="882" spans="3:5" ht="12.75">
      <c r="C882" s="134"/>
      <c r="D882" s="135"/>
      <c r="E882" s="136"/>
    </row>
    <row r="883" spans="3:5" ht="12.75">
      <c r="C883" s="134"/>
      <c r="D883" s="135"/>
      <c r="E883" s="136"/>
    </row>
    <row r="884" spans="3:5" ht="12.75">
      <c r="C884" s="134"/>
      <c r="D884" s="135"/>
      <c r="E884" s="136"/>
    </row>
    <row r="885" spans="3:5" ht="12.75">
      <c r="C885" s="134"/>
      <c r="D885" s="135"/>
      <c r="E885" s="136"/>
    </row>
    <row r="886" spans="3:5" ht="12.75">
      <c r="C886" s="134"/>
      <c r="D886" s="135"/>
      <c r="E886" s="136"/>
    </row>
    <row r="887" spans="3:5" ht="12.75">
      <c r="C887" s="134"/>
      <c r="D887" s="135"/>
      <c r="E887" s="136"/>
    </row>
    <row r="888" spans="3:5" ht="12.75">
      <c r="C888" s="134"/>
      <c r="D888" s="135"/>
      <c r="E888" s="136"/>
    </row>
    <row r="889" spans="3:5" ht="12.75">
      <c r="C889" s="134"/>
      <c r="D889" s="135"/>
      <c r="E889" s="136"/>
    </row>
    <row r="890" spans="3:5" ht="12.75">
      <c r="C890" s="134"/>
      <c r="D890" s="135"/>
      <c r="E890" s="136"/>
    </row>
    <row r="891" spans="3:5" ht="12.75">
      <c r="C891" s="134"/>
      <c r="D891" s="135"/>
      <c r="E891" s="136"/>
    </row>
    <row r="892" spans="3:5" ht="12.75">
      <c r="C892" s="134"/>
      <c r="D892" s="135"/>
      <c r="E892" s="136"/>
    </row>
    <row r="893" spans="3:5" ht="12.75">
      <c r="C893" s="134"/>
      <c r="D893" s="135"/>
      <c r="E893" s="136"/>
    </row>
    <row r="894" spans="3:5" ht="12.75">
      <c r="C894" s="134"/>
      <c r="D894" s="135"/>
      <c r="E894" s="136"/>
    </row>
    <row r="895" spans="3:5" ht="12.75">
      <c r="C895" s="134"/>
      <c r="D895" s="135"/>
      <c r="E895" s="136"/>
    </row>
    <row r="896" spans="3:5" ht="12.75">
      <c r="C896" s="134"/>
      <c r="D896" s="135"/>
      <c r="E896" s="136"/>
    </row>
    <row r="897" spans="3:5" ht="12.75">
      <c r="C897" s="134"/>
      <c r="D897" s="135"/>
      <c r="E897" s="136"/>
    </row>
    <row r="898" spans="3:5" ht="12.75">
      <c r="C898" s="134"/>
      <c r="D898" s="135"/>
      <c r="E898" s="136"/>
    </row>
    <row r="899" spans="3:5" ht="12.75">
      <c r="C899" s="134"/>
      <c r="D899" s="135"/>
      <c r="E899" s="136"/>
    </row>
    <row r="900" spans="3:5" ht="12.75">
      <c r="C900" s="134"/>
      <c r="D900" s="135"/>
      <c r="E900" s="136"/>
    </row>
    <row r="901" spans="3:5" ht="12.75">
      <c r="C901" s="134"/>
      <c r="D901" s="135"/>
      <c r="E901" s="136"/>
    </row>
    <row r="902" spans="3:5" ht="12.75">
      <c r="C902" s="134"/>
      <c r="D902" s="135"/>
      <c r="E902" s="136"/>
    </row>
    <row r="903" spans="3:5" ht="12.75">
      <c r="C903" s="134"/>
      <c r="D903" s="135"/>
      <c r="E903" s="136"/>
    </row>
    <row r="904" spans="3:5" ht="12.75">
      <c r="C904" s="134"/>
      <c r="D904" s="135"/>
      <c r="E904" s="136"/>
    </row>
    <row r="905" spans="3:5" ht="12.75">
      <c r="C905" s="134"/>
      <c r="D905" s="135"/>
      <c r="E905" s="136"/>
    </row>
    <row r="906" spans="3:5" ht="12.75">
      <c r="C906" s="134"/>
      <c r="D906" s="135"/>
      <c r="E906" s="136"/>
    </row>
    <row r="907" spans="3:5" ht="12.75">
      <c r="C907" s="134"/>
      <c r="D907" s="135"/>
      <c r="E907" s="136"/>
    </row>
    <row r="908" spans="3:5" ht="12.75">
      <c r="C908" s="134"/>
      <c r="D908" s="135"/>
      <c r="E908" s="136"/>
    </row>
    <row r="909" spans="3:5" ht="12.75">
      <c r="C909" s="134"/>
      <c r="D909" s="135"/>
      <c r="E909" s="136"/>
    </row>
    <row r="910" spans="3:5" ht="12.75">
      <c r="C910" s="134"/>
      <c r="D910" s="135"/>
      <c r="E910" s="136"/>
    </row>
    <row r="911" spans="3:5" ht="12.75">
      <c r="C911" s="134"/>
      <c r="D911" s="135"/>
      <c r="E911" s="136"/>
    </row>
    <row r="912" spans="3:5" ht="12.75">
      <c r="C912" s="134"/>
      <c r="D912" s="135"/>
      <c r="E912" s="136"/>
    </row>
    <row r="913" spans="3:5" ht="12.75">
      <c r="C913" s="134"/>
      <c r="D913" s="135"/>
      <c r="E913" s="136"/>
    </row>
    <row r="914" spans="3:5" ht="12.75">
      <c r="C914" s="134"/>
      <c r="D914" s="135"/>
      <c r="E914" s="136"/>
    </row>
    <row r="915" spans="3:5" ht="12.75">
      <c r="C915" s="134"/>
      <c r="D915" s="135"/>
      <c r="E915" s="136"/>
    </row>
    <row r="916" spans="3:5" ht="12.75">
      <c r="C916" s="134"/>
      <c r="D916" s="135"/>
      <c r="E916" s="136"/>
    </row>
    <row r="917" spans="3:5" ht="12.75">
      <c r="C917" s="134"/>
      <c r="D917" s="135"/>
      <c r="E917" s="136"/>
    </row>
    <row r="918" spans="3:5" ht="12.75">
      <c r="C918" s="134"/>
      <c r="D918" s="135"/>
      <c r="E918" s="136"/>
    </row>
    <row r="919" spans="3:5" ht="12.75">
      <c r="C919" s="134"/>
      <c r="D919" s="135"/>
      <c r="E919" s="136"/>
    </row>
    <row r="920" spans="3:5" ht="12.75">
      <c r="C920" s="134"/>
      <c r="D920" s="135"/>
      <c r="E920" s="136"/>
    </row>
    <row r="921" spans="3:5" ht="12.75">
      <c r="C921" s="134"/>
      <c r="D921" s="135"/>
      <c r="E921" s="136"/>
    </row>
    <row r="922" spans="3:5" ht="12.75">
      <c r="C922" s="134"/>
      <c r="D922" s="135"/>
      <c r="E922" s="136"/>
    </row>
    <row r="923" spans="3:5" ht="12.75">
      <c r="C923" s="134"/>
      <c r="D923" s="135"/>
      <c r="E923" s="136"/>
    </row>
    <row r="924" spans="3:5" ht="12.75">
      <c r="C924" s="134"/>
      <c r="D924" s="135"/>
      <c r="E924" s="136"/>
    </row>
    <row r="925" spans="3:5" ht="12.75">
      <c r="C925" s="134"/>
      <c r="D925" s="135"/>
      <c r="E925" s="136"/>
    </row>
    <row r="926" spans="3:5" ht="12.75">
      <c r="C926" s="134"/>
      <c r="D926" s="135"/>
      <c r="E926" s="136"/>
    </row>
    <row r="927" spans="3:5" ht="12.75">
      <c r="C927" s="134"/>
      <c r="D927" s="135"/>
      <c r="E927" s="136"/>
    </row>
    <row r="928" spans="3:5" ht="12.75">
      <c r="C928" s="134"/>
      <c r="D928" s="135"/>
      <c r="E928" s="136"/>
    </row>
    <row r="929" spans="3:5" ht="12.75">
      <c r="C929" s="134"/>
      <c r="D929" s="135"/>
      <c r="E929" s="136"/>
    </row>
    <row r="930" spans="3:5" ht="12.75">
      <c r="C930" s="134"/>
      <c r="D930" s="135"/>
      <c r="E930" s="136"/>
    </row>
    <row r="931" spans="3:5" ht="12.75">
      <c r="C931" s="134"/>
      <c r="D931" s="135"/>
      <c r="E931" s="136"/>
    </row>
    <row r="932" spans="3:5" ht="12.75">
      <c r="C932" s="134"/>
      <c r="D932" s="135"/>
      <c r="E932" s="136"/>
    </row>
    <row r="933" spans="3:5" ht="12.75">
      <c r="C933" s="134"/>
      <c r="D933" s="135"/>
      <c r="E933" s="136"/>
    </row>
    <row r="934" spans="3:5" ht="12.75">
      <c r="C934" s="134"/>
      <c r="D934" s="135"/>
      <c r="E934" s="136"/>
    </row>
    <row r="935" spans="3:5" ht="12.75">
      <c r="C935" s="134"/>
      <c r="D935" s="135"/>
      <c r="E935" s="136"/>
    </row>
    <row r="936" spans="3:5" ht="12.75">
      <c r="C936" s="134"/>
      <c r="D936" s="135"/>
      <c r="E936" s="136"/>
    </row>
    <row r="937" spans="3:5" ht="12.75">
      <c r="C937" s="134"/>
      <c r="D937" s="135"/>
      <c r="E937" s="136"/>
    </row>
    <row r="938" spans="3:5" ht="12.75">
      <c r="C938" s="134"/>
      <c r="D938" s="135"/>
      <c r="E938" s="136"/>
    </row>
    <row r="939" spans="3:5" ht="12.75">
      <c r="C939" s="134"/>
      <c r="D939" s="135"/>
      <c r="E939" s="136"/>
    </row>
    <row r="940" spans="3:5" ht="12.75">
      <c r="C940" s="134"/>
      <c r="D940" s="135"/>
      <c r="E940" s="136"/>
    </row>
    <row r="941" spans="3:5" ht="12.75">
      <c r="C941" s="134"/>
      <c r="D941" s="135"/>
      <c r="E941" s="136"/>
    </row>
    <row r="942" spans="3:5" ht="12.75">
      <c r="C942" s="134"/>
      <c r="D942" s="135"/>
      <c r="E942" s="136"/>
    </row>
    <row r="943" spans="3:5" ht="12.75">
      <c r="C943" s="134"/>
      <c r="D943" s="135"/>
      <c r="E943" s="136"/>
    </row>
    <row r="944" spans="3:5" ht="12.75">
      <c r="C944" s="134"/>
      <c r="D944" s="135"/>
      <c r="E944" s="136"/>
    </row>
    <row r="945" spans="3:5" ht="12.75">
      <c r="C945" s="134"/>
      <c r="D945" s="135"/>
      <c r="E945" s="136"/>
    </row>
    <row r="946" spans="3:5" ht="12.75">
      <c r="C946" s="134"/>
      <c r="D946" s="135"/>
      <c r="E946" s="136"/>
    </row>
    <row r="947" spans="3:5" ht="12.75">
      <c r="C947" s="134"/>
      <c r="D947" s="135"/>
      <c r="E947" s="136"/>
    </row>
    <row r="948" spans="3:5" ht="12.75">
      <c r="C948" s="134"/>
      <c r="D948" s="135"/>
      <c r="E948" s="136"/>
    </row>
    <row r="949" spans="3:5" ht="12.75">
      <c r="C949" s="134"/>
      <c r="D949" s="135"/>
      <c r="E949" s="136"/>
    </row>
    <row r="950" spans="3:5" ht="12.75">
      <c r="C950" s="134"/>
      <c r="D950" s="135"/>
      <c r="E950" s="136"/>
    </row>
    <row r="951" spans="3:5" ht="12.75">
      <c r="C951" s="134"/>
      <c r="D951" s="135"/>
      <c r="E951" s="136"/>
    </row>
    <row r="952" spans="3:5" ht="12.75">
      <c r="C952" s="134"/>
      <c r="D952" s="135"/>
      <c r="E952" s="136"/>
    </row>
    <row r="953" spans="3:5" ht="12.75">
      <c r="C953" s="134"/>
      <c r="D953" s="135"/>
      <c r="E953" s="136"/>
    </row>
    <row r="954" spans="3:5" ht="12.75">
      <c r="C954" s="134"/>
      <c r="D954" s="135"/>
      <c r="E954" s="136"/>
    </row>
    <row r="955" spans="3:5" ht="12.75">
      <c r="C955" s="134"/>
      <c r="D955" s="135"/>
      <c r="E955" s="136"/>
    </row>
    <row r="956" spans="3:5" ht="12.75">
      <c r="C956" s="134"/>
      <c r="D956" s="135"/>
      <c r="E956" s="136"/>
    </row>
    <row r="957" spans="3:5" ht="12.75">
      <c r="C957" s="134"/>
      <c r="D957" s="135"/>
      <c r="E957" s="136"/>
    </row>
    <row r="958" spans="3:5" ht="12.75">
      <c r="C958" s="134"/>
      <c r="D958" s="135"/>
      <c r="E958" s="136"/>
    </row>
    <row r="959" spans="3:5" ht="12.75">
      <c r="C959" s="134"/>
      <c r="D959" s="135"/>
      <c r="E959" s="136"/>
    </row>
    <row r="960" spans="3:5" ht="12.75">
      <c r="C960" s="134"/>
      <c r="D960" s="135"/>
      <c r="E960" s="136"/>
    </row>
    <row r="961" spans="3:5" ht="12.75">
      <c r="C961" s="134"/>
      <c r="D961" s="135"/>
      <c r="E961" s="136"/>
    </row>
    <row r="962" spans="3:5" ht="12.75">
      <c r="C962" s="134"/>
      <c r="D962" s="135"/>
      <c r="E962" s="136"/>
    </row>
    <row r="963" spans="3:5" ht="12.75">
      <c r="C963" s="134"/>
      <c r="D963" s="135"/>
      <c r="E963" s="136"/>
    </row>
    <row r="964" spans="3:5" ht="12.75">
      <c r="C964" s="134"/>
      <c r="D964" s="135"/>
      <c r="E964" s="136"/>
    </row>
    <row r="965" spans="3:5" ht="12.75">
      <c r="C965" s="134"/>
      <c r="D965" s="135"/>
      <c r="E965" s="136"/>
    </row>
    <row r="966" spans="3:5" ht="12.75">
      <c r="C966" s="134"/>
      <c r="D966" s="135"/>
      <c r="E966" s="136"/>
    </row>
    <row r="967" spans="3:5" ht="12.75">
      <c r="C967" s="134"/>
      <c r="D967" s="135"/>
      <c r="E967" s="136"/>
    </row>
    <row r="968" spans="3:5" ht="12.75">
      <c r="C968" s="134"/>
      <c r="D968" s="135"/>
      <c r="E968" s="136"/>
    </row>
    <row r="969" spans="3:5" ht="12.75">
      <c r="C969" s="134"/>
      <c r="D969" s="135"/>
      <c r="E969" s="136"/>
    </row>
    <row r="970" spans="3:5" ht="12.75">
      <c r="C970" s="134"/>
      <c r="D970" s="135"/>
      <c r="E970" s="136"/>
    </row>
    <row r="971" spans="3:5" ht="12.75">
      <c r="C971" s="134"/>
      <c r="D971" s="135"/>
      <c r="E971" s="136"/>
    </row>
    <row r="972" spans="3:5" ht="12.75">
      <c r="C972" s="134"/>
      <c r="D972" s="135"/>
      <c r="E972" s="136"/>
    </row>
    <row r="973" spans="3:5" ht="12.75">
      <c r="C973" s="134"/>
      <c r="D973" s="135"/>
      <c r="E973" s="136"/>
    </row>
    <row r="974" spans="3:5" ht="12.75">
      <c r="C974" s="134"/>
      <c r="D974" s="135"/>
      <c r="E974" s="136"/>
    </row>
    <row r="975" spans="3:5" ht="12.75">
      <c r="C975" s="134"/>
      <c r="D975" s="135"/>
      <c r="E975" s="136"/>
    </row>
    <row r="976" spans="3:5" ht="12.75">
      <c r="C976" s="134"/>
      <c r="D976" s="135"/>
      <c r="E976" s="136"/>
    </row>
    <row r="977" spans="3:5" ht="12.75">
      <c r="C977" s="134"/>
      <c r="D977" s="135"/>
      <c r="E977" s="136"/>
    </row>
    <row r="978" spans="3:5" ht="12.75">
      <c r="C978" s="134"/>
      <c r="D978" s="135"/>
      <c r="E978" s="136"/>
    </row>
    <row r="979" spans="3:5" ht="12.75">
      <c r="C979" s="134"/>
      <c r="D979" s="135"/>
      <c r="E979" s="136"/>
    </row>
    <row r="980" spans="3:5" ht="12.75">
      <c r="C980" s="134"/>
      <c r="D980" s="135"/>
      <c r="E980" s="136"/>
    </row>
    <row r="981" spans="3:5" ht="12.75">
      <c r="C981" s="134"/>
      <c r="D981" s="135"/>
      <c r="E981" s="136"/>
    </row>
    <row r="982" spans="3:5" ht="12.75">
      <c r="C982" s="134"/>
      <c r="D982" s="135"/>
      <c r="E982" s="136"/>
    </row>
    <row r="983" spans="3:5" ht="12.75">
      <c r="C983" s="134"/>
      <c r="D983" s="135"/>
      <c r="E983" s="136"/>
    </row>
    <row r="984" spans="3:5" ht="12.75">
      <c r="C984" s="134"/>
      <c r="D984" s="135"/>
      <c r="E984" s="136"/>
    </row>
    <row r="985" spans="3:5" ht="12.75">
      <c r="C985" s="134"/>
      <c r="D985" s="135"/>
      <c r="E985" s="136"/>
    </row>
    <row r="986" spans="3:5" ht="12.75">
      <c r="C986" s="134"/>
      <c r="D986" s="135"/>
      <c r="E986" s="136"/>
    </row>
    <row r="987" spans="3:5" ht="12.75">
      <c r="C987" s="134"/>
      <c r="D987" s="135"/>
      <c r="E987" s="136"/>
    </row>
    <row r="988" spans="3:5" ht="12.75">
      <c r="C988" s="134"/>
      <c r="D988" s="135"/>
      <c r="E988" s="136"/>
    </row>
    <row r="989" spans="3:5" ht="12.75">
      <c r="C989" s="134"/>
      <c r="D989" s="135"/>
      <c r="E989" s="136"/>
    </row>
    <row r="990" spans="3:5" ht="12.75">
      <c r="C990" s="134"/>
      <c r="D990" s="135"/>
      <c r="E990" s="136"/>
    </row>
    <row r="991" spans="3:5" ht="12.75">
      <c r="C991" s="134"/>
      <c r="D991" s="135"/>
      <c r="E991" s="136"/>
    </row>
    <row r="992" spans="3:5" ht="12.75">
      <c r="C992" s="134"/>
      <c r="D992" s="135"/>
      <c r="E992" s="136"/>
    </row>
    <row r="993" spans="3:5" ht="12.75">
      <c r="C993" s="134"/>
      <c r="D993" s="135"/>
      <c r="E993" s="136"/>
    </row>
    <row r="994" spans="3:5" ht="12.75">
      <c r="C994" s="134"/>
      <c r="D994" s="135"/>
      <c r="E994" s="136"/>
    </row>
    <row r="995" spans="3:5" ht="12.75">
      <c r="C995" s="134"/>
      <c r="D995" s="135"/>
      <c r="E995" s="136"/>
    </row>
    <row r="996" spans="3:5" ht="12.75">
      <c r="C996" s="134"/>
      <c r="D996" s="135"/>
      <c r="E996" s="136"/>
    </row>
    <row r="997" spans="3:5" ht="12.75">
      <c r="C997" s="134"/>
      <c r="D997" s="135"/>
      <c r="E997" s="136"/>
    </row>
    <row r="998" spans="3:5" ht="12.75">
      <c r="C998" s="134"/>
      <c r="D998" s="135"/>
      <c r="E998" s="136"/>
    </row>
    <row r="999" spans="3:5" ht="12.75">
      <c r="C999" s="134"/>
      <c r="D999" s="135"/>
      <c r="E999" s="136"/>
    </row>
    <row r="1000" spans="3:5" ht="12.75">
      <c r="C1000" s="134"/>
      <c r="D1000" s="135"/>
      <c r="E1000" s="136"/>
    </row>
    <row r="1001" spans="3:5" ht="12.75">
      <c r="C1001" s="134"/>
      <c r="D1001" s="135"/>
      <c r="E1001" s="136"/>
    </row>
    <row r="1002" spans="3:5" ht="12.75">
      <c r="C1002" s="134"/>
      <c r="D1002" s="135"/>
      <c r="E1002" s="136"/>
    </row>
    <row r="1003" spans="3:5" ht="12.75">
      <c r="C1003" s="134"/>
      <c r="D1003" s="135"/>
      <c r="E1003" s="136"/>
    </row>
    <row r="1004" spans="3:5" ht="12.75">
      <c r="C1004" s="134"/>
      <c r="D1004" s="135"/>
      <c r="E1004" s="136"/>
    </row>
    <row r="1005" spans="3:5" ht="12.75">
      <c r="C1005" s="134"/>
      <c r="D1005" s="135"/>
      <c r="E1005" s="136"/>
    </row>
    <row r="1006" spans="3:5" ht="12.75">
      <c r="C1006" s="134"/>
      <c r="D1006" s="135"/>
      <c r="E1006" s="136"/>
    </row>
    <row r="1007" spans="3:5" ht="12.75">
      <c r="C1007" s="134"/>
      <c r="D1007" s="135"/>
      <c r="E1007" s="136"/>
    </row>
    <row r="1008" spans="3:5" ht="12.75">
      <c r="C1008" s="134"/>
      <c r="D1008" s="135"/>
      <c r="E1008" s="136"/>
    </row>
    <row r="1009" spans="3:5" ht="12.75">
      <c r="C1009" s="134"/>
      <c r="D1009" s="135"/>
      <c r="E1009" s="136"/>
    </row>
    <row r="1010" spans="3:5" ht="12.75">
      <c r="C1010" s="134"/>
      <c r="D1010" s="135"/>
      <c r="E1010" s="136"/>
    </row>
    <row r="1011" spans="3:5" ht="12.75">
      <c r="C1011" s="134"/>
      <c r="D1011" s="135"/>
      <c r="E1011" s="136"/>
    </row>
    <row r="1012" spans="3:5" ht="12.75">
      <c r="C1012" s="134"/>
      <c r="D1012" s="135"/>
      <c r="E1012" s="136"/>
    </row>
    <row r="1013" spans="3:5" ht="12.75">
      <c r="C1013" s="134"/>
      <c r="D1013" s="135"/>
      <c r="E1013" s="136"/>
    </row>
    <row r="1014" spans="3:5" ht="12.75">
      <c r="C1014" s="134"/>
      <c r="D1014" s="135"/>
      <c r="E1014" s="136"/>
    </row>
    <row r="1015" spans="3:5" ht="12.75">
      <c r="C1015" s="134"/>
      <c r="D1015" s="135"/>
      <c r="E1015" s="136"/>
    </row>
    <row r="1016" spans="3:5" ht="12.75">
      <c r="C1016" s="134"/>
      <c r="D1016" s="135"/>
      <c r="E1016" s="136"/>
    </row>
    <row r="1017" spans="3:5" ht="12.75">
      <c r="C1017" s="134"/>
      <c r="D1017" s="135"/>
      <c r="E1017" s="136"/>
    </row>
    <row r="1018" spans="3:5" ht="12.75">
      <c r="C1018" s="134"/>
      <c r="D1018" s="135"/>
      <c r="E1018" s="136"/>
    </row>
    <row r="1019" spans="3:5" ht="12.75">
      <c r="C1019" s="134"/>
      <c r="D1019" s="135"/>
      <c r="E1019" s="136"/>
    </row>
    <row r="1020" spans="3:5" ht="12.75">
      <c r="C1020" s="134"/>
      <c r="D1020" s="135"/>
      <c r="E1020" s="136"/>
    </row>
    <row r="1021" spans="3:5" ht="12.75">
      <c r="C1021" s="134"/>
      <c r="D1021" s="135"/>
      <c r="E1021" s="136"/>
    </row>
    <row r="1022" spans="3:5" ht="12.75">
      <c r="C1022" s="134"/>
      <c r="D1022" s="135"/>
      <c r="E1022" s="136"/>
    </row>
    <row r="1023" spans="3:5" ht="12.75">
      <c r="C1023" s="134"/>
      <c r="D1023" s="135"/>
      <c r="E1023" s="136"/>
    </row>
    <row r="1024" spans="3:5" ht="12.75">
      <c r="C1024" s="134"/>
      <c r="D1024" s="135"/>
      <c r="E1024" s="136"/>
    </row>
    <row r="1025" spans="3:5" ht="12.75">
      <c r="C1025" s="134"/>
      <c r="D1025" s="135"/>
      <c r="E1025" s="136"/>
    </row>
    <row r="1026" spans="3:5" ht="12.75">
      <c r="C1026" s="134"/>
      <c r="D1026" s="135"/>
      <c r="E1026" s="136"/>
    </row>
    <row r="1027" spans="3:5" ht="12.75">
      <c r="C1027" s="134"/>
      <c r="D1027" s="135"/>
      <c r="E1027" s="136"/>
    </row>
    <row r="1028" spans="3:5" ht="12.75">
      <c r="C1028" s="134"/>
      <c r="D1028" s="135"/>
      <c r="E1028" s="136"/>
    </row>
    <row r="1029" spans="3:5" ht="12.75">
      <c r="C1029" s="134"/>
      <c r="D1029" s="135"/>
      <c r="E1029" s="136"/>
    </row>
    <row r="1030" spans="3:5" ht="12.75">
      <c r="C1030" s="134"/>
      <c r="D1030" s="135"/>
      <c r="E1030" s="136"/>
    </row>
    <row r="1031" spans="3:5" ht="12.75">
      <c r="C1031" s="134"/>
      <c r="D1031" s="135"/>
      <c r="E1031" s="136"/>
    </row>
    <row r="1032" spans="3:5" ht="12.75">
      <c r="C1032" s="134"/>
      <c r="D1032" s="135"/>
      <c r="E1032" s="136"/>
    </row>
    <row r="1033" spans="3:5" ht="12.75">
      <c r="C1033" s="134"/>
      <c r="D1033" s="135"/>
      <c r="E1033" s="136"/>
    </row>
    <row r="1034" spans="3:5" ht="12.75">
      <c r="C1034" s="134"/>
      <c r="D1034" s="135"/>
      <c r="E1034" s="136"/>
    </row>
    <row r="1035" spans="3:5" ht="12.75">
      <c r="C1035" s="134"/>
      <c r="D1035" s="135"/>
      <c r="E1035" s="136"/>
    </row>
    <row r="1036" spans="3:5" ht="12.75">
      <c r="C1036" s="134"/>
      <c r="D1036" s="135"/>
      <c r="E1036" s="136"/>
    </row>
    <row r="1037" spans="3:5" ht="12.75">
      <c r="C1037" s="134"/>
      <c r="D1037" s="135"/>
      <c r="E1037" s="136"/>
    </row>
    <row r="1038" spans="3:5" ht="12.75">
      <c r="C1038" s="134"/>
      <c r="D1038" s="135"/>
      <c r="E1038" s="136"/>
    </row>
    <row r="1039" spans="3:5" ht="12.75">
      <c r="C1039" s="134"/>
      <c r="D1039" s="135"/>
      <c r="E1039" s="136"/>
    </row>
    <row r="1040" spans="3:5" ht="12.75">
      <c r="C1040" s="134"/>
      <c r="D1040" s="135"/>
      <c r="E1040" s="136"/>
    </row>
    <row r="1041" spans="3:5" ht="12.75">
      <c r="C1041" s="134"/>
      <c r="D1041" s="135"/>
      <c r="E1041" s="136"/>
    </row>
    <row r="1042" spans="3:5" ht="12.75">
      <c r="C1042" s="134"/>
      <c r="D1042" s="135"/>
      <c r="E1042" s="136"/>
    </row>
    <row r="1043" spans="3:5" ht="12.75">
      <c r="C1043" s="134"/>
      <c r="D1043" s="135"/>
      <c r="E1043" s="136"/>
    </row>
    <row r="1044" spans="3:5" ht="12.75">
      <c r="C1044" s="134"/>
      <c r="D1044" s="135"/>
      <c r="E1044" s="136"/>
    </row>
    <row r="1045" spans="3:5" ht="12.75">
      <c r="C1045" s="134"/>
      <c r="D1045" s="135"/>
      <c r="E1045" s="136"/>
    </row>
    <row r="1046" spans="3:5" ht="12.75">
      <c r="C1046" s="134"/>
      <c r="D1046" s="135"/>
      <c r="E1046" s="136"/>
    </row>
    <row r="1047" spans="3:5" ht="12.75">
      <c r="C1047" s="134"/>
      <c r="D1047" s="135"/>
      <c r="E1047" s="136"/>
    </row>
    <row r="1048" spans="3:5" ht="12.75">
      <c r="C1048" s="134"/>
      <c r="D1048" s="135"/>
      <c r="E1048" s="136"/>
    </row>
    <row r="1049" spans="3:5" ht="12.75">
      <c r="C1049" s="134"/>
      <c r="D1049" s="135"/>
      <c r="E1049" s="136"/>
    </row>
    <row r="1050" spans="3:5" ht="12.75">
      <c r="C1050" s="134"/>
      <c r="D1050" s="135"/>
      <c r="E1050" s="136"/>
    </row>
    <row r="1051" spans="3:5" ht="12.75">
      <c r="C1051" s="134"/>
      <c r="D1051" s="135"/>
      <c r="E1051" s="136"/>
    </row>
    <row r="1052" spans="3:5" ht="12.75">
      <c r="C1052" s="134"/>
      <c r="D1052" s="135"/>
      <c r="E1052" s="136"/>
    </row>
    <row r="1053" spans="3:5" ht="12.75">
      <c r="C1053" s="134"/>
      <c r="D1053" s="135"/>
      <c r="E1053" s="136"/>
    </row>
    <row r="1054" spans="3:5" ht="12.75">
      <c r="C1054" s="134"/>
      <c r="D1054" s="135"/>
      <c r="E1054" s="136"/>
    </row>
    <row r="1055" spans="3:5" ht="12.75">
      <c r="C1055" s="134"/>
      <c r="D1055" s="135"/>
      <c r="E1055" s="136"/>
    </row>
    <row r="1056" spans="3:5" ht="12.75">
      <c r="C1056" s="134"/>
      <c r="D1056" s="135"/>
      <c r="E1056" s="136"/>
    </row>
    <row r="1057" spans="3:5" ht="12.75">
      <c r="C1057" s="134"/>
      <c r="D1057" s="135"/>
      <c r="E1057" s="136"/>
    </row>
    <row r="1058" spans="3:5" ht="12.75">
      <c r="C1058" s="134"/>
      <c r="D1058" s="135"/>
      <c r="E1058" s="136"/>
    </row>
    <row r="1059" spans="3:5" ht="12.75">
      <c r="C1059" s="134"/>
      <c r="D1059" s="135"/>
      <c r="E1059" s="136"/>
    </row>
    <row r="1060" spans="3:5" ht="12.75">
      <c r="C1060" s="134"/>
      <c r="D1060" s="135"/>
      <c r="E1060" s="136"/>
    </row>
    <row r="1061" spans="3:5" ht="12.75">
      <c r="C1061" s="134"/>
      <c r="D1061" s="135"/>
      <c r="E1061" s="136"/>
    </row>
    <row r="1062" spans="3:5" ht="12.75">
      <c r="C1062" s="134"/>
      <c r="D1062" s="135"/>
      <c r="E1062" s="136"/>
    </row>
    <row r="1063" spans="3:5" ht="12.75">
      <c r="C1063" s="134"/>
      <c r="D1063" s="135"/>
      <c r="E1063" s="136"/>
    </row>
    <row r="1064" spans="3:5" ht="12.75">
      <c r="C1064" s="134"/>
      <c r="D1064" s="135"/>
      <c r="E1064" s="136"/>
    </row>
    <row r="1065" spans="3:5" ht="12.75">
      <c r="C1065" s="134"/>
      <c r="D1065" s="135"/>
      <c r="E1065" s="136"/>
    </row>
    <row r="1066" spans="3:5" ht="12.75">
      <c r="C1066" s="134"/>
      <c r="D1066" s="135"/>
      <c r="E1066" s="136"/>
    </row>
    <row r="1067" spans="3:5" ht="12.75">
      <c r="C1067" s="134"/>
      <c r="D1067" s="135"/>
      <c r="E1067" s="136"/>
    </row>
    <row r="1068" spans="3:5" ht="12.75">
      <c r="C1068" s="134"/>
      <c r="D1068" s="135"/>
      <c r="E1068" s="136"/>
    </row>
    <row r="1069" spans="3:5" ht="12.75">
      <c r="C1069" s="134"/>
      <c r="D1069" s="135"/>
      <c r="E1069" s="136"/>
    </row>
    <row r="1070" spans="3:5" ht="12.75">
      <c r="C1070" s="134"/>
      <c r="D1070" s="135"/>
      <c r="E1070" s="136"/>
    </row>
    <row r="1071" spans="3:5" ht="12.75">
      <c r="C1071" s="134"/>
      <c r="D1071" s="135"/>
      <c r="E1071" s="136"/>
    </row>
    <row r="1072" spans="3:5" ht="12.75">
      <c r="C1072" s="134"/>
      <c r="D1072" s="135"/>
      <c r="E1072" s="136"/>
    </row>
    <row r="1073" spans="3:5" ht="12.75">
      <c r="C1073" s="134"/>
      <c r="D1073" s="135"/>
      <c r="E1073" s="136"/>
    </row>
    <row r="1074" spans="3:5" ht="12.75">
      <c r="C1074" s="134"/>
      <c r="D1074" s="135"/>
      <c r="E1074" s="136"/>
    </row>
    <row r="1075" spans="3:5" ht="12.75">
      <c r="C1075" s="134"/>
      <c r="D1075" s="135"/>
      <c r="E1075" s="136"/>
    </row>
    <row r="1076" spans="3:5" ht="12.75">
      <c r="C1076" s="134"/>
      <c r="D1076" s="135"/>
      <c r="E1076" s="136"/>
    </row>
    <row r="1077" spans="3:5" ht="12.75">
      <c r="C1077" s="134"/>
      <c r="D1077" s="135"/>
      <c r="E1077" s="136"/>
    </row>
    <row r="1078" spans="3:5" ht="12.75">
      <c r="C1078" s="134"/>
      <c r="D1078" s="135"/>
      <c r="E1078" s="136"/>
    </row>
    <row r="1079" spans="3:5" ht="12.75">
      <c r="C1079" s="134"/>
      <c r="D1079" s="135"/>
      <c r="E1079" s="136"/>
    </row>
    <row r="1080" spans="3:5" ht="12.75">
      <c r="C1080" s="134"/>
      <c r="D1080" s="135"/>
      <c r="E1080" s="136"/>
    </row>
    <row r="1081" spans="3:5" ht="12.75">
      <c r="C1081" s="134"/>
      <c r="D1081" s="135"/>
      <c r="E1081" s="136"/>
    </row>
    <row r="1082" spans="3:5" ht="12.75">
      <c r="C1082" s="134"/>
      <c r="D1082" s="135"/>
      <c r="E1082" s="136"/>
    </row>
    <row r="1083" spans="3:5" ht="12.75">
      <c r="C1083" s="134"/>
      <c r="D1083" s="135"/>
      <c r="E1083" s="136"/>
    </row>
    <row r="1084" spans="3:5" ht="12.75">
      <c r="C1084" s="134"/>
      <c r="D1084" s="135"/>
      <c r="E1084" s="136"/>
    </row>
    <row r="1085" spans="3:5" ht="12.75">
      <c r="C1085" s="134"/>
      <c r="D1085" s="135"/>
      <c r="E1085" s="136"/>
    </row>
    <row r="1086" spans="3:5" ht="12.75">
      <c r="C1086" s="134"/>
      <c r="D1086" s="135"/>
      <c r="E1086" s="136"/>
    </row>
    <row r="1087" spans="3:5" ht="12.75">
      <c r="C1087" s="134"/>
      <c r="D1087" s="135"/>
      <c r="E1087" s="136"/>
    </row>
    <row r="1088" spans="3:5" ht="12.75">
      <c r="C1088" s="134"/>
      <c r="D1088" s="135"/>
      <c r="E1088" s="136"/>
    </row>
    <row r="1089" spans="3:5" ht="12.75">
      <c r="C1089" s="134"/>
      <c r="D1089" s="135"/>
      <c r="E1089" s="136"/>
    </row>
    <row r="1090" spans="3:5" ht="12.75">
      <c r="C1090" s="134"/>
      <c r="D1090" s="135"/>
      <c r="E1090" s="136"/>
    </row>
    <row r="1091" spans="3:5" ht="12.75">
      <c r="C1091" s="134"/>
      <c r="D1091" s="135"/>
      <c r="E1091" s="136"/>
    </row>
    <row r="1092" spans="3:5" ht="12.75">
      <c r="C1092" s="134"/>
      <c r="D1092" s="135"/>
      <c r="E1092" s="136"/>
    </row>
    <row r="1093" spans="3:5" ht="12.75">
      <c r="C1093" s="134"/>
      <c r="D1093" s="135"/>
      <c r="E1093" s="136"/>
    </row>
    <row r="1094" spans="3:5" ht="12.75">
      <c r="C1094" s="134"/>
      <c r="D1094" s="135"/>
      <c r="E1094" s="136"/>
    </row>
  </sheetData>
  <mergeCells count="36">
    <mergeCell ref="A2:A14"/>
    <mergeCell ref="B2:B14"/>
    <mergeCell ref="A16:A27"/>
    <mergeCell ref="B16:B27"/>
    <mergeCell ref="A28:A30"/>
    <mergeCell ref="B28:B30"/>
    <mergeCell ref="B31:B37"/>
    <mergeCell ref="A74:A81"/>
    <mergeCell ref="A82:A83"/>
    <mergeCell ref="A84:A85"/>
    <mergeCell ref="A86:A99"/>
    <mergeCell ref="B82:B83"/>
    <mergeCell ref="B84:B85"/>
    <mergeCell ref="B86:B99"/>
    <mergeCell ref="A100:A108"/>
    <mergeCell ref="A109:A115"/>
    <mergeCell ref="A116:A128"/>
    <mergeCell ref="A129:A151"/>
    <mergeCell ref="A31:A37"/>
    <mergeCell ref="A38:A43"/>
    <mergeCell ref="A45:A53"/>
    <mergeCell ref="A54:A55"/>
    <mergeCell ref="A56:A57"/>
    <mergeCell ref="A61:A62"/>
    <mergeCell ref="A64:A72"/>
    <mergeCell ref="B100:B108"/>
    <mergeCell ref="B109:B115"/>
    <mergeCell ref="B116:B128"/>
    <mergeCell ref="B129:B151"/>
    <mergeCell ref="B38:B43"/>
    <mergeCell ref="B45:B53"/>
    <mergeCell ref="B54:B55"/>
    <mergeCell ref="B56:B57"/>
    <mergeCell ref="B61:B62"/>
    <mergeCell ref="B64:B72"/>
    <mergeCell ref="B74:B81"/>
  </mergeCells>
  <hyperlinks>
    <hyperlink ref="C16" r:id="rId1"/>
    <hyperlink ref="C17" r:id="rId2"/>
    <hyperlink ref="C18" r:id="rId3"/>
    <hyperlink ref="C19" r:id="rId4"/>
    <hyperlink ref="C20" r:id="rId5"/>
    <hyperlink ref="C21" r:id="rId6"/>
    <hyperlink ref="C22" r:id="rId7"/>
    <hyperlink ref="C23" r:id="rId8"/>
    <hyperlink ref="C24" r:id="rId9"/>
    <hyperlink ref="C25" r:id="rId10"/>
    <hyperlink ref="C26" r:id="rId11"/>
    <hyperlink ref="C27" r:id="rId12"/>
    <hyperlink ref="C28" r:id="rId13"/>
    <hyperlink ref="C29" r:id="rId14"/>
    <hyperlink ref="C30" r:id="rId15"/>
    <hyperlink ref="C31" r:id="rId16"/>
    <hyperlink ref="C32" r:id="rId17"/>
    <hyperlink ref="C33" r:id="rId18"/>
    <hyperlink ref="C34" r:id="rId19"/>
    <hyperlink ref="C35" r:id="rId20"/>
    <hyperlink ref="C36" r:id="rId21"/>
    <hyperlink ref="C37" r:id="rId22"/>
    <hyperlink ref="C38" r:id="rId23"/>
    <hyperlink ref="C39" r:id="rId24"/>
    <hyperlink ref="C40" r:id="rId25"/>
    <hyperlink ref="C41" r:id="rId26"/>
    <hyperlink ref="C42" r:id="rId27"/>
    <hyperlink ref="C43" r:id="rId28"/>
    <hyperlink ref="C44" r:id="rId29"/>
    <hyperlink ref="C45" r:id="rId30"/>
    <hyperlink ref="C46" r:id="rId31"/>
    <hyperlink ref="C47" r:id="rId32"/>
    <hyperlink ref="C48" r:id="rId33"/>
    <hyperlink ref="C49" r:id="rId34"/>
    <hyperlink ref="C50" r:id="rId35"/>
    <hyperlink ref="C51" r:id="rId36"/>
    <hyperlink ref="C52" r:id="rId37"/>
    <hyperlink ref="C53" r:id="rId38"/>
    <hyperlink ref="C54" r:id="rId39"/>
    <hyperlink ref="C55" r:id="rId40"/>
    <hyperlink ref="C56" r:id="rId41"/>
    <hyperlink ref="C57" r:id="rId42"/>
    <hyperlink ref="C58" r:id="rId43"/>
    <hyperlink ref="C59" r:id="rId44"/>
    <hyperlink ref="C61" r:id="rId45"/>
    <hyperlink ref="E61" r:id="rId46"/>
    <hyperlink ref="C62" r:id="rId47"/>
    <hyperlink ref="C63" r:id="rId48"/>
    <hyperlink ref="C64" r:id="rId49"/>
    <hyperlink ref="C65" r:id="rId50"/>
    <hyperlink ref="C66" r:id="rId51"/>
    <hyperlink ref="C67" r:id="rId52"/>
    <hyperlink ref="C68" r:id="rId53"/>
    <hyperlink ref="C69" r:id="rId54"/>
    <hyperlink ref="C70" r:id="rId55"/>
    <hyperlink ref="C71" r:id="rId56"/>
    <hyperlink ref="C72" r:id="rId57"/>
    <hyperlink ref="C74" r:id="rId58"/>
    <hyperlink ref="C75" r:id="rId59"/>
    <hyperlink ref="C76" r:id="rId60"/>
    <hyperlink ref="C77" r:id="rId61"/>
    <hyperlink ref="C78" r:id="rId62"/>
    <hyperlink ref="C79" r:id="rId63"/>
    <hyperlink ref="C80" r:id="rId64"/>
    <hyperlink ref="C81" r:id="rId65"/>
    <hyperlink ref="C82" r:id="rId66"/>
    <hyperlink ref="C83" r:id="rId67"/>
    <hyperlink ref="C84" r:id="rId68"/>
    <hyperlink ref="C85" r:id="rId69"/>
    <hyperlink ref="C86" r:id="rId70"/>
    <hyperlink ref="C87" r:id="rId71"/>
    <hyperlink ref="C88" r:id="rId72"/>
    <hyperlink ref="C89" r:id="rId73"/>
    <hyperlink ref="C90" r:id="rId74"/>
    <hyperlink ref="C91" r:id="rId75"/>
    <hyperlink ref="C92" r:id="rId76"/>
    <hyperlink ref="C93" r:id="rId77"/>
    <hyperlink ref="C94" r:id="rId78"/>
    <hyperlink ref="C95" r:id="rId79"/>
    <hyperlink ref="C96" r:id="rId80"/>
    <hyperlink ref="C97" r:id="rId81"/>
    <hyperlink ref="C98" r:id="rId82"/>
    <hyperlink ref="C99" r:id="rId83"/>
    <hyperlink ref="C100" r:id="rId84"/>
    <hyperlink ref="C101" r:id="rId85"/>
    <hyperlink ref="C102" r:id="rId86"/>
    <hyperlink ref="C103" r:id="rId87"/>
    <hyperlink ref="C104" r:id="rId88"/>
    <hyperlink ref="C105" r:id="rId89"/>
    <hyperlink ref="C106" r:id="rId90"/>
    <hyperlink ref="C107" r:id="rId91"/>
    <hyperlink ref="C108" r:id="rId92"/>
    <hyperlink ref="C109" r:id="rId93"/>
    <hyperlink ref="C110" r:id="rId94"/>
    <hyperlink ref="C111" r:id="rId95"/>
    <hyperlink ref="C112" r:id="rId96"/>
    <hyperlink ref="C113" r:id="rId97"/>
    <hyperlink ref="C114" r:id="rId98"/>
    <hyperlink ref="C115" r:id="rId99"/>
    <hyperlink ref="C116" r:id="rId100"/>
    <hyperlink ref="C117" r:id="rId101"/>
    <hyperlink ref="C118" r:id="rId102"/>
    <hyperlink ref="C119" r:id="rId103"/>
    <hyperlink ref="C120" r:id="rId104"/>
    <hyperlink ref="C121" r:id="rId105"/>
    <hyperlink ref="C122" r:id="rId106"/>
    <hyperlink ref="C123" r:id="rId107"/>
    <hyperlink ref="C124" r:id="rId108"/>
    <hyperlink ref="C125" r:id="rId109"/>
    <hyperlink ref="C126" r:id="rId110"/>
    <hyperlink ref="C127" r:id="rId111"/>
    <hyperlink ref="C128" r:id="rId112"/>
    <hyperlink ref="C129" r:id="rId113"/>
    <hyperlink ref="C130" r:id="rId114"/>
    <hyperlink ref="C131" r:id="rId115"/>
    <hyperlink ref="C132" r:id="rId116"/>
    <hyperlink ref="C133" r:id="rId117"/>
    <hyperlink ref="C134" r:id="rId118"/>
    <hyperlink ref="C135" r:id="rId119"/>
    <hyperlink ref="C136" r:id="rId120"/>
    <hyperlink ref="C137" r:id="rId121"/>
    <hyperlink ref="C138" r:id="rId122"/>
    <hyperlink ref="C139" r:id="rId123"/>
    <hyperlink ref="C140" r:id="rId124"/>
    <hyperlink ref="C141" r:id="rId125"/>
    <hyperlink ref="C142" r:id="rId126"/>
    <hyperlink ref="C143" r:id="rId127"/>
    <hyperlink ref="C144" r:id="rId128"/>
    <hyperlink ref="C145" r:id="rId129"/>
    <hyperlink ref="C146" r:id="rId130"/>
    <hyperlink ref="C147" r:id="rId131"/>
    <hyperlink ref="C148" r:id="rId132"/>
    <hyperlink ref="C149" r:id="rId133"/>
    <hyperlink ref="C150" r:id="rId134"/>
    <hyperlink ref="C151" r:id="rId13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8"/>
  <sheetViews>
    <sheetView topLeftCell="A4" workbookViewId="0"/>
  </sheetViews>
  <sheetFormatPr defaultColWidth="12.7109375" defaultRowHeight="15.75" customHeight="1"/>
  <cols>
    <col min="1" max="1" width="14.85546875" customWidth="1"/>
  </cols>
  <sheetData>
    <row r="2" spans="1:1" ht="15.75" customHeight="1">
      <c r="A2" s="137" t="s">
        <v>870</v>
      </c>
    </row>
    <row r="8" spans="1:1" ht="15.75" customHeight="1">
      <c r="A8" s="137" t="s">
        <v>871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defaultColWidth="12.7109375" defaultRowHeight="15.75" customHeight="1"/>
  <sheetData>
    <row r="1" spans="1:1" ht="15.75" customHeight="1">
      <c r="A1" s="138" t="s">
        <v>872</v>
      </c>
    </row>
    <row r="2" spans="1:1" ht="15.75" customHeight="1">
      <c r="A2" s="139" t="s">
        <v>2</v>
      </c>
    </row>
    <row r="3" spans="1:1" ht="15.75" customHeight="1">
      <c r="A3" s="139" t="s">
        <v>5</v>
      </c>
    </row>
    <row r="4" spans="1:1" ht="15.75" customHeight="1">
      <c r="A4" s="140" t="s">
        <v>7</v>
      </c>
    </row>
    <row r="5" spans="1:1" ht="15.75" customHeight="1">
      <c r="A5" s="139"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F341787D11244AA7B655283D8002D7" ma:contentTypeVersion="2" ma:contentTypeDescription="Create a new document." ma:contentTypeScope="" ma:versionID="9d3a2e2a35e99c8c4a4faa4b011fd15b">
  <xsd:schema xmlns:xsd="http://www.w3.org/2001/XMLSchema" xmlns:xs="http://www.w3.org/2001/XMLSchema" xmlns:p="http://schemas.microsoft.com/office/2006/metadata/properties" xmlns:ns3="3ca2002e-ed91-4aae-9eb4-aa061f1ac59a" targetNamespace="http://schemas.microsoft.com/office/2006/metadata/properties" ma:root="true" ma:fieldsID="27747b3db4f193afad1aa585d240b34c" ns3:_="">
    <xsd:import namespace="3ca2002e-ed91-4aae-9eb4-aa061f1ac59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2002e-ed91-4aae-9eb4-aa061f1ac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DB09A5-64F4-4AC2-BDF9-6FE9A47AA4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2002e-ed91-4aae-9eb4-aa061f1ac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2B96A3-51D1-400D-B9AB-29055F193489}">
  <ds:schemaRefs>
    <ds:schemaRef ds:uri="http://schemas.microsoft.com/sharepoint/v3/contenttype/forms"/>
  </ds:schemaRefs>
</ds:datastoreItem>
</file>

<file path=customXml/itemProps3.xml><?xml version="1.0" encoding="utf-8"?>
<ds:datastoreItem xmlns:ds="http://schemas.openxmlformats.org/officeDocument/2006/customXml" ds:itemID="{B768A07F-96A8-461C-B81C-A94D6053416B}">
  <ds:schemaRefs>
    <ds:schemaRef ds:uri="http://schemas.microsoft.com/office/2006/documentManagement/types"/>
    <ds:schemaRef ds:uri="http://www.w3.org/XML/1998/namespace"/>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3ca2002e-ed91-4aae-9eb4-aa061f1ac59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Test plan</vt:lpstr>
      <vt:lpstr>Revision History</vt:lpstr>
      <vt:lpstr>Reference</vt:lpstr>
      <vt:lpstr>Housekeeping</vt:lpstr>
      <vt:lpstr>'Test plan'!fingerprint</vt:lpstr>
      <vt:lpstr>'Test plan'!releaseType</vt:lpstr>
      <vt:lpstr>'Test plan'!testDescriptionHeader</vt:lpstr>
      <vt:lpstr>'Test plan'!testNameHeader</vt:lpstr>
      <vt:lpstr>'Test plan'!testResultHeader</vt:lpstr>
      <vt:lpstr>'Test plan'!tests</vt:lpstr>
      <vt:lpstr>'Test plan'!version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2023-01-20T08:22:11Z</dcterms:created>
  <dcterms:modified xsi:type="dcterms:W3CDTF">2023-07-22T07:01:10Z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0x01010021F341787D11244AA7B655283D8002D7</vt:lpwstr>
  </property>
</Properties>
</file>