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Smartphone\Karbonn X23\"/>
    </mc:Choice>
  </mc:AlternateContent>
  <bookViews>
    <workbookView xWindow="0" yWindow="0" windowWidth="20490" windowHeight="775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4" i="1"/>
  <c r="I3" i="1"/>
  <c r="I2" i="1" l="1"/>
</calcChain>
</file>

<file path=xl/comments1.xml><?xml version="1.0" encoding="utf-8"?>
<comments xmlns="http://schemas.openxmlformats.org/spreadsheetml/2006/main">
  <authors>
    <author>User</author>
  </authors>
  <commentList>
    <comment ref="I10" authorId="0" shapeId="0">
      <text>
        <r>
          <rPr>
            <b/>
            <sz val="9"/>
            <color indexed="81"/>
            <rFont val="Tahoma"/>
            <family val="2"/>
          </rPr>
          <t>User:</t>
        </r>
        <r>
          <rPr>
            <sz val="9"/>
            <color indexed="81"/>
            <rFont val="Tahoma"/>
            <family val="2"/>
          </rPr>
          <t xml:space="preserve">
No tone implemented by Jaina</t>
        </r>
      </text>
    </comment>
    <comment ref="I39" authorId="0" shapeId="0">
      <text>
        <r>
          <rPr>
            <b/>
            <sz val="9"/>
            <color indexed="81"/>
            <rFont val="Tahoma"/>
            <family val="2"/>
          </rPr>
          <t>User:</t>
        </r>
        <r>
          <rPr>
            <sz val="9"/>
            <color indexed="81"/>
            <rFont val="Tahoma"/>
            <family val="2"/>
          </rPr>
          <t xml:space="preserve">
But no tone added by jaina.</t>
        </r>
      </text>
    </comment>
    <comment ref="I42" authorId="0" shapeId="0">
      <text>
        <r>
          <rPr>
            <b/>
            <sz val="9"/>
            <color indexed="81"/>
            <rFont val="Tahoma"/>
            <family val="2"/>
          </rPr>
          <t>User:</t>
        </r>
        <r>
          <rPr>
            <sz val="9"/>
            <color indexed="81"/>
            <rFont val="Tahoma"/>
            <family val="2"/>
          </rPr>
          <t xml:space="preserve">
Emergency call does not connect without sim
</t>
        </r>
      </text>
    </comment>
  </commentList>
</comments>
</file>

<file path=xl/sharedStrings.xml><?xml version="1.0" encoding="utf-8"?>
<sst xmlns="http://schemas.openxmlformats.org/spreadsheetml/2006/main" count="342" uniqueCount="150">
  <si>
    <t>Note:- Below test cases need to executed after flash the software</t>
  </si>
  <si>
    <t>With Sim Card and Data Connection</t>
  </si>
  <si>
    <t>S. No</t>
  </si>
  <si>
    <t>Test case Id</t>
  </si>
  <si>
    <t>Description</t>
  </si>
  <si>
    <t>Type</t>
  </si>
  <si>
    <t>Pre-Condition</t>
  </si>
  <si>
    <t>Test Procedure</t>
  </si>
  <si>
    <t>Expected Result</t>
  </si>
  <si>
    <t>DUT</t>
  </si>
  <si>
    <t>Setup_Wiz_01</t>
  </si>
  <si>
    <t>To check if SetupWizard functionality</t>
  </si>
  <si>
    <t>Basic Test</t>
  </si>
  <si>
    <t>Full reset the device before test</t>
  </si>
  <si>
    <t>1. Settings -&gt; More Settings-&gt; Reset options -&gt; Erase all data (Factory reset)</t>
  </si>
  <si>
    <t>Setup_Wiz_02</t>
  </si>
  <si>
    <t>To check power On tone with Model logo</t>
  </si>
  <si>
    <t>After Full reset the device</t>
  </si>
  <si>
    <t>Power on tone should be heard clearly and model logo should be displayed properly.</t>
  </si>
  <si>
    <t>Setup_Wiz_03</t>
  </si>
  <si>
    <t>To check Welcome page (Hello)</t>
  </si>
  <si>
    <t>After factory reset Welcome page should be displayed properly.</t>
  </si>
  <si>
    <t>Setup_Wiz_04</t>
  </si>
  <si>
    <t>To check Language list on Welcome page</t>
  </si>
  <si>
    <t>Device should be on Welcome page</t>
  </si>
  <si>
    <t>1. Settings -&gt; More Settings-&gt; Reset options -&gt; Erase all data (Factory reset) -&gt; Wait until Welcome page displayed.
2. Tap on Language.</t>
  </si>
  <si>
    <t>Language list should be displayed can use any language.</t>
  </si>
  <si>
    <t>Setup_Wiz_05</t>
  </si>
  <si>
    <t>To check Emergency call on Welcome page</t>
  </si>
  <si>
    <t>1. On Welcome page -&gt; Tap on Emergency call.</t>
  </si>
  <si>
    <t>Dailpad for Emergency call should be open and can enter any number for make a Emergency call.</t>
  </si>
  <si>
    <t>Setup_Wiz_06</t>
  </si>
  <si>
    <t>To check Vision settings on Welcome page</t>
  </si>
  <si>
    <t>1. After full reset 
2. On Welcome page -&gt; Tap on Vision settings</t>
  </si>
  <si>
    <t>All vision settings (Magnification,Font size,Display size,Select to speak,TalkBack) should be select and work properly.</t>
  </si>
  <si>
    <t>Setup_Wiz_07</t>
  </si>
  <si>
    <t>To check Mobile data preference</t>
  </si>
  <si>
    <t>1. Device should be on Welcome page.
2. Sim card should be inserted.</t>
  </si>
  <si>
    <t>1. After full reset 
2. On Welcome page -&gt; Tap on Start -&gt; Select any number for data use</t>
  </si>
  <si>
    <t>Mobile data preference page should be displayed clearly and Selected number should be select and work properly for mobile data.</t>
  </si>
  <si>
    <t>Set8p_Wiz_08</t>
  </si>
  <si>
    <t>To check Calls preference</t>
  </si>
  <si>
    <t>1. Device should be on Mobile data preference page.
2. Sim card should be inserted.</t>
  </si>
  <si>
    <t xml:space="preserve">1. After full reset 
2. On Mobile data preference page -&gt; Select any number for data use </t>
  </si>
  <si>
    <t>Calls preference page should be displayed clearly and Selected number/option should be select and work properly for Calls preference.</t>
  </si>
  <si>
    <t>Setup_Wiz_09</t>
  </si>
  <si>
    <t>To check SMS preference</t>
  </si>
  <si>
    <t>1. Device should be on SMS preference page.
2. Sim card should be inserted.</t>
  </si>
  <si>
    <t>1. After full reset 
2. On SMS preference page -&gt; Select any number for Incoming/outgoing SMS</t>
  </si>
  <si>
    <t>SMS preference page should be displayed clearly and Selected number/option should be select and work properly for SMS preference.</t>
  </si>
  <si>
    <t>Setup_Wiz_10</t>
  </si>
  <si>
    <t>To check Wi-Fi connection</t>
  </si>
  <si>
    <t xml:space="preserve">1. Device should be on Select network page.
</t>
  </si>
  <si>
    <t>1. After full reset 
2. On Wi-Fi network page -&gt; Select any Wi-Fi network</t>
  </si>
  <si>
    <t>Connect to Wi-Fi page should be displayed clearly with all available networks and Selected Wi-Fi network should be  connect properly.</t>
  </si>
  <si>
    <t>Setup_Wiz_11</t>
  </si>
  <si>
    <t>To check Mobile network for setup</t>
  </si>
  <si>
    <t xml:space="preserve">1. Device should be on Select network page.
2. Sim card should be inserted.
</t>
  </si>
  <si>
    <t>1. After full reset 
2. On select network page -&gt; Use mobile network for setup -&gt; Continue.</t>
  </si>
  <si>
    <t>Select network page should be displayed clearly and phone will use the mobile network during setup properly.</t>
  </si>
  <si>
    <t>Setup_Wiz_12</t>
  </si>
  <si>
    <t>To check offline for setup</t>
  </si>
  <si>
    <t xml:space="preserve">1. Device should be on Select network page.
</t>
  </si>
  <si>
    <t>1. After full reset 
2. On select network page -&gt; Set up offline</t>
  </si>
  <si>
    <t>Select network page should be displayed clearly and set up offline should be work properly.</t>
  </si>
  <si>
    <t>Setup_Wiz_13</t>
  </si>
  <si>
    <t>Checking for updates</t>
  </si>
  <si>
    <t xml:space="preserve">1. Device should be on Checking for updates page.
</t>
  </si>
  <si>
    <t>1. After full reset 
2. On select any network (Wi-Fi,Mobile data,Offline)</t>
  </si>
  <si>
    <t>Checking for updates page should be displayed clearly and should not take more time for checking/installing the updates.</t>
  </si>
  <si>
    <t>Setup_Wiz_14</t>
  </si>
  <si>
    <t>To check "Copy apps &amp; data".</t>
  </si>
  <si>
    <t xml:space="preserve">1. Device should be on copy apps &amp; data page.
</t>
  </si>
  <si>
    <t>1. After full reset 
2. On "After updates on copy apps &amp; data"page -&gt; Tap on Next</t>
  </si>
  <si>
    <t>Copy apps &amp; data page should be displayed clearly and after press next phone should be goes on data backup options.</t>
  </si>
  <si>
    <t>Setup_Wiz_15</t>
  </si>
  <si>
    <t>To check data backup options.</t>
  </si>
  <si>
    <t xml:space="preserve">
Device should be on Bring your data page.
</t>
  </si>
  <si>
    <t>1. After full reset
2. On "After updates on copy apps &amp; data "page -&gt; Tap on Next.
3. Tap on Backup options(e.g :- A backup from and android phone,A backup from the cloud,An iphone device.)</t>
  </si>
  <si>
    <t>All data backup options should be work proprly.</t>
  </si>
  <si>
    <t>Setup_Wiz_16</t>
  </si>
  <si>
    <t>To bring your data from old device.</t>
  </si>
  <si>
    <t>1. After full reset.
2. On "After updates on copy apps &amp; data" page -&gt; Tap on Next.
3. Tap on Backup options(e.g :- A backup from and android phone,A backup from the cloud,An iphone device.)
4. Open Google app on your old device.
5. Keep the Google app open -&gt; Say "OK google ,set up my device".
6. Search your device name on old device.
7. Enter Google account password.
8. Select your old model in list.
9. Select required data -&gt; Restore.</t>
  </si>
  <si>
    <t>Google account should be configure and available data should be copy in new device.</t>
  </si>
  <si>
    <t>Setup_Wiz_17</t>
  </si>
  <si>
    <t>To accept Google services</t>
  </si>
  <si>
    <t>Device should be on Google Services page</t>
  </si>
  <si>
    <t>1. After full reset
2. On Google service page -&gt; Enabled/Disabled(Backup,Location,Device maintenance)
3. Accept</t>
  </si>
  <si>
    <t>Enabled/Disabled option should be work.After accept device should be goes to "set screen lock" screen.</t>
  </si>
  <si>
    <t>Setup_Wiz_18</t>
  </si>
  <si>
    <t>To set screen lock</t>
  </si>
  <si>
    <t>Device should be on "Set screen lock"</t>
  </si>
  <si>
    <t>1. After full reset
2. On "Set screen lock" -&gt; Enter any 4 digits as PIN</t>
  </si>
  <si>
    <t>Should be enter and set 4 digits enter.</t>
  </si>
  <si>
    <t>Setup_Wiz_19</t>
  </si>
  <si>
    <t>To select screen lock options</t>
  </si>
  <si>
    <t>1. After full reset
2. On "Set screen lock" -&gt; Tap on "Screen lock options" -&gt; Select
(Patern,PIN,Password)</t>
  </si>
  <si>
    <t>Screen lock option should be select and work properly.</t>
  </si>
  <si>
    <t>Setup_Wiz_20</t>
  </si>
  <si>
    <t>To unlock with your face information</t>
  </si>
  <si>
    <t>Device should be on "Unlock with your face" screen</t>
  </si>
  <si>
    <t>1. After full reset
2. On "Unlock with your face"</t>
  </si>
  <si>
    <t>All information text should be displayed clearly.</t>
  </si>
  <si>
    <t>Setup_Wiz_21</t>
  </si>
  <si>
    <t>To unlock with your face</t>
  </si>
  <si>
    <t>1. After full reset
2. On "Unlock with your face" page -&gt; Next</t>
  </si>
  <si>
    <t>Set up face unlock page should be displayed.</t>
  </si>
  <si>
    <t>Setup_Wiz_22</t>
  </si>
  <si>
    <t>To set up Face unlock</t>
  </si>
  <si>
    <t>Device should be on "Set up Face unlock" screen</t>
  </si>
  <si>
    <t>1. After full reset
2. On "Set up Face unlock" page -&gt; Start</t>
  </si>
  <si>
    <t>Face recognize properly and set the face lock.</t>
  </si>
  <si>
    <t>Setup_Wiz_23</t>
  </si>
  <si>
    <t>To subscribe to get daily updates from the Assistant</t>
  </si>
  <si>
    <t>1. Device should be on "Subscribe to get daily updates" page.
2. Sim card should be inserted.
3. Pin and face unlock should be set in setup wizard.</t>
  </si>
  <si>
    <t>1. After full reset
2. On "Subscribe to get daily updates" page.
3. Check/Uncheck the required options (e.g:- Send me the weather every day ,Send me the news every day,Send me a quote every day,Send me a joke every day)</t>
  </si>
  <si>
    <t>Required options should be select and work properly.</t>
  </si>
  <si>
    <t>Setup_Wiz_24</t>
  </si>
  <si>
    <t>To check "Terms of use"</t>
  </si>
  <si>
    <t>1. Device should be on "Terms of use" page.</t>
  </si>
  <si>
    <t>1. After full reset the device -&gt; Go to "Terms of use" page in setup wizard</t>
  </si>
  <si>
    <t>Terms and use page text should be display clearly and all information should be correct.</t>
  </si>
  <si>
    <t>Setup_Wiz_25</t>
  </si>
  <si>
    <t>To check "User License Agreement"</t>
  </si>
  <si>
    <t>1. After full reset the device -&gt; Go to "Terms of use" page in setup wizard
2. Tap on "User License Agreement.</t>
  </si>
  <si>
    <t>All details and text under "User License Agreement" should be properly displayed.</t>
  </si>
  <si>
    <t>Setup_Wiz_26</t>
  </si>
  <si>
    <t>To check "User Experience Scheme"</t>
  </si>
  <si>
    <t>1. After full reset the device -&gt; Go to "Terms of use" page in setup wizard
2. Tap on "User Experience Shceme.</t>
  </si>
  <si>
    <t>All details and text under "User Experience Shceme"should be properly displayed.</t>
  </si>
  <si>
    <t>Setup_Wiz_27</t>
  </si>
  <si>
    <t>To check "Privacy Policy"</t>
  </si>
  <si>
    <t>1. Device should be on "Privacy Policy" page</t>
  </si>
  <si>
    <t>1. After full reset the device -&gt; Go to "Terms of use" page in setup wizard
2. Tap Next arrow icon -&gt; On privacy policy page tap on "Privacy Policy"</t>
  </si>
  <si>
    <t>All details and text under "Privacy Policy" should be displayed properly.</t>
  </si>
  <si>
    <t>Without Sim Card and Data Connection</t>
  </si>
  <si>
    <t>Setup_Wiz_08</t>
  </si>
  <si>
    <t>To check Date &amp; time</t>
  </si>
  <si>
    <t xml:space="preserve">1. Device should be on "Date &amp; time"
</t>
  </si>
  <si>
    <t>1. After full reset 
2. Time zone,date and time</t>
  </si>
  <si>
    <t>Time zone,Date and time should be set properly.</t>
  </si>
  <si>
    <r>
      <rPr>
        <b/>
        <sz val="26"/>
        <color theme="1"/>
        <rFont val="Calibri"/>
        <family val="2"/>
        <scheme val="minor"/>
      </rPr>
      <t>Test Info</t>
    </r>
    <r>
      <rPr>
        <b/>
        <sz val="22"/>
        <color theme="1"/>
        <rFont val="Calibri"/>
        <family val="2"/>
        <scheme val="minor"/>
      </rPr>
      <t xml:space="preserve"> </t>
    </r>
    <r>
      <rPr>
        <b/>
        <sz val="26"/>
        <color theme="1"/>
        <rFont val="Wingdings"/>
        <charset val="2"/>
      </rPr>
      <t>èèè</t>
    </r>
  </si>
  <si>
    <r>
      <rPr>
        <b/>
        <sz val="14"/>
        <color theme="1"/>
        <rFont val="Calibri"/>
        <family val="2"/>
        <scheme val="minor"/>
      </rPr>
      <t xml:space="preserve">Model Name : </t>
    </r>
    <r>
      <rPr>
        <sz val="14"/>
        <color theme="1"/>
        <rFont val="Calibri"/>
        <family val="2"/>
        <scheme val="minor"/>
      </rPr>
      <t xml:space="preserve">
</t>
    </r>
    <r>
      <rPr>
        <b/>
        <sz val="14"/>
        <color theme="1"/>
        <rFont val="Calibri"/>
        <family val="2"/>
        <scheme val="minor"/>
      </rPr>
      <t xml:space="preserve">SW: II HW:
Tested By: </t>
    </r>
    <r>
      <rPr>
        <sz val="14"/>
        <color theme="1"/>
        <rFont val="Calibri"/>
        <family val="2"/>
        <scheme val="minor"/>
      </rPr>
      <t xml:space="preserve">
</t>
    </r>
    <r>
      <rPr>
        <b/>
        <sz val="14"/>
        <color theme="1"/>
        <rFont val="Calibri"/>
        <family val="2"/>
        <scheme val="minor"/>
      </rPr>
      <t>Test Date :</t>
    </r>
    <r>
      <rPr>
        <sz val="14"/>
        <color theme="1"/>
        <rFont val="Calibri"/>
        <family val="2"/>
        <scheme val="minor"/>
      </rPr>
      <t xml:space="preserve"> </t>
    </r>
  </si>
  <si>
    <t>PASS</t>
  </si>
  <si>
    <t>FAIL</t>
  </si>
  <si>
    <t>NA</t>
  </si>
  <si>
    <t>NT</t>
  </si>
  <si>
    <t>Setup Wizard</t>
  </si>
  <si>
    <t># - Covered setup wizard
# - After flash and after reset</t>
  </si>
  <si>
    <t xml:space="preserve">1.After factory reset Erasing window should be displayed.
2.Google logo and text (Powered by Google)should be displayed with Model name(e.g Karbonn)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</si>
</sst>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14"/>
      <color theme="1"/>
      <name val="Calibri"/>
      <family val="2"/>
      <scheme val="minor"/>
    </font>
    <font>
      <b/>
      <sz val="22"/>
      <color theme="1"/>
      <name val="Calibri"/>
      <family val="2"/>
      <scheme val="minor"/>
    </font>
    <font>
      <b/>
      <sz val="26"/>
      <color theme="1"/>
      <name val="Calibri"/>
      <family val="2"/>
      <scheme val="minor"/>
    </font>
    <font>
      <b/>
      <sz val="26"/>
      <color theme="1"/>
      <name val="Wingdings"/>
      <charset val="2"/>
    </font>
    <font>
      <sz val="14"/>
      <color theme="1"/>
      <name val="Calibri"/>
      <family val="2"/>
      <scheme val="minor"/>
    </font>
    <font>
      <sz val="12"/>
      <color theme="1"/>
      <name val="Calibri"/>
      <family val="2"/>
      <scheme val="minor"/>
    </font>
    <font>
      <sz val="12"/>
      <color theme="0" tint="-4.9989318521683403E-2"/>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z val="10"/>
      <color rgb="FF000000"/>
      <name val="Calibri"/>
      <family val="2"/>
    </font>
    <font>
      <sz val="9"/>
      <color indexed="81"/>
      <name val="Tahoma"/>
      <family val="2"/>
    </font>
    <font>
      <b/>
      <sz val="9"/>
      <color indexed="81"/>
      <name val="Tahoma"/>
      <family val="2"/>
    </font>
  </fonts>
  <fills count="1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bgColor indexed="64"/>
      </patternFill>
    </fill>
    <fill>
      <patternFill patternType="solid">
        <fgColor theme="0" tint="-4.9989318521683403E-2"/>
        <bgColor indexed="64"/>
      </patternFill>
    </fill>
    <fill>
      <patternFill patternType="solid">
        <fgColor rgb="FFFF330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6"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0" fillId="0" borderId="0" xfId="0" applyAlignment="1">
      <alignment wrapText="1"/>
    </xf>
    <xf numFmtId="0" fontId="0" fillId="9" borderId="1" xfId="0" applyFill="1" applyBorder="1" applyAlignment="1">
      <alignment horizontal="center" vertical="center" wrapText="1"/>
    </xf>
    <xf numFmtId="0" fontId="8" fillId="10" borderId="1" xfId="0" applyFont="1" applyFill="1" applyBorder="1" applyAlignment="1">
      <alignment horizontal="left" vertical="center" wrapText="1" indent="1"/>
    </xf>
    <xf numFmtId="0" fontId="7" fillId="11" borderId="1" xfId="0" applyFont="1" applyFill="1" applyBorder="1" applyAlignment="1">
      <alignment horizontal="left" vertical="center" wrapText="1" indent="1"/>
    </xf>
    <xf numFmtId="0" fontId="9" fillId="0" borderId="0" xfId="0" applyFont="1"/>
    <xf numFmtId="0" fontId="10" fillId="3" borderId="1" xfId="0" applyFont="1" applyFill="1" applyBorder="1" applyAlignment="1">
      <alignment horizontal="center" vertical="center" wrapText="1"/>
    </xf>
    <xf numFmtId="0" fontId="0" fillId="0" borderId="0" xfId="0" applyFont="1"/>
    <xf numFmtId="0" fontId="10" fillId="3"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7" fillId="7" borderId="1" xfId="0" applyFont="1" applyFill="1" applyBorder="1" applyAlignment="1">
      <alignment horizontal="left" vertical="center" wrapText="1" indent="1"/>
    </xf>
    <xf numFmtId="0" fontId="8" fillId="13" borderId="1" xfId="0" applyFont="1" applyFill="1" applyBorder="1" applyAlignment="1">
      <alignment horizontal="left" vertical="center" wrapText="1" indent="1"/>
    </xf>
    <xf numFmtId="0" fontId="2" fillId="2" borderId="1" xfId="0" applyFont="1" applyFill="1" applyBorder="1" applyAlignment="1">
      <alignment horizontal="left"/>
    </xf>
    <xf numFmtId="0" fontId="0" fillId="2" borderId="1" xfId="0" applyFill="1" applyBorder="1" applyAlignment="1">
      <alignment horizontal="left"/>
    </xf>
    <xf numFmtId="0" fontId="1" fillId="3" borderId="1"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12" borderId="2" xfId="0" applyFont="1" applyFill="1" applyBorder="1" applyAlignment="1">
      <alignment horizontal="left" vertical="center" wrapText="1" indent="1"/>
    </xf>
    <xf numFmtId="0" fontId="3" fillId="12" borderId="3" xfId="0" applyFont="1" applyFill="1" applyBorder="1" applyAlignment="1">
      <alignment horizontal="left" vertical="center" wrapText="1" indent="1"/>
    </xf>
    <xf numFmtId="0" fontId="3" fillId="12" borderId="5" xfId="0" applyFont="1" applyFill="1" applyBorder="1" applyAlignment="1">
      <alignment horizontal="left" vertical="center" wrapText="1" indent="1"/>
    </xf>
    <xf numFmtId="0" fontId="3" fillId="12" borderId="6" xfId="0" applyFont="1" applyFill="1" applyBorder="1" applyAlignment="1">
      <alignment horizontal="left" vertical="center" wrapText="1" indent="1"/>
    </xf>
    <xf numFmtId="0" fontId="3" fillId="12" borderId="8" xfId="0" applyFont="1" applyFill="1" applyBorder="1" applyAlignment="1">
      <alignment horizontal="left" vertical="center" wrapText="1" indent="1"/>
    </xf>
    <xf numFmtId="0" fontId="3" fillId="12" borderId="9" xfId="0" applyFont="1" applyFill="1" applyBorder="1" applyAlignment="1">
      <alignment horizontal="left" vertical="center" wrapText="1" indent="1"/>
    </xf>
    <xf numFmtId="0" fontId="6" fillId="6" borderId="4" xfId="0" applyFont="1" applyFill="1" applyBorder="1" applyAlignment="1">
      <alignment horizontal="left" vertical="center" wrapText="1" indent="1"/>
    </xf>
    <xf numFmtId="0" fontId="0" fillId="6" borderId="7" xfId="0" applyFill="1" applyBorder="1" applyAlignment="1">
      <alignment horizontal="left" vertical="center" wrapText="1" indent="1"/>
    </xf>
    <xf numFmtId="0" fontId="0" fillId="6" borderId="10" xfId="0" applyFill="1" applyBorder="1" applyAlignment="1">
      <alignment horizontal="left" vertical="center" wrapText="1" indent="1"/>
    </xf>
    <xf numFmtId="0" fontId="2" fillId="14" borderId="1" xfId="0" applyFont="1" applyFill="1" applyBorder="1" applyAlignment="1">
      <alignment horizontal="left" vertical="center" wrapText="1" indent="1"/>
    </xf>
  </cellXfs>
  <cellStyles count="1">
    <cellStyle name="Normal" xfId="0" builtinId="0"/>
  </cellStyles>
  <dxfs count="4">
    <dxf>
      <font>
        <color theme="1"/>
      </font>
      <fill>
        <patternFill>
          <bgColor theme="2" tint="-9.9948118533890809E-2"/>
        </patternFill>
      </fill>
    </dxf>
    <dxf>
      <font>
        <color theme="0"/>
      </font>
      <fill>
        <patternFill>
          <bgColor theme="4" tint="0.39994506668294322"/>
        </patternFill>
      </fill>
    </dxf>
    <dxf>
      <font>
        <color theme="0"/>
      </font>
      <fill>
        <patternFill>
          <bgColor rgb="FFFF0000"/>
        </patternFill>
      </fill>
    </dxf>
    <dxf>
      <font>
        <color auto="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55"/>
  <sheetViews>
    <sheetView showGridLines="0" tabSelected="1" topLeftCell="A20" workbookViewId="0">
      <selection activeCell="F23" sqref="F23"/>
    </sheetView>
  </sheetViews>
  <sheetFormatPr defaultRowHeight="15" x14ac:dyDescent="0.25"/>
  <cols>
    <col min="1" max="1" width="1" customWidth="1"/>
    <col min="3" max="3" width="19.42578125" style="5" customWidth="1"/>
    <col min="4" max="4" width="18.7109375" style="7" customWidth="1"/>
    <col min="6" max="6" width="22.140625" customWidth="1"/>
    <col min="7" max="7" width="41.5703125" customWidth="1"/>
    <col min="8" max="8" width="22.5703125" customWidth="1"/>
    <col min="9" max="9" width="11.140625" customWidth="1"/>
  </cols>
  <sheetData>
    <row r="1" spans="2:9" ht="6" customHeight="1" x14ac:dyDescent="0.25"/>
    <row r="2" spans="2:9" s="1" customFormat="1" ht="20.25" customHeight="1" x14ac:dyDescent="0.25">
      <c r="B2" s="23" t="s">
        <v>147</v>
      </c>
      <c r="C2" s="24"/>
      <c r="D2" s="29" t="s">
        <v>141</v>
      </c>
      <c r="E2" s="30"/>
      <c r="F2" s="35" t="s">
        <v>142</v>
      </c>
      <c r="G2" s="38" t="s">
        <v>148</v>
      </c>
      <c r="H2" s="18" t="s">
        <v>143</v>
      </c>
      <c r="I2" s="2">
        <f>COUNTIF(H9:I46,"*Pass*")</f>
        <v>32</v>
      </c>
    </row>
    <row r="3" spans="2:9" s="1" customFormat="1" ht="20.25" customHeight="1" x14ac:dyDescent="0.25">
      <c r="B3" s="25"/>
      <c r="C3" s="26"/>
      <c r="D3" s="31"/>
      <c r="E3" s="32"/>
      <c r="F3" s="36"/>
      <c r="G3" s="38"/>
      <c r="H3" s="3" t="s">
        <v>144</v>
      </c>
      <c r="I3" s="2">
        <f>COUNTIF(I9:I146,"*Fail*")</f>
        <v>1</v>
      </c>
    </row>
    <row r="4" spans="2:9" s="1" customFormat="1" ht="20.25" customHeight="1" x14ac:dyDescent="0.25">
      <c r="B4" s="25"/>
      <c r="C4" s="26"/>
      <c r="D4" s="31"/>
      <c r="E4" s="32"/>
      <c r="F4" s="36"/>
      <c r="G4" s="38"/>
      <c r="H4" s="19" t="s">
        <v>145</v>
      </c>
      <c r="I4" s="2">
        <f>COUNTIF(I9:I146,"*NA*")</f>
        <v>1</v>
      </c>
    </row>
    <row r="5" spans="2:9" s="1" customFormat="1" ht="20.25" customHeight="1" x14ac:dyDescent="0.25">
      <c r="B5" s="27"/>
      <c r="C5" s="28"/>
      <c r="D5" s="33"/>
      <c r="E5" s="34"/>
      <c r="F5" s="37"/>
      <c r="G5" s="38"/>
      <c r="H5" s="4" t="s">
        <v>146</v>
      </c>
      <c r="I5" s="2">
        <f>COUNTIF(I9:I146,"*NT*")</f>
        <v>2</v>
      </c>
    </row>
    <row r="6" spans="2:9" ht="29.25" customHeight="1" x14ac:dyDescent="0.3">
      <c r="B6" s="20" t="s">
        <v>0</v>
      </c>
      <c r="C6" s="21"/>
      <c r="D6" s="21"/>
      <c r="E6" s="21"/>
      <c r="F6" s="21"/>
      <c r="G6" s="21"/>
      <c r="H6" s="21"/>
      <c r="I6" s="21"/>
    </row>
    <row r="7" spans="2:9" ht="29.25" customHeight="1" x14ac:dyDescent="0.25">
      <c r="B7" s="22" t="s">
        <v>1</v>
      </c>
      <c r="C7" s="22"/>
      <c r="D7" s="22"/>
      <c r="E7" s="22"/>
      <c r="F7" s="22"/>
      <c r="G7" s="22"/>
      <c r="H7" s="22"/>
      <c r="I7" s="22"/>
    </row>
    <row r="8" spans="2:9" ht="29.25" customHeight="1" x14ac:dyDescent="0.25">
      <c r="B8" s="8" t="s">
        <v>2</v>
      </c>
      <c r="C8" s="8" t="s">
        <v>3</v>
      </c>
      <c r="D8" s="6" t="s">
        <v>4</v>
      </c>
      <c r="E8" s="8" t="s">
        <v>5</v>
      </c>
      <c r="F8" s="8" t="s">
        <v>6</v>
      </c>
      <c r="G8" s="8" t="s">
        <v>7</v>
      </c>
      <c r="H8" s="8" t="s">
        <v>8</v>
      </c>
      <c r="I8" s="10" t="s">
        <v>9</v>
      </c>
    </row>
    <row r="9" spans="2:9" ht="104.25" customHeight="1" x14ac:dyDescent="0.25">
      <c r="B9" s="11">
        <v>1</v>
      </c>
      <c r="C9" s="9" t="s">
        <v>10</v>
      </c>
      <c r="D9" s="15" t="s">
        <v>11</v>
      </c>
      <c r="E9" s="12" t="s">
        <v>12</v>
      </c>
      <c r="F9" s="14" t="s">
        <v>13</v>
      </c>
      <c r="G9" s="14" t="s">
        <v>14</v>
      </c>
      <c r="H9" s="16" t="s">
        <v>149</v>
      </c>
      <c r="I9" s="13" t="s">
        <v>143</v>
      </c>
    </row>
    <row r="10" spans="2:9" ht="72.75" customHeight="1" x14ac:dyDescent="0.25">
      <c r="B10" s="11">
        <v>2</v>
      </c>
      <c r="C10" s="9" t="s">
        <v>15</v>
      </c>
      <c r="D10" s="15" t="s">
        <v>16</v>
      </c>
      <c r="E10" s="12" t="s">
        <v>12</v>
      </c>
      <c r="F10" s="14" t="s">
        <v>17</v>
      </c>
      <c r="G10" s="14" t="s">
        <v>14</v>
      </c>
      <c r="H10" s="17" t="s">
        <v>18</v>
      </c>
      <c r="I10" s="13" t="s">
        <v>143</v>
      </c>
    </row>
    <row r="11" spans="2:9" ht="71.25" customHeight="1" x14ac:dyDescent="0.25">
      <c r="B11" s="11">
        <v>3</v>
      </c>
      <c r="C11" s="9" t="s">
        <v>19</v>
      </c>
      <c r="D11" s="15" t="s">
        <v>20</v>
      </c>
      <c r="E11" s="12" t="s">
        <v>12</v>
      </c>
      <c r="F11" s="14" t="s">
        <v>13</v>
      </c>
      <c r="G11" s="14" t="s">
        <v>14</v>
      </c>
      <c r="H11" s="17" t="s">
        <v>21</v>
      </c>
      <c r="I11" s="13" t="s">
        <v>143</v>
      </c>
    </row>
    <row r="12" spans="2:9" ht="61.5" customHeight="1" x14ac:dyDescent="0.25">
      <c r="B12" s="11">
        <v>4</v>
      </c>
      <c r="C12" s="9" t="s">
        <v>22</v>
      </c>
      <c r="D12" s="15" t="s">
        <v>23</v>
      </c>
      <c r="E12" s="12" t="s">
        <v>12</v>
      </c>
      <c r="F12" s="14" t="s">
        <v>24</v>
      </c>
      <c r="G12" s="14" t="s">
        <v>25</v>
      </c>
      <c r="H12" s="17" t="s">
        <v>26</v>
      </c>
      <c r="I12" s="13" t="s">
        <v>143</v>
      </c>
    </row>
    <row r="13" spans="2:9" ht="52.5" customHeight="1" x14ac:dyDescent="0.25">
      <c r="B13" s="11">
        <v>5</v>
      </c>
      <c r="C13" s="9" t="s">
        <v>27</v>
      </c>
      <c r="D13" s="15" t="s">
        <v>28</v>
      </c>
      <c r="E13" s="12" t="s">
        <v>12</v>
      </c>
      <c r="F13" s="14" t="s">
        <v>24</v>
      </c>
      <c r="G13" s="14" t="s">
        <v>29</v>
      </c>
      <c r="H13" s="17" t="s">
        <v>30</v>
      </c>
      <c r="I13" s="13" t="s">
        <v>143</v>
      </c>
    </row>
    <row r="14" spans="2:9" ht="81.75" customHeight="1" x14ac:dyDescent="0.25">
      <c r="B14" s="11">
        <v>6</v>
      </c>
      <c r="C14" s="9" t="s">
        <v>31</v>
      </c>
      <c r="D14" s="15" t="s">
        <v>32</v>
      </c>
      <c r="E14" s="12" t="s">
        <v>12</v>
      </c>
      <c r="F14" s="14" t="s">
        <v>24</v>
      </c>
      <c r="G14" s="14" t="s">
        <v>33</v>
      </c>
      <c r="H14" s="17" t="s">
        <v>34</v>
      </c>
      <c r="I14" s="13" t="s">
        <v>143</v>
      </c>
    </row>
    <row r="15" spans="2:9" ht="88.5" customHeight="1" x14ac:dyDescent="0.25">
      <c r="B15" s="11">
        <v>7</v>
      </c>
      <c r="C15" s="9" t="s">
        <v>35</v>
      </c>
      <c r="D15" s="15" t="s">
        <v>36</v>
      </c>
      <c r="E15" s="12" t="s">
        <v>12</v>
      </c>
      <c r="F15" s="14" t="s">
        <v>37</v>
      </c>
      <c r="G15" s="14" t="s">
        <v>38</v>
      </c>
      <c r="H15" s="17" t="s">
        <v>39</v>
      </c>
      <c r="I15" s="13" t="s">
        <v>143</v>
      </c>
    </row>
    <row r="16" spans="2:9" ht="84" customHeight="1" x14ac:dyDescent="0.25">
      <c r="B16" s="11">
        <v>8</v>
      </c>
      <c r="C16" s="9" t="s">
        <v>40</v>
      </c>
      <c r="D16" s="15" t="s">
        <v>41</v>
      </c>
      <c r="E16" s="12" t="s">
        <v>12</v>
      </c>
      <c r="F16" s="14" t="s">
        <v>42</v>
      </c>
      <c r="G16" s="14" t="s">
        <v>43</v>
      </c>
      <c r="H16" s="17" t="s">
        <v>44</v>
      </c>
      <c r="I16" s="13" t="s">
        <v>143</v>
      </c>
    </row>
    <row r="17" spans="2:9" ht="99.75" customHeight="1" x14ac:dyDescent="0.25">
      <c r="B17" s="11">
        <v>9</v>
      </c>
      <c r="C17" s="9" t="s">
        <v>45</v>
      </c>
      <c r="D17" s="15" t="s">
        <v>46</v>
      </c>
      <c r="E17" s="12" t="s">
        <v>12</v>
      </c>
      <c r="F17" s="14" t="s">
        <v>47</v>
      </c>
      <c r="G17" s="14" t="s">
        <v>48</v>
      </c>
      <c r="H17" s="17" t="s">
        <v>49</v>
      </c>
      <c r="I17" s="13" t="s">
        <v>143</v>
      </c>
    </row>
    <row r="18" spans="2:9" ht="81" customHeight="1" x14ac:dyDescent="0.25">
      <c r="B18" s="11">
        <v>10</v>
      </c>
      <c r="C18" s="9" t="s">
        <v>50</v>
      </c>
      <c r="D18" s="15" t="s">
        <v>51</v>
      </c>
      <c r="E18" s="12" t="s">
        <v>12</v>
      </c>
      <c r="F18" s="14" t="s">
        <v>52</v>
      </c>
      <c r="G18" s="14" t="s">
        <v>53</v>
      </c>
      <c r="H18" s="17" t="s">
        <v>54</v>
      </c>
      <c r="I18" s="13" t="s">
        <v>143</v>
      </c>
    </row>
    <row r="19" spans="2:9" ht="89.25" customHeight="1" x14ac:dyDescent="0.25">
      <c r="B19" s="11">
        <v>11</v>
      </c>
      <c r="C19" s="9" t="s">
        <v>55</v>
      </c>
      <c r="D19" s="15" t="s">
        <v>56</v>
      </c>
      <c r="E19" s="12" t="s">
        <v>12</v>
      </c>
      <c r="F19" s="14" t="s">
        <v>57</v>
      </c>
      <c r="G19" s="14" t="s">
        <v>58</v>
      </c>
      <c r="H19" s="17" t="s">
        <v>59</v>
      </c>
      <c r="I19" s="13" t="s">
        <v>144</v>
      </c>
    </row>
    <row r="20" spans="2:9" ht="62.25" customHeight="1" x14ac:dyDescent="0.25">
      <c r="B20" s="11">
        <v>12</v>
      </c>
      <c r="C20" s="9" t="s">
        <v>60</v>
      </c>
      <c r="D20" s="15" t="s">
        <v>61</v>
      </c>
      <c r="E20" s="12" t="s">
        <v>12</v>
      </c>
      <c r="F20" s="14" t="s">
        <v>62</v>
      </c>
      <c r="G20" s="14" t="s">
        <v>63</v>
      </c>
      <c r="H20" s="17" t="s">
        <v>64</v>
      </c>
      <c r="I20" s="13" t="s">
        <v>143</v>
      </c>
    </row>
    <row r="21" spans="2:9" ht="86.25" customHeight="1" x14ac:dyDescent="0.25">
      <c r="B21" s="11">
        <v>13</v>
      </c>
      <c r="C21" s="9" t="s">
        <v>65</v>
      </c>
      <c r="D21" s="15" t="s">
        <v>66</v>
      </c>
      <c r="E21" s="12" t="s">
        <v>12</v>
      </c>
      <c r="F21" s="14" t="s">
        <v>67</v>
      </c>
      <c r="G21" s="14" t="s">
        <v>68</v>
      </c>
      <c r="H21" s="17" t="s">
        <v>69</v>
      </c>
      <c r="I21" s="13" t="s">
        <v>143</v>
      </c>
    </row>
    <row r="22" spans="2:9" ht="81.75" customHeight="1" x14ac:dyDescent="0.25">
      <c r="B22" s="11">
        <v>14</v>
      </c>
      <c r="C22" s="9" t="s">
        <v>70</v>
      </c>
      <c r="D22" s="15" t="s">
        <v>71</v>
      </c>
      <c r="E22" s="12" t="s">
        <v>12</v>
      </c>
      <c r="F22" s="14" t="s">
        <v>72</v>
      </c>
      <c r="G22" s="14" t="s">
        <v>73</v>
      </c>
      <c r="H22" s="17" t="s">
        <v>74</v>
      </c>
      <c r="I22" s="13" t="s">
        <v>146</v>
      </c>
    </row>
    <row r="23" spans="2:9" ht="91.5" customHeight="1" x14ac:dyDescent="0.25">
      <c r="B23" s="11">
        <v>15</v>
      </c>
      <c r="C23" s="9" t="s">
        <v>75</v>
      </c>
      <c r="D23" s="15" t="s">
        <v>76</v>
      </c>
      <c r="E23" s="12" t="s">
        <v>12</v>
      </c>
      <c r="F23" s="14" t="s">
        <v>77</v>
      </c>
      <c r="G23" s="14" t="s">
        <v>78</v>
      </c>
      <c r="H23" s="17" t="s">
        <v>79</v>
      </c>
      <c r="I23" s="13" t="s">
        <v>146</v>
      </c>
    </row>
    <row r="24" spans="2:9" ht="206.25" customHeight="1" x14ac:dyDescent="0.25">
      <c r="B24" s="11">
        <v>16</v>
      </c>
      <c r="C24" s="9" t="s">
        <v>80</v>
      </c>
      <c r="D24" s="15" t="s">
        <v>81</v>
      </c>
      <c r="E24" s="12" t="s">
        <v>12</v>
      </c>
      <c r="F24" s="14" t="s">
        <v>77</v>
      </c>
      <c r="G24" s="14" t="s">
        <v>82</v>
      </c>
      <c r="H24" s="17" t="s">
        <v>83</v>
      </c>
      <c r="I24" s="13" t="s">
        <v>145</v>
      </c>
    </row>
    <row r="25" spans="2:9" ht="75.75" customHeight="1" x14ac:dyDescent="0.25">
      <c r="B25" s="11">
        <v>17</v>
      </c>
      <c r="C25" s="9" t="s">
        <v>84</v>
      </c>
      <c r="D25" s="15" t="s">
        <v>85</v>
      </c>
      <c r="E25" s="12" t="s">
        <v>12</v>
      </c>
      <c r="F25" s="14" t="s">
        <v>86</v>
      </c>
      <c r="G25" s="14" t="s">
        <v>87</v>
      </c>
      <c r="H25" s="17" t="s">
        <v>88</v>
      </c>
      <c r="I25" s="13" t="s">
        <v>143</v>
      </c>
    </row>
    <row r="26" spans="2:9" ht="48.75" customHeight="1" x14ac:dyDescent="0.25">
      <c r="B26" s="11">
        <v>18</v>
      </c>
      <c r="C26" s="9" t="s">
        <v>89</v>
      </c>
      <c r="D26" s="15" t="s">
        <v>90</v>
      </c>
      <c r="E26" s="12" t="s">
        <v>12</v>
      </c>
      <c r="F26" s="14" t="s">
        <v>91</v>
      </c>
      <c r="G26" s="14" t="s">
        <v>92</v>
      </c>
      <c r="H26" s="17" t="s">
        <v>93</v>
      </c>
      <c r="I26" s="13" t="s">
        <v>143</v>
      </c>
    </row>
    <row r="27" spans="2:9" ht="64.5" customHeight="1" x14ac:dyDescent="0.25">
      <c r="B27" s="11">
        <v>19</v>
      </c>
      <c r="C27" s="9" t="s">
        <v>94</v>
      </c>
      <c r="D27" s="15" t="s">
        <v>95</v>
      </c>
      <c r="E27" s="12" t="s">
        <v>12</v>
      </c>
      <c r="F27" s="14" t="s">
        <v>91</v>
      </c>
      <c r="G27" s="14" t="s">
        <v>96</v>
      </c>
      <c r="H27" s="17" t="s">
        <v>97</v>
      </c>
      <c r="I27" s="13" t="s">
        <v>143</v>
      </c>
    </row>
    <row r="28" spans="2:9" ht="71.25" customHeight="1" x14ac:dyDescent="0.25">
      <c r="B28" s="11">
        <v>20</v>
      </c>
      <c r="C28" s="9" t="s">
        <v>98</v>
      </c>
      <c r="D28" s="15" t="s">
        <v>99</v>
      </c>
      <c r="E28" s="12" t="s">
        <v>12</v>
      </c>
      <c r="F28" s="14" t="s">
        <v>100</v>
      </c>
      <c r="G28" s="14" t="s">
        <v>101</v>
      </c>
      <c r="H28" s="17" t="s">
        <v>102</v>
      </c>
      <c r="I28" s="13" t="s">
        <v>143</v>
      </c>
    </row>
    <row r="29" spans="2:9" ht="65.25" customHeight="1" x14ac:dyDescent="0.25">
      <c r="B29" s="11">
        <v>21</v>
      </c>
      <c r="C29" s="9" t="s">
        <v>103</v>
      </c>
      <c r="D29" s="15" t="s">
        <v>104</v>
      </c>
      <c r="E29" s="12" t="s">
        <v>12</v>
      </c>
      <c r="F29" s="14" t="s">
        <v>100</v>
      </c>
      <c r="G29" s="14" t="s">
        <v>105</v>
      </c>
      <c r="H29" s="17" t="s">
        <v>106</v>
      </c>
      <c r="I29" s="13" t="s">
        <v>143</v>
      </c>
    </row>
    <row r="30" spans="2:9" ht="62.25" customHeight="1" x14ac:dyDescent="0.25">
      <c r="B30" s="11">
        <v>22</v>
      </c>
      <c r="C30" s="9" t="s">
        <v>107</v>
      </c>
      <c r="D30" s="15" t="s">
        <v>108</v>
      </c>
      <c r="E30" s="12" t="s">
        <v>12</v>
      </c>
      <c r="F30" s="14" t="s">
        <v>109</v>
      </c>
      <c r="G30" s="14" t="s">
        <v>110</v>
      </c>
      <c r="H30" s="17" t="s">
        <v>111</v>
      </c>
      <c r="I30" s="13" t="s">
        <v>143</v>
      </c>
    </row>
    <row r="31" spans="2:9" ht="105" customHeight="1" x14ac:dyDescent="0.25">
      <c r="B31" s="11">
        <v>23</v>
      </c>
      <c r="C31" s="9" t="s">
        <v>112</v>
      </c>
      <c r="D31" s="15" t="s">
        <v>113</v>
      </c>
      <c r="E31" s="12" t="s">
        <v>12</v>
      </c>
      <c r="F31" s="14" t="s">
        <v>114</v>
      </c>
      <c r="G31" s="14" t="s">
        <v>115</v>
      </c>
      <c r="H31" s="17" t="s">
        <v>116</v>
      </c>
      <c r="I31" s="13" t="s">
        <v>143</v>
      </c>
    </row>
    <row r="32" spans="2:9" ht="61.5" customHeight="1" x14ac:dyDescent="0.25">
      <c r="B32" s="11">
        <v>24</v>
      </c>
      <c r="C32" s="9" t="s">
        <v>117</v>
      </c>
      <c r="D32" s="15" t="s">
        <v>118</v>
      </c>
      <c r="E32" s="12" t="s">
        <v>12</v>
      </c>
      <c r="F32" s="14" t="s">
        <v>119</v>
      </c>
      <c r="G32" s="14" t="s">
        <v>120</v>
      </c>
      <c r="H32" s="17" t="s">
        <v>121</v>
      </c>
      <c r="I32" s="13" t="s">
        <v>143</v>
      </c>
    </row>
    <row r="33" spans="2:9" ht="55.5" customHeight="1" x14ac:dyDescent="0.25">
      <c r="B33" s="11">
        <v>25</v>
      </c>
      <c r="C33" s="9" t="s">
        <v>122</v>
      </c>
      <c r="D33" s="15" t="s">
        <v>123</v>
      </c>
      <c r="E33" s="12" t="s">
        <v>12</v>
      </c>
      <c r="F33" s="14" t="s">
        <v>119</v>
      </c>
      <c r="G33" s="14" t="s">
        <v>124</v>
      </c>
      <c r="H33" s="17" t="s">
        <v>125</v>
      </c>
      <c r="I33" s="13" t="s">
        <v>143</v>
      </c>
    </row>
    <row r="34" spans="2:9" ht="55.5" customHeight="1" x14ac:dyDescent="0.25">
      <c r="B34" s="11">
        <v>26</v>
      </c>
      <c r="C34" s="9" t="s">
        <v>126</v>
      </c>
      <c r="D34" s="15" t="s">
        <v>127</v>
      </c>
      <c r="E34" s="12" t="s">
        <v>12</v>
      </c>
      <c r="F34" s="14" t="s">
        <v>119</v>
      </c>
      <c r="G34" s="14" t="s">
        <v>128</v>
      </c>
      <c r="H34" s="17" t="s">
        <v>129</v>
      </c>
      <c r="I34" s="13" t="s">
        <v>143</v>
      </c>
    </row>
    <row r="35" spans="2:9" ht="60" customHeight="1" x14ac:dyDescent="0.25">
      <c r="B35" s="11">
        <v>27</v>
      </c>
      <c r="C35" s="9" t="s">
        <v>130</v>
      </c>
      <c r="D35" s="15" t="s">
        <v>131</v>
      </c>
      <c r="E35" s="12" t="s">
        <v>12</v>
      </c>
      <c r="F35" s="14" t="s">
        <v>132</v>
      </c>
      <c r="G35" s="14" t="s">
        <v>133</v>
      </c>
      <c r="H35" s="17" t="s">
        <v>134</v>
      </c>
      <c r="I35" s="13" t="s">
        <v>143</v>
      </c>
    </row>
    <row r="36" spans="2:9" ht="29.25" customHeight="1" x14ac:dyDescent="0.25">
      <c r="B36" s="22" t="s">
        <v>135</v>
      </c>
      <c r="C36" s="22"/>
      <c r="D36" s="22"/>
      <c r="E36" s="22"/>
      <c r="F36" s="22"/>
      <c r="G36" s="22"/>
      <c r="H36" s="22"/>
      <c r="I36" s="22"/>
    </row>
    <row r="37" spans="2:9" ht="29.25" customHeight="1" x14ac:dyDescent="0.25">
      <c r="B37" s="8" t="s">
        <v>2</v>
      </c>
      <c r="C37" s="8" t="s">
        <v>3</v>
      </c>
      <c r="D37" s="6" t="s">
        <v>4</v>
      </c>
      <c r="E37" s="8" t="s">
        <v>5</v>
      </c>
      <c r="F37" s="8" t="s">
        <v>6</v>
      </c>
      <c r="G37" s="8" t="s">
        <v>7</v>
      </c>
      <c r="H37" s="8" t="s">
        <v>8</v>
      </c>
      <c r="I37" s="10" t="s">
        <v>9</v>
      </c>
    </row>
    <row r="38" spans="2:9" ht="117" customHeight="1" x14ac:dyDescent="0.25">
      <c r="B38" s="11">
        <v>1</v>
      </c>
      <c r="C38" s="9" t="s">
        <v>10</v>
      </c>
      <c r="D38" s="15" t="s">
        <v>11</v>
      </c>
      <c r="E38" s="12" t="s">
        <v>12</v>
      </c>
      <c r="F38" s="14" t="s">
        <v>13</v>
      </c>
      <c r="G38" s="14" t="s">
        <v>14</v>
      </c>
      <c r="H38" s="16" t="s">
        <v>149</v>
      </c>
      <c r="I38" s="13" t="s">
        <v>143</v>
      </c>
    </row>
    <row r="39" spans="2:9" ht="63" customHeight="1" x14ac:dyDescent="0.25">
      <c r="B39" s="11">
        <v>2</v>
      </c>
      <c r="C39" s="9" t="s">
        <v>15</v>
      </c>
      <c r="D39" s="15" t="s">
        <v>16</v>
      </c>
      <c r="E39" s="12" t="s">
        <v>12</v>
      </c>
      <c r="F39" s="14" t="s">
        <v>17</v>
      </c>
      <c r="G39" s="14" t="s">
        <v>14</v>
      </c>
      <c r="H39" s="17" t="s">
        <v>18</v>
      </c>
      <c r="I39" s="13" t="s">
        <v>143</v>
      </c>
    </row>
    <row r="40" spans="2:9" ht="57" customHeight="1" x14ac:dyDescent="0.25">
      <c r="B40" s="11">
        <v>3</v>
      </c>
      <c r="C40" s="9" t="s">
        <v>19</v>
      </c>
      <c r="D40" s="15" t="s">
        <v>20</v>
      </c>
      <c r="E40" s="12" t="s">
        <v>12</v>
      </c>
      <c r="F40" s="14" t="s">
        <v>13</v>
      </c>
      <c r="G40" s="14" t="s">
        <v>14</v>
      </c>
      <c r="H40" s="17" t="s">
        <v>21</v>
      </c>
      <c r="I40" s="13" t="s">
        <v>143</v>
      </c>
    </row>
    <row r="41" spans="2:9" ht="63" customHeight="1" x14ac:dyDescent="0.25">
      <c r="B41" s="11">
        <v>4</v>
      </c>
      <c r="C41" s="9" t="s">
        <v>22</v>
      </c>
      <c r="D41" s="15" t="s">
        <v>23</v>
      </c>
      <c r="E41" s="12" t="s">
        <v>12</v>
      </c>
      <c r="F41" s="14" t="s">
        <v>24</v>
      </c>
      <c r="G41" s="14" t="s">
        <v>25</v>
      </c>
      <c r="H41" s="17" t="s">
        <v>26</v>
      </c>
      <c r="I41" s="13" t="s">
        <v>143</v>
      </c>
    </row>
    <row r="42" spans="2:9" ht="66.75" customHeight="1" x14ac:dyDescent="0.25">
      <c r="B42" s="11">
        <v>5</v>
      </c>
      <c r="C42" s="9" t="s">
        <v>27</v>
      </c>
      <c r="D42" s="15" t="s">
        <v>28</v>
      </c>
      <c r="E42" s="12" t="s">
        <v>12</v>
      </c>
      <c r="F42" s="14" t="s">
        <v>24</v>
      </c>
      <c r="G42" s="14" t="s">
        <v>29</v>
      </c>
      <c r="H42" s="17" t="s">
        <v>30</v>
      </c>
      <c r="I42" s="13" t="s">
        <v>143</v>
      </c>
    </row>
    <row r="43" spans="2:9" ht="87.75" customHeight="1" x14ac:dyDescent="0.25">
      <c r="B43" s="11">
        <v>6</v>
      </c>
      <c r="C43" s="9" t="s">
        <v>31</v>
      </c>
      <c r="D43" s="15" t="s">
        <v>32</v>
      </c>
      <c r="E43" s="12" t="s">
        <v>12</v>
      </c>
      <c r="F43" s="14" t="s">
        <v>24</v>
      </c>
      <c r="G43" s="14" t="s">
        <v>33</v>
      </c>
      <c r="H43" s="17" t="s">
        <v>34</v>
      </c>
      <c r="I43" s="13" t="s">
        <v>143</v>
      </c>
    </row>
    <row r="44" spans="2:9" ht="59.25" customHeight="1" x14ac:dyDescent="0.25">
      <c r="B44" s="11">
        <v>7</v>
      </c>
      <c r="C44" s="9" t="s">
        <v>35</v>
      </c>
      <c r="D44" s="15" t="s">
        <v>61</v>
      </c>
      <c r="E44" s="12" t="s">
        <v>12</v>
      </c>
      <c r="F44" s="14" t="s">
        <v>62</v>
      </c>
      <c r="G44" s="14" t="s">
        <v>63</v>
      </c>
      <c r="H44" s="17" t="s">
        <v>64</v>
      </c>
      <c r="I44" s="13" t="s">
        <v>143</v>
      </c>
    </row>
    <row r="45" spans="2:9" ht="56.25" customHeight="1" x14ac:dyDescent="0.25">
      <c r="B45" s="11">
        <v>8</v>
      </c>
      <c r="C45" s="9" t="s">
        <v>136</v>
      </c>
      <c r="D45" s="15" t="s">
        <v>137</v>
      </c>
      <c r="E45" s="12" t="s">
        <v>12</v>
      </c>
      <c r="F45" s="14" t="s">
        <v>138</v>
      </c>
      <c r="G45" s="14" t="s">
        <v>139</v>
      </c>
      <c r="H45" s="17" t="s">
        <v>140</v>
      </c>
      <c r="I45" s="13" t="s">
        <v>143</v>
      </c>
    </row>
    <row r="46" spans="2:9" ht="81" customHeight="1" x14ac:dyDescent="0.25">
      <c r="B46" s="11">
        <v>9</v>
      </c>
      <c r="C46" s="9" t="s">
        <v>45</v>
      </c>
      <c r="D46" s="15" t="s">
        <v>85</v>
      </c>
      <c r="E46" s="12" t="s">
        <v>12</v>
      </c>
      <c r="F46" s="14" t="s">
        <v>86</v>
      </c>
      <c r="G46" s="14" t="s">
        <v>87</v>
      </c>
      <c r="H46" s="17" t="s">
        <v>88</v>
      </c>
      <c r="I46" s="13" t="s">
        <v>143</v>
      </c>
    </row>
    <row r="47" spans="2:9" ht="75" customHeight="1" x14ac:dyDescent="0.25">
      <c r="B47" s="11">
        <v>10</v>
      </c>
      <c r="C47" s="9" t="s">
        <v>50</v>
      </c>
      <c r="D47" s="15" t="s">
        <v>90</v>
      </c>
      <c r="E47" s="12" t="s">
        <v>12</v>
      </c>
      <c r="F47" s="14" t="s">
        <v>91</v>
      </c>
      <c r="G47" s="14" t="s">
        <v>92</v>
      </c>
      <c r="H47" s="17" t="s">
        <v>93</v>
      </c>
      <c r="I47" s="13" t="s">
        <v>143</v>
      </c>
    </row>
    <row r="48" spans="2:9" ht="71.25" customHeight="1" x14ac:dyDescent="0.25">
      <c r="B48" s="11">
        <v>11</v>
      </c>
      <c r="C48" s="9" t="s">
        <v>55</v>
      </c>
      <c r="D48" s="15" t="s">
        <v>95</v>
      </c>
      <c r="E48" s="12" t="s">
        <v>12</v>
      </c>
      <c r="F48" s="14" t="s">
        <v>91</v>
      </c>
      <c r="G48" s="14" t="s">
        <v>96</v>
      </c>
      <c r="H48" s="17" t="s">
        <v>97</v>
      </c>
      <c r="I48" s="13" t="s">
        <v>143</v>
      </c>
    </row>
    <row r="49" spans="2:9" ht="56.25" customHeight="1" x14ac:dyDescent="0.25">
      <c r="B49" s="11">
        <v>12</v>
      </c>
      <c r="C49" s="9" t="s">
        <v>60</v>
      </c>
      <c r="D49" s="15" t="s">
        <v>99</v>
      </c>
      <c r="E49" s="12" t="s">
        <v>12</v>
      </c>
      <c r="F49" s="14" t="s">
        <v>100</v>
      </c>
      <c r="G49" s="14" t="s">
        <v>101</v>
      </c>
      <c r="H49" s="17" t="s">
        <v>102</v>
      </c>
      <c r="I49" s="13" t="s">
        <v>143</v>
      </c>
    </row>
    <row r="50" spans="2:9" ht="50.25" customHeight="1" x14ac:dyDescent="0.25">
      <c r="B50" s="11">
        <v>13</v>
      </c>
      <c r="C50" s="9" t="s">
        <v>65</v>
      </c>
      <c r="D50" s="15" t="s">
        <v>104</v>
      </c>
      <c r="E50" s="12" t="s">
        <v>12</v>
      </c>
      <c r="F50" s="14" t="s">
        <v>100</v>
      </c>
      <c r="G50" s="14" t="s">
        <v>105</v>
      </c>
      <c r="H50" s="17" t="s">
        <v>106</v>
      </c>
      <c r="I50" s="13" t="s">
        <v>143</v>
      </c>
    </row>
    <row r="51" spans="2:9" ht="49.5" customHeight="1" x14ac:dyDescent="0.25">
      <c r="B51" s="11">
        <v>14</v>
      </c>
      <c r="C51" s="9" t="s">
        <v>70</v>
      </c>
      <c r="D51" s="15" t="s">
        <v>108</v>
      </c>
      <c r="E51" s="12" t="s">
        <v>12</v>
      </c>
      <c r="F51" s="14" t="s">
        <v>109</v>
      </c>
      <c r="G51" s="14" t="s">
        <v>110</v>
      </c>
      <c r="H51" s="17" t="s">
        <v>111</v>
      </c>
      <c r="I51" s="13" t="s">
        <v>143</v>
      </c>
    </row>
    <row r="52" spans="2:9" ht="66.75" customHeight="1" x14ac:dyDescent="0.25">
      <c r="B52" s="11">
        <v>15</v>
      </c>
      <c r="C52" s="9" t="s">
        <v>75</v>
      </c>
      <c r="D52" s="15" t="s">
        <v>118</v>
      </c>
      <c r="E52" s="12" t="s">
        <v>12</v>
      </c>
      <c r="F52" s="14" t="s">
        <v>119</v>
      </c>
      <c r="G52" s="14" t="s">
        <v>120</v>
      </c>
      <c r="H52" s="17" t="s">
        <v>121</v>
      </c>
      <c r="I52" s="13" t="s">
        <v>143</v>
      </c>
    </row>
    <row r="53" spans="2:9" ht="63.75" customHeight="1" x14ac:dyDescent="0.25">
      <c r="B53" s="11">
        <v>16</v>
      </c>
      <c r="C53" s="9" t="s">
        <v>80</v>
      </c>
      <c r="D53" s="15" t="s">
        <v>123</v>
      </c>
      <c r="E53" s="12" t="s">
        <v>12</v>
      </c>
      <c r="F53" s="14" t="s">
        <v>119</v>
      </c>
      <c r="G53" s="14" t="s">
        <v>124</v>
      </c>
      <c r="H53" s="17" t="s">
        <v>125</v>
      </c>
      <c r="I53" s="13" t="s">
        <v>143</v>
      </c>
    </row>
    <row r="54" spans="2:9" ht="69" customHeight="1" x14ac:dyDescent="0.25">
      <c r="B54" s="11">
        <v>17</v>
      </c>
      <c r="C54" s="9" t="s">
        <v>84</v>
      </c>
      <c r="D54" s="15" t="s">
        <v>127</v>
      </c>
      <c r="E54" s="12" t="s">
        <v>12</v>
      </c>
      <c r="F54" s="14" t="s">
        <v>119</v>
      </c>
      <c r="G54" s="14" t="s">
        <v>128</v>
      </c>
      <c r="H54" s="17" t="s">
        <v>129</v>
      </c>
      <c r="I54" s="13" t="s">
        <v>143</v>
      </c>
    </row>
    <row r="55" spans="2:9" ht="86.25" customHeight="1" x14ac:dyDescent="0.25">
      <c r="B55" s="11">
        <v>18</v>
      </c>
      <c r="C55" s="9" t="s">
        <v>89</v>
      </c>
      <c r="D55" s="15" t="s">
        <v>131</v>
      </c>
      <c r="E55" s="12" t="s">
        <v>12</v>
      </c>
      <c r="F55" s="14" t="s">
        <v>132</v>
      </c>
      <c r="G55" s="14" t="s">
        <v>133</v>
      </c>
      <c r="H55" s="17" t="s">
        <v>134</v>
      </c>
      <c r="I55" s="13" t="s">
        <v>143</v>
      </c>
    </row>
  </sheetData>
  <mergeCells count="7">
    <mergeCell ref="B6:I6"/>
    <mergeCell ref="B7:I7"/>
    <mergeCell ref="B36:I36"/>
    <mergeCell ref="B2:C5"/>
    <mergeCell ref="D2:E5"/>
    <mergeCell ref="F2:F5"/>
    <mergeCell ref="G2:G5"/>
  </mergeCells>
  <conditionalFormatting sqref="I9:I35 I38:I55">
    <cfRule type="containsText" dxfId="3" priority="4" operator="containsText" text="Pass">
      <formula>NOT(ISERROR(SEARCH("Pass",I9)))</formula>
    </cfRule>
    <cfRule type="containsText" dxfId="2" priority="3" operator="containsText" text="Fail">
      <formula>NOT(ISERROR(SEARCH("Fail",I9)))</formula>
    </cfRule>
    <cfRule type="containsText" dxfId="1" priority="2" operator="containsText" text="NA">
      <formula>NOT(ISERROR(SEARCH("NA",I9)))</formula>
    </cfRule>
    <cfRule type="containsText" dxfId="0" priority="1" operator="containsText" text="NT">
      <formula>NOT(ISERROR(SEARCH("NT",I9)))</formula>
    </cfRule>
  </conditionalFormatting>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2020-10-29T05:57:35Z</dcterms:created>
  <dcterms:modified xsi:type="dcterms:W3CDTF">2023-08-05T09:09:18Z</dcterms:modified>
</cp:coreProperties>
</file>