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YOUTUBE\EXCEL IF\"/>
    </mc:Choice>
  </mc:AlternateContent>
  <xr:revisionPtr revIDLastSave="0" documentId="13_ncr:1_{E9E5885B-6948-4A3A-A948-5A551C3911C4}" xr6:coauthVersionLast="47" xr6:coauthVersionMax="47" xr10:uidLastSave="{00000000-0000-0000-0000-000000000000}"/>
  <bookViews>
    <workbookView xWindow="0" yWindow="0" windowWidth="28800" windowHeight="15600" xr2:uid="{EBD74ECA-5D96-49AA-A048-DABE4CB4D5D7}"/>
  </bookViews>
  <sheets>
    <sheet name="OP LOGICOS" sheetId="2" r:id="rId1"/>
    <sheet name="OP Logicos 2" sheetId="1" r:id="rId2"/>
    <sheet name="OP Logicos 3" sheetId="8" r:id="rId3"/>
    <sheet name="FUNÇÃO SE" sheetId="3" r:id="rId4"/>
    <sheet name="FUNÇÃO SE 2" sheetId="6" r:id="rId5"/>
  </sheets>
  <definedNames>
    <definedName name="_xlnm.Print_Area" localSheetId="1">'OP Logicos 2'!$A$1:$G$17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5" i="6"/>
  <c r="C6" i="3"/>
  <c r="C7" i="3"/>
  <c r="C8" i="3"/>
  <c r="C9" i="3"/>
  <c r="C10" i="3"/>
  <c r="C11" i="3"/>
  <c r="C12" i="3"/>
  <c r="C4" i="8"/>
  <c r="C9" i="8"/>
  <c r="C8" i="8"/>
  <c r="C7" i="8"/>
  <c r="C6" i="8"/>
  <c r="C5" i="8"/>
  <c r="C3" i="8"/>
  <c r="G4" i="1"/>
  <c r="G5" i="1"/>
  <c r="G6" i="1"/>
  <c r="G7" i="1"/>
  <c r="G8" i="1"/>
  <c r="G9" i="1"/>
  <c r="G10" i="1"/>
  <c r="G15" i="1"/>
  <c r="G16" i="1"/>
  <c r="G17" i="1"/>
  <c r="G3" i="1"/>
  <c r="F5" i="1"/>
  <c r="F6" i="1"/>
  <c r="F7" i="1"/>
  <c r="F8" i="1"/>
  <c r="F9" i="1"/>
  <c r="F10" i="1"/>
  <c r="F15" i="1"/>
  <c r="F16" i="1"/>
  <c r="F1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7" i="2" l="1"/>
  <c r="C6" i="2"/>
  <c r="C5" i="2"/>
  <c r="C4" i="2"/>
  <c r="C3" i="2"/>
  <c r="C2" i="2"/>
</calcChain>
</file>

<file path=xl/sharedStrings.xml><?xml version="1.0" encoding="utf-8"?>
<sst xmlns="http://schemas.openxmlformats.org/spreadsheetml/2006/main" count="77" uniqueCount="58">
  <si>
    <t xml:space="preserve">IGUAL A </t>
  </si>
  <si>
    <t>NÃO IGUAL A</t>
  </si>
  <si>
    <t xml:space="preserve">MAIOR QUE </t>
  </si>
  <si>
    <t xml:space="preserve">MENOR QUE </t>
  </si>
  <si>
    <t>VAL 1</t>
  </si>
  <si>
    <t>VAL 2</t>
  </si>
  <si>
    <t>texto1</t>
  </si>
  <si>
    <t>texto2</t>
  </si>
  <si>
    <t>Brasil</t>
  </si>
  <si>
    <t>Brasilia</t>
  </si>
  <si>
    <t>VAL1 = VAL2</t>
  </si>
  <si>
    <t>VAL1 &lt;&gt; VAL2</t>
  </si>
  <si>
    <t>VAL1 &gt; VAL2</t>
  </si>
  <si>
    <t>VAL1 &lt; VAL2</t>
  </si>
  <si>
    <t>NÚMEROS</t>
  </si>
  <si>
    <t>TEXTO</t>
  </si>
  <si>
    <t>DATA</t>
  </si>
  <si>
    <t>MG</t>
  </si>
  <si>
    <t>mg</t>
  </si>
  <si>
    <t>=</t>
  </si>
  <si>
    <t>&lt;&gt;</t>
  </si>
  <si>
    <t>&lt;</t>
  </si>
  <si>
    <t>&gt;</t>
  </si>
  <si>
    <t>&lt;=</t>
  </si>
  <si>
    <t>&gt;=</t>
  </si>
  <si>
    <t>Operador</t>
  </si>
  <si>
    <t>Fórmula Exemplo</t>
  </si>
  <si>
    <t>Descrição</t>
  </si>
  <si>
    <t>Igual a</t>
  </si>
  <si>
    <r>
      <t>A fórmula retorna VERDADEIRO se a o valor na célula A1 é </t>
    </r>
    <r>
      <rPr>
        <b/>
        <sz val="12"/>
        <color rgb="FF202124"/>
        <rFont val="Arial"/>
        <family val="2"/>
      </rPr>
      <t>IGUAL</t>
    </r>
    <r>
      <rPr>
        <sz val="12"/>
        <color rgb="FF202124"/>
        <rFont val="Arial"/>
        <family val="2"/>
      </rPr>
      <t> ao valor na célula B1 e FALSO caso ocorra o contrário</t>
    </r>
  </si>
  <si>
    <t>Não igual a</t>
  </si>
  <si>
    <r>
      <t>A fórmula retorna VERDADEIRO se a o valor na célula A1 é </t>
    </r>
    <r>
      <rPr>
        <b/>
        <sz val="12"/>
        <color rgb="FF202124"/>
        <rFont val="Arial"/>
        <family val="2"/>
      </rPr>
      <t>NÃO IGUAL</t>
    </r>
    <r>
      <rPr>
        <sz val="12"/>
        <color rgb="FF202124"/>
        <rFont val="Arial"/>
        <family val="2"/>
      </rPr>
      <t> ao valor na célula B1 e FALSO caso ocorra o contrário</t>
    </r>
  </si>
  <si>
    <t>Maior que</t>
  </si>
  <si>
    <r>
      <t>A fórmula retorna VERDADEIRO se a o valor na célula A1 é </t>
    </r>
    <r>
      <rPr>
        <b/>
        <sz val="12"/>
        <color rgb="FF202124"/>
        <rFont val="Arial"/>
        <family val="2"/>
      </rPr>
      <t>MAIOR QUE</t>
    </r>
    <r>
      <rPr>
        <sz val="12"/>
        <color rgb="FF202124"/>
        <rFont val="Arial"/>
        <family val="2"/>
      </rPr>
      <t> o valor na célula B1 e FALSO caso ocorra o contrário</t>
    </r>
  </si>
  <si>
    <t>Menor que</t>
  </si>
  <si>
    <r>
      <t>A fórmula retorna VERDADEIRO se a o valor na célula A1 é </t>
    </r>
    <r>
      <rPr>
        <b/>
        <sz val="12"/>
        <color rgb="FF202124"/>
        <rFont val="Arial"/>
        <family val="2"/>
      </rPr>
      <t>MENOR QUE</t>
    </r>
    <r>
      <rPr>
        <sz val="12"/>
        <color rgb="FF202124"/>
        <rFont val="Arial"/>
        <family val="2"/>
      </rPr>
      <t> o valor na célula B1 e FALSO caso ocorra o contrário</t>
    </r>
  </si>
  <si>
    <t>Maior ou igual a</t>
  </si>
  <si>
    <r>
      <t>A fórmula retorna VERDADEIRO se a o valor na célula A1 é</t>
    </r>
    <r>
      <rPr>
        <b/>
        <sz val="12"/>
        <color rgb="FF202124"/>
        <rFont val="Arial"/>
        <family val="2"/>
      </rPr>
      <t> MAIOR OU IGUAL</t>
    </r>
    <r>
      <rPr>
        <sz val="12"/>
        <color rgb="FF202124"/>
        <rFont val="Arial"/>
        <family val="2"/>
      </rPr>
      <t> ao valor na célula B1 e FALSO caso ocorra o contrário</t>
    </r>
  </si>
  <si>
    <t>Menor ou igual a</t>
  </si>
  <si>
    <r>
      <t>A fórmula retorna VERDADEIRO se a o valor na célula A1 é </t>
    </r>
    <r>
      <rPr>
        <b/>
        <sz val="12"/>
        <color rgb="FF202124"/>
        <rFont val="Arial"/>
        <family val="2"/>
      </rPr>
      <t>MENOR OU IGUAL </t>
    </r>
    <r>
      <rPr>
        <sz val="12"/>
        <color rgb="FF202124"/>
        <rFont val="Arial"/>
        <family val="2"/>
      </rPr>
      <t>ao valor na célula B1 e FALSO caso ocorra o contrário</t>
    </r>
  </si>
  <si>
    <t>Condição</t>
  </si>
  <si>
    <t xml:space="preserve">ESTRUTURA FUNÇÃO SE </t>
  </si>
  <si>
    <t>Aluno</t>
  </si>
  <si>
    <t xml:space="preserve">Nota </t>
  </si>
  <si>
    <t xml:space="preserve">Situação </t>
  </si>
  <si>
    <t>Ana Clara</t>
  </si>
  <si>
    <t>Beatriz</t>
  </si>
  <si>
    <t>Carlos</t>
  </si>
  <si>
    <t>Eduardo</t>
  </si>
  <si>
    <t>Jéssica</t>
  </si>
  <si>
    <t>Maria</t>
  </si>
  <si>
    <t>Yasmim</t>
  </si>
  <si>
    <t>SE( "TESTE LOGICO" ; VERDADEIRO ; FALSO )</t>
  </si>
  <si>
    <t>Definir alunos aprovados / reprovados / recuperação
Aprovados Acima de 6 pts 
Recuperação entre 5 e 6 pts
Reprovados menos de 5 pts</t>
  </si>
  <si>
    <t>VAL</t>
  </si>
  <si>
    <t>Definir alunos aprovados / reprovados média é 6 pts.</t>
  </si>
  <si>
    <t>RIO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</si>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</sst>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b/>
      <sz val="26"/>
      <color rgb="FF202124"/>
      <name val="Arial"/>
      <family val="2"/>
    </font>
    <font>
      <b/>
      <sz val="12"/>
      <color theme="0"/>
      <name val="Arial"/>
      <family val="2"/>
    </font>
    <font>
      <b/>
      <i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3" tint="-0.249977111117893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6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/>
    <xf numFmtId="0" fontId="10" fillId="4" borderId="5" xfId="0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14" fontId="0" fillId="0" borderId="6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0649-000E-4543-A643-0465CA5D17D5}">
  <sheetPr codeName="Planilha1"/>
  <dimension ref="A1:D7"/>
  <sheetViews>
    <sheetView tabSelected="1" zoomScale="160" zoomScaleNormal="160" workbookViewId="0">
      <selection activeCell="C6" sqref="C6"/>
    </sheetView>
  </sheetViews>
  <sheetFormatPr defaultRowHeight="15" x14ac:dyDescent="0.25"/>
  <cols>
    <col min="1" max="1" width="19.140625" style="12" customWidth="1"/>
    <col min="2" max="2" width="25.5703125" style="12" customWidth="1"/>
    <col min="3" max="3" width="38.42578125" style="12" customWidth="1"/>
    <col min="4" max="4" width="73.140625" style="12" customWidth="1"/>
    <col min="5" max="16384" width="9.140625" style="12"/>
  </cols>
  <sheetData>
    <row r="1" spans="1:4" s="9" customFormat="1" ht="34.5" customHeight="1" thickBot="1" x14ac:dyDescent="0.3">
      <c r="A1" s="13" t="s">
        <v>40</v>
      </c>
      <c r="B1" s="13" t="s">
        <v>25</v>
      </c>
      <c r="C1" s="13" t="s">
        <v>26</v>
      </c>
      <c r="D1" s="13" t="s">
        <v>27</v>
      </c>
    </row>
    <row r="2" spans="1:4" ht="46.5" customHeight="1" thickBot="1" x14ac:dyDescent="0.3">
      <c r="A2" s="25" t="s">
        <v>28</v>
      </c>
      <c r="B2" s="11" t="s">
        <v>19</v>
      </c>
      <c r="C2" s="8" t="str">
        <f>TEXT("=A1=B1","texto")</f>
        <v>=A1=B1</v>
      </c>
      <c r="D2" s="10" t="s">
        <v>29</v>
      </c>
    </row>
    <row r="3" spans="1:4" ht="46.5" customHeight="1" thickBot="1" x14ac:dyDescent="0.3">
      <c r="A3" s="25" t="s">
        <v>30</v>
      </c>
      <c r="B3" s="11" t="s">
        <v>20</v>
      </c>
      <c r="C3" s="8" t="str">
        <f>TEXT("=A1&lt;&gt;B1","texto")</f>
        <v>=A1&lt;&gt;B1</v>
      </c>
      <c r="D3" s="10" t="s">
        <v>31</v>
      </c>
    </row>
    <row r="4" spans="1:4" ht="46.5" customHeight="1" thickBot="1" x14ac:dyDescent="0.3">
      <c r="A4" s="25" t="s">
        <v>32</v>
      </c>
      <c r="B4" s="11" t="s">
        <v>22</v>
      </c>
      <c r="C4" s="8" t="str">
        <f>TEXT("=A1&gt;B1","texto")</f>
        <v>=A1&gt;B1</v>
      </c>
      <c r="D4" s="10" t="s">
        <v>33</v>
      </c>
    </row>
    <row r="5" spans="1:4" ht="46.5" customHeight="1" thickBot="1" x14ac:dyDescent="0.3">
      <c r="A5" s="25" t="s">
        <v>34</v>
      </c>
      <c r="B5" s="11" t="s">
        <v>21</v>
      </c>
      <c r="C5" s="8" t="str">
        <f>TEXT("=A1&lt;B1","texto")</f>
        <v>=A1&lt;B1</v>
      </c>
      <c r="D5" s="10" t="s">
        <v>35</v>
      </c>
    </row>
    <row r="6" spans="1:4" ht="46.5" customHeight="1" thickBot="1" x14ac:dyDescent="0.3">
      <c r="A6" s="25" t="s">
        <v>36</v>
      </c>
      <c r="B6" s="11" t="s">
        <v>24</v>
      </c>
      <c r="C6" s="8" t="str">
        <f>TEXT("=A1&gt;=B1","texto")</f>
        <v>=A1&gt;=B1</v>
      </c>
      <c r="D6" s="10" t="s">
        <v>37</v>
      </c>
    </row>
    <row r="7" spans="1:4" ht="46.5" customHeight="1" thickBot="1" x14ac:dyDescent="0.3">
      <c r="A7" s="25" t="s">
        <v>38</v>
      </c>
      <c r="B7" s="11" t="s">
        <v>23</v>
      </c>
      <c r="C7" s="8" t="str">
        <f>TEXT("=A1&lt;=B1","texto")</f>
        <v>=A1&lt;=B1</v>
      </c>
      <c r="D7" s="10" t="s">
        <v>39</v>
      </c>
    </row>
  </sheetData>
  <pageMargins left="0.511811024" right="0.511811024" top="0.78740157499999996" bottom="0.78740157499999996" header="0.31496062000000002" footer="0.31496062000000002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74C1-1948-4F8A-9A05-7B32018A74F1}">
  <sheetPr codeName="Planilha2"/>
  <dimension ref="A1:G17"/>
  <sheetViews>
    <sheetView zoomScale="175" zoomScaleNormal="175" zoomScaleSheetLayoutView="100" workbookViewId="0">
      <selection activeCell="G19" sqref="G19"/>
    </sheetView>
  </sheetViews>
  <sheetFormatPr defaultRowHeight="15" x14ac:dyDescent="0.25"/>
  <cols>
    <col min="2" max="2" width="13.42578125" style="1" customWidth="1"/>
    <col min="3" max="3" width="14.140625" style="1" customWidth="1"/>
    <col min="4" max="7" width="19.7109375" customWidth="1"/>
  </cols>
  <sheetData>
    <row r="1" spans="1:7" x14ac:dyDescent="0.25">
      <c r="A1" s="6"/>
      <c r="B1" s="4"/>
      <c r="C1" s="4"/>
      <c r="D1" s="4" t="s">
        <v>0</v>
      </c>
      <c r="E1" s="4" t="s">
        <v>1</v>
      </c>
      <c r="F1" s="4" t="s">
        <v>2</v>
      </c>
      <c r="G1" s="4" t="s">
        <v>3</v>
      </c>
    </row>
    <row r="2" spans="1:7" s="2" customFormat="1" ht="15.75" x14ac:dyDescent="0.25">
      <c r="A2" s="4"/>
      <c r="B2" s="4" t="s">
        <v>4</v>
      </c>
      <c r="C2" s="4" t="s">
        <v>5</v>
      </c>
      <c r="D2" s="5" t="s">
        <v>10</v>
      </c>
      <c r="E2" s="5" t="s">
        <v>11</v>
      </c>
      <c r="F2" s="5" t="s">
        <v>12</v>
      </c>
      <c r="G2" s="5" t="s">
        <v>13</v>
      </c>
    </row>
    <row r="3" spans="1:7" x14ac:dyDescent="0.25">
      <c r="A3" s="28" t="s">
        <v>14</v>
      </c>
      <c r="B3" s="1">
        <v>5</v>
      </c>
      <c r="C3" s="1">
        <v>1</v>
      </c>
      <c r="D3" t="b">
        <f>B3=C3</f>
        <v>0</v>
      </c>
      <c r="E3" t="b">
        <f>B3&lt;&gt;C3</f>
        <v>1</v>
      </c>
      <c r="F3" t="b">
        <f>B3&gt;C3</f>
        <v>1</v>
      </c>
      <c r="G3" t="b">
        <f>B3&lt;C3</f>
        <v>0</v>
      </c>
    </row>
    <row r="4" spans="1:7" x14ac:dyDescent="0.25">
      <c r="A4" s="28"/>
      <c r="B4" s="1">
        <v>24</v>
      </c>
      <c r="C4" s="1">
        <v>24</v>
      </c>
      <c r="D4" t="b">
        <f t="shared" ref="D4:D17" si="0">B4=C4</f>
        <v>1</v>
      </c>
      <c r="E4" t="b">
        <f t="shared" ref="E4:E17" si="1">B4&lt;&gt;C4</f>
        <v>0</v>
      </c>
      <c r="F4" t="b">
        <f>B4&gt;C4</f>
        <v>0</v>
      </c>
      <c r="G4" t="b">
        <f t="shared" ref="G4:G17" si="2">B4&lt;C4</f>
        <v>0</v>
      </c>
    </row>
    <row r="5" spans="1:7" x14ac:dyDescent="0.25">
      <c r="A5" s="28"/>
      <c r="B5" s="1">
        <v>21</v>
      </c>
      <c r="C5" s="1">
        <v>37</v>
      </c>
      <c r="D5" t="b">
        <f t="shared" si="0"/>
        <v>0</v>
      </c>
      <c r="E5" t="b">
        <f t="shared" si="1"/>
        <v>1</v>
      </c>
      <c r="F5" t="b">
        <f t="shared" ref="F5:F17" si="3">B5&gt;C5</f>
        <v>0</v>
      </c>
      <c r="G5" t="b">
        <f t="shared" si="2"/>
        <v>1</v>
      </c>
    </row>
    <row r="6" spans="1:7" x14ac:dyDescent="0.25">
      <c r="A6" s="28"/>
      <c r="B6" s="1">
        <v>6</v>
      </c>
      <c r="C6" s="1">
        <v>6</v>
      </c>
      <c r="D6" t="b">
        <f t="shared" si="0"/>
        <v>1</v>
      </c>
      <c r="E6" t="b">
        <f t="shared" si="1"/>
        <v>0</v>
      </c>
      <c r="F6" t="b">
        <f t="shared" si="3"/>
        <v>0</v>
      </c>
      <c r="G6" t="b">
        <f t="shared" si="2"/>
        <v>0</v>
      </c>
    </row>
    <row r="7" spans="1:7" x14ac:dyDescent="0.25">
      <c r="A7" s="28"/>
      <c r="B7" s="1">
        <v>12</v>
      </c>
      <c r="C7" s="1">
        <v>14</v>
      </c>
      <c r="D7" t="b">
        <f t="shared" si="0"/>
        <v>0</v>
      </c>
      <c r="E7" t="b">
        <f t="shared" si="1"/>
        <v>1</v>
      </c>
      <c r="F7" t="b">
        <f t="shared" si="3"/>
        <v>0</v>
      </c>
      <c r="G7" t="b">
        <f t="shared" si="2"/>
        <v>1</v>
      </c>
    </row>
    <row r="8" spans="1:7" x14ac:dyDescent="0.25">
      <c r="A8" s="28"/>
      <c r="B8" s="1">
        <v>0</v>
      </c>
      <c r="C8" s="1">
        <v>0</v>
      </c>
      <c r="D8" t="b">
        <f t="shared" si="0"/>
        <v>1</v>
      </c>
      <c r="E8" t="b">
        <f t="shared" si="1"/>
        <v>0</v>
      </c>
      <c r="F8" t="b">
        <f t="shared" si="3"/>
        <v>0</v>
      </c>
      <c r="G8" t="b">
        <f t="shared" si="2"/>
        <v>0</v>
      </c>
    </row>
    <row r="9" spans="1:7" x14ac:dyDescent="0.25">
      <c r="A9" s="28"/>
      <c r="B9" s="15">
        <v>39</v>
      </c>
      <c r="C9" s="1">
        <v>30</v>
      </c>
      <c r="D9" t="b">
        <f t="shared" si="0"/>
        <v>0</v>
      </c>
      <c r="E9" t="b">
        <f t="shared" si="1"/>
        <v>1</v>
      </c>
      <c r="F9" t="b">
        <f t="shared" si="3"/>
        <v>1</v>
      </c>
      <c r="G9" t="b">
        <f t="shared" si="2"/>
        <v>0</v>
      </c>
    </row>
    <row r="10" spans="1:7" ht="15.75" thickBot="1" x14ac:dyDescent="0.3">
      <c r="A10" s="28"/>
      <c r="B10" s="7">
        <v>28</v>
      </c>
      <c r="C10" s="7">
        <v>5</v>
      </c>
      <c r="D10" t="b">
        <f t="shared" si="0"/>
        <v>0</v>
      </c>
      <c r="E10" t="b">
        <f t="shared" si="1"/>
        <v>1</v>
      </c>
      <c r="F10" t="b">
        <f t="shared" si="3"/>
        <v>1</v>
      </c>
      <c r="G10" t="b">
        <f t="shared" si="2"/>
        <v>0</v>
      </c>
    </row>
    <row r="11" spans="1:7" x14ac:dyDescent="0.25">
      <c r="A11" s="28" t="s">
        <v>15</v>
      </c>
      <c r="B11" s="26" t="s">
        <v>6</v>
      </c>
      <c r="C11" s="26" t="s">
        <v>7</v>
      </c>
      <c r="D11" t="b">
        <f t="shared" si="0"/>
        <v>0</v>
      </c>
      <c r="E11" t="b">
        <f t="shared" si="1"/>
        <v>1</v>
      </c>
    </row>
    <row r="12" spans="1:7" x14ac:dyDescent="0.25">
      <c r="A12" s="28"/>
      <c r="B12" s="26" t="s">
        <v>17</v>
      </c>
      <c r="C12" s="26" t="s">
        <v>18</v>
      </c>
      <c r="D12" t="b">
        <f t="shared" si="0"/>
        <v>1</v>
      </c>
      <c r="E12" t="b">
        <f t="shared" si="1"/>
        <v>0</v>
      </c>
    </row>
    <row r="13" spans="1:7" x14ac:dyDescent="0.25">
      <c r="A13" s="28"/>
      <c r="B13" s="26" t="s">
        <v>56</v>
      </c>
      <c r="C13" s="26" t="s">
        <v>57</v>
      </c>
      <c r="D13" t="b">
        <f t="shared" si="0"/>
        <v>0</v>
      </c>
      <c r="E13" t="b">
        <f t="shared" si="1"/>
        <v>1</v>
      </c>
    </row>
    <row r="14" spans="1:7" ht="15.75" thickBot="1" x14ac:dyDescent="0.3">
      <c r="A14" s="28"/>
      <c r="B14" s="27" t="s">
        <v>8</v>
      </c>
      <c r="C14" s="27" t="s">
        <v>9</v>
      </c>
      <c r="D14" t="b">
        <f t="shared" si="0"/>
        <v>0</v>
      </c>
      <c r="E14" t="b">
        <f t="shared" si="1"/>
        <v>1</v>
      </c>
    </row>
    <row r="15" spans="1:7" x14ac:dyDescent="0.25">
      <c r="A15" s="28" t="s">
        <v>16</v>
      </c>
      <c r="B15" s="3">
        <v>44531</v>
      </c>
      <c r="C15" s="3">
        <v>44531</v>
      </c>
      <c r="D15" t="b">
        <f t="shared" si="0"/>
        <v>1</v>
      </c>
      <c r="E15" t="b">
        <f t="shared" si="1"/>
        <v>0</v>
      </c>
      <c r="F15" t="b">
        <f t="shared" si="3"/>
        <v>0</v>
      </c>
      <c r="G15" t="b">
        <f t="shared" si="2"/>
        <v>0</v>
      </c>
    </row>
    <row r="16" spans="1:7" x14ac:dyDescent="0.25">
      <c r="A16" s="28"/>
      <c r="B16" s="3">
        <v>44532</v>
      </c>
      <c r="C16" s="3">
        <v>44531</v>
      </c>
      <c r="D16" t="b">
        <f t="shared" si="0"/>
        <v>0</v>
      </c>
      <c r="E16" t="b">
        <f t="shared" si="1"/>
        <v>1</v>
      </c>
      <c r="F16" t="b">
        <f t="shared" si="3"/>
        <v>1</v>
      </c>
      <c r="G16" t="b">
        <f t="shared" si="2"/>
        <v>0</v>
      </c>
    </row>
    <row r="17" spans="1:7" x14ac:dyDescent="0.25">
      <c r="A17" s="28"/>
      <c r="B17" s="3">
        <v>44530</v>
      </c>
      <c r="C17" s="3">
        <v>44531</v>
      </c>
      <c r="D17" t="b">
        <f t="shared" si="0"/>
        <v>0</v>
      </c>
      <c r="E17" t="b">
        <f t="shared" si="1"/>
        <v>1</v>
      </c>
      <c r="F17" t="b">
        <f t="shared" si="3"/>
        <v>0</v>
      </c>
      <c r="G17" t="b">
        <f t="shared" si="2"/>
        <v>1</v>
      </c>
    </row>
  </sheetData>
  <mergeCells count="3">
    <mergeCell ref="A3:A10"/>
    <mergeCell ref="A11:A14"/>
    <mergeCell ref="A15:A17"/>
  </mergeCells>
  <conditionalFormatting sqref="D3:G17">
    <cfRule type="cellIs" dxfId="5" priority="1" operator="equal">
      <formula>$I$1</formula>
    </cfRule>
    <cfRule type="cellIs" dxfId="4" priority="2" operator="equal">
      <formula>TRUE</formula>
    </cfRule>
    <cfRule type="cellIs" dxfId="3" priority="3" operator="equal">
      <formula>FALSE</formula>
    </cfRule>
  </conditionalFormatting>
  <pageMargins left="0.51181102362204722" right="0.51181102362204722" top="0.78740157480314965" bottom="0.78740157480314965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8C57-73C0-463E-B7B5-D983A370CA55}">
  <dimension ref="A1:C9"/>
  <sheetViews>
    <sheetView zoomScale="220" zoomScaleNormal="220" workbookViewId="0">
      <selection activeCell="C9" sqref="C9"/>
    </sheetView>
  </sheetViews>
  <sheetFormatPr defaultRowHeight="15" x14ac:dyDescent="0.25"/>
  <cols>
    <col min="2" max="2" width="11.28515625" customWidth="1"/>
    <col min="3" max="3" width="25.7109375" customWidth="1"/>
  </cols>
  <sheetData>
    <row r="1" spans="1:3" x14ac:dyDescent="0.25">
      <c r="A1" s="6"/>
      <c r="B1" s="6"/>
      <c r="C1" s="14" t="s">
        <v>0</v>
      </c>
    </row>
    <row r="2" spans="1:3" ht="15.75" x14ac:dyDescent="0.25">
      <c r="A2" s="14"/>
      <c r="B2" s="14" t="s">
        <v>54</v>
      </c>
      <c r="C2" s="24" t="s">
        <v>10</v>
      </c>
    </row>
    <row r="3" spans="1:3" ht="27.75" customHeight="1" x14ac:dyDescent="0.25">
      <c r="A3" s="29" t="s">
        <v>14</v>
      </c>
      <c r="B3" s="21">
        <v>5</v>
      </c>
      <c r="C3" s="22" t="b">
        <f>B3=6</f>
        <v>0</v>
      </c>
    </row>
    <row r="4" spans="1:3" ht="27.75" customHeight="1" x14ac:dyDescent="0.25">
      <c r="A4" s="29"/>
      <c r="B4" s="21">
        <v>5</v>
      </c>
      <c r="C4" s="22" t="b">
        <f>B4="5"</f>
        <v>0</v>
      </c>
    </row>
    <row r="5" spans="1:3" ht="27.75" customHeight="1" x14ac:dyDescent="0.25">
      <c r="A5" s="29"/>
      <c r="B5" s="21">
        <v>5</v>
      </c>
      <c r="C5" s="22" t="b">
        <f>B5=(2+3)</f>
        <v>1</v>
      </c>
    </row>
    <row r="6" spans="1:3" ht="27.75" customHeight="1" x14ac:dyDescent="0.25">
      <c r="A6" s="29" t="s">
        <v>15</v>
      </c>
      <c r="B6" s="21" t="s">
        <v>17</v>
      </c>
      <c r="C6" s="22" t="b">
        <f>B6="MG"</f>
        <v>1</v>
      </c>
    </row>
    <row r="7" spans="1:3" ht="27.75" customHeight="1" x14ac:dyDescent="0.25">
      <c r="A7" s="29"/>
      <c r="B7" s="21" t="s">
        <v>17</v>
      </c>
      <c r="C7" s="22" t="e">
        <f>B7=MG</f>
        <v>#NAME?</v>
      </c>
    </row>
    <row r="8" spans="1:3" ht="27.75" customHeight="1" x14ac:dyDescent="0.25">
      <c r="A8" s="29" t="s">
        <v>16</v>
      </c>
      <c r="B8" s="23">
        <v>44531</v>
      </c>
      <c r="C8" s="22" t="b">
        <f>B8=DATE(2021,12,1)</f>
        <v>1</v>
      </c>
    </row>
    <row r="9" spans="1:3" ht="27.75" customHeight="1" x14ac:dyDescent="0.25">
      <c r="A9" s="29"/>
      <c r="B9" s="23">
        <v>44531</v>
      </c>
      <c r="C9" s="22" t="b">
        <f>B9="01/12/2021"</f>
        <v>0</v>
      </c>
    </row>
  </sheetData>
  <mergeCells count="3">
    <mergeCell ref="A3:A5"/>
    <mergeCell ref="A6:A7"/>
    <mergeCell ref="A8:A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DB8-BDCA-434E-B267-5768C11FB59E}">
  <sheetPr codeName="Planilha3"/>
  <dimension ref="A1:D12"/>
  <sheetViews>
    <sheetView zoomScale="205" zoomScaleNormal="205" workbookViewId="0">
      <selection activeCell="B7" sqref="B7"/>
    </sheetView>
  </sheetViews>
  <sheetFormatPr defaultRowHeight="15" x14ac:dyDescent="0.25"/>
  <cols>
    <col min="1" max="1" width="20.5703125" customWidth="1"/>
    <col min="2" max="2" width="19.5703125" customWidth="1"/>
    <col min="3" max="3" width="27.140625" customWidth="1"/>
    <col min="4" max="4" width="29.85546875" customWidth="1"/>
  </cols>
  <sheetData>
    <row r="1" spans="1:4" ht="23.25" x14ac:dyDescent="0.35">
      <c r="A1" s="30" t="s">
        <v>41</v>
      </c>
      <c r="B1" s="30"/>
      <c r="C1" s="30"/>
      <c r="D1" s="17"/>
    </row>
    <row r="2" spans="1:4" ht="23.25" x14ac:dyDescent="0.35">
      <c r="A2" s="30" t="s">
        <v>52</v>
      </c>
      <c r="B2" s="30"/>
      <c r="C2" s="30"/>
      <c r="D2" s="17"/>
    </row>
    <row r="3" spans="1:4" ht="31.5" customHeight="1" x14ac:dyDescent="0.25">
      <c r="A3" s="31" t="s">
        <v>55</v>
      </c>
      <c r="B3" s="31"/>
      <c r="C3" s="31"/>
      <c r="D3" s="16"/>
    </row>
    <row r="4" spans="1:4" ht="8.25" customHeight="1" x14ac:dyDescent="0.25"/>
    <row r="5" spans="1:4" ht="18.75" x14ac:dyDescent="0.3">
      <c r="A5" s="18" t="s">
        <v>42</v>
      </c>
      <c r="B5" s="18" t="s">
        <v>43</v>
      </c>
      <c r="C5" s="18" t="s">
        <v>44</v>
      </c>
    </row>
    <row r="6" spans="1:4" ht="18.75" x14ac:dyDescent="0.3">
      <c r="A6" s="19" t="s">
        <v>45</v>
      </c>
      <c r="B6" s="20">
        <v>5.4</v>
      </c>
      <c r="C6" s="20" t="str">
        <f>IF(B6&gt;=6,"APROVADO","REPROVADO")</f>
        <v>REPROVADO</v>
      </c>
    </row>
    <row r="7" spans="1:4" ht="18.75" x14ac:dyDescent="0.3">
      <c r="A7" s="19" t="s">
        <v>46</v>
      </c>
      <c r="B7" s="20">
        <v>6.9</v>
      </c>
      <c r="C7" s="20" t="str">
        <f t="shared" ref="C7:C12" si="0">IF(B7&gt;=6,"APROVADO","REPROVADO")</f>
        <v>APROVADO</v>
      </c>
    </row>
    <row r="8" spans="1:4" ht="18.75" x14ac:dyDescent="0.3">
      <c r="A8" s="19" t="s">
        <v>47</v>
      </c>
      <c r="B8" s="20">
        <v>8.9</v>
      </c>
      <c r="C8" s="20" t="str">
        <f t="shared" si="0"/>
        <v>APROVADO</v>
      </c>
    </row>
    <row r="9" spans="1:4" ht="18.75" x14ac:dyDescent="0.3">
      <c r="A9" s="19" t="s">
        <v>48</v>
      </c>
      <c r="B9" s="20">
        <v>6.4</v>
      </c>
      <c r="C9" s="20" t="str">
        <f t="shared" si="0"/>
        <v>APROVADO</v>
      </c>
    </row>
    <row r="10" spans="1:4" ht="18.75" x14ac:dyDescent="0.3">
      <c r="A10" s="19" t="s">
        <v>49</v>
      </c>
      <c r="B10" s="20">
        <v>5.9</v>
      </c>
      <c r="C10" s="20" t="str">
        <f t="shared" si="0"/>
        <v>REPROVADO</v>
      </c>
    </row>
    <row r="11" spans="1:4" ht="18.75" x14ac:dyDescent="0.3">
      <c r="A11" s="19" t="s">
        <v>50</v>
      </c>
      <c r="B11" s="20">
        <v>6.6</v>
      </c>
      <c r="C11" s="20" t="str">
        <f t="shared" si="0"/>
        <v>APROVADO</v>
      </c>
    </row>
    <row r="12" spans="1:4" ht="18.75" x14ac:dyDescent="0.3">
      <c r="A12" s="19" t="s">
        <v>51</v>
      </c>
      <c r="B12" s="20">
        <v>3.9</v>
      </c>
      <c r="C12" s="20" t="str">
        <f t="shared" si="0"/>
        <v>REPROVADO</v>
      </c>
    </row>
  </sheetData>
  <mergeCells count="3">
    <mergeCell ref="A1:C1"/>
    <mergeCell ref="A2:C2"/>
    <mergeCell ref="A3:C3"/>
  </mergeCells>
  <conditionalFormatting sqref="C6:C12">
    <cfRule type="cellIs" dxfId="2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7DB-19A2-47D8-A3B0-6B9082A80606}">
  <dimension ref="A1:D11"/>
  <sheetViews>
    <sheetView zoomScale="202" zoomScaleNormal="202" zoomScaleSheetLayoutView="160" workbookViewId="0">
      <selection activeCell="D17" sqref="D17"/>
    </sheetView>
  </sheetViews>
  <sheetFormatPr defaultRowHeight="15" x14ac:dyDescent="0.25"/>
  <cols>
    <col min="1" max="1" width="20.5703125" customWidth="1"/>
    <col min="2" max="2" width="19.5703125" customWidth="1"/>
    <col min="3" max="3" width="41" customWidth="1"/>
    <col min="4" max="4" width="29.85546875" customWidth="1"/>
  </cols>
  <sheetData>
    <row r="1" spans="1:4" ht="23.25" x14ac:dyDescent="0.35">
      <c r="A1" s="30" t="s">
        <v>41</v>
      </c>
      <c r="B1" s="30"/>
      <c r="C1" s="30"/>
      <c r="D1" s="17"/>
    </row>
    <row r="2" spans="1:4" ht="23.25" x14ac:dyDescent="0.35">
      <c r="A2" s="30" t="s">
        <v>52</v>
      </c>
      <c r="B2" s="30"/>
      <c r="C2" s="30"/>
      <c r="D2" s="17"/>
    </row>
    <row r="3" spans="1:4" ht="72" customHeight="1" x14ac:dyDescent="0.25">
      <c r="A3" s="31" t="s">
        <v>53</v>
      </c>
      <c r="B3" s="31"/>
      <c r="C3" s="31"/>
      <c r="D3" s="16"/>
    </row>
    <row r="4" spans="1:4" ht="18.75" x14ac:dyDescent="0.3">
      <c r="A4" s="18" t="s">
        <v>42</v>
      </c>
      <c r="B4" s="18" t="s">
        <v>43</v>
      </c>
      <c r="C4" s="18" t="s">
        <v>44</v>
      </c>
    </row>
    <row r="5" spans="1:4" ht="18.75" x14ac:dyDescent="0.3">
      <c r="A5" s="19" t="s">
        <v>45</v>
      </c>
      <c r="B5" s="20">
        <v>6.5</v>
      </c>
      <c r="C5" s="20" t="str">
        <f>IF(B5&gt;=6,"APROVADO",IF(B5&gt;=5,"RECUPERAÇÃO","REPROVADO"))</f>
        <v>APROVADO</v>
      </c>
    </row>
    <row r="6" spans="1:4" ht="18.75" x14ac:dyDescent="0.3">
      <c r="A6" s="19" t="s">
        <v>46</v>
      </c>
      <c r="B6" s="20">
        <v>6.9</v>
      </c>
      <c r="C6" s="20" t="str">
        <f t="shared" ref="C6:C11" si="0">IF(B6&gt;=6,"APROVADO",IF(B6&gt;=5,"RECUPERAÇÃO","REPROVADO"))</f>
        <v>APROVADO</v>
      </c>
    </row>
    <row r="7" spans="1:4" ht="18.75" x14ac:dyDescent="0.3">
      <c r="A7" s="19" t="s">
        <v>47</v>
      </c>
      <c r="B7" s="20">
        <v>8.9</v>
      </c>
      <c r="C7" s="20" t="str">
        <f t="shared" si="0"/>
        <v>APROVADO</v>
      </c>
    </row>
    <row r="8" spans="1:4" ht="18.75" x14ac:dyDescent="0.3">
      <c r="A8" s="19" t="s">
        <v>48</v>
      </c>
      <c r="B8" s="20">
        <v>6.4</v>
      </c>
      <c r="C8" s="20" t="str">
        <f t="shared" si="0"/>
        <v>APROVADO</v>
      </c>
    </row>
    <row r="9" spans="1:4" ht="18.75" x14ac:dyDescent="0.3">
      <c r="A9" s="19" t="s">
        <v>49</v>
      </c>
      <c r="B9" s="20">
        <v>5.9</v>
      </c>
      <c r="C9" s="20" t="str">
        <f t="shared" si="0"/>
        <v>RECUPERAÇÃO</v>
      </c>
    </row>
    <row r="10" spans="1:4" ht="18.75" x14ac:dyDescent="0.3">
      <c r="A10" s="19" t="s">
        <v>50</v>
      </c>
      <c r="B10" s="20">
        <v>6.6</v>
      </c>
      <c r="C10" s="20" t="str">
        <f t="shared" si="0"/>
        <v>APROVADO</v>
      </c>
    </row>
    <row r="11" spans="1:4" ht="18.75" x14ac:dyDescent="0.3">
      <c r="A11" s="19" t="s">
        <v>51</v>
      </c>
      <c r="B11" s="20">
        <v>3.9</v>
      </c>
      <c r="C11" s="20" t="str">
        <f t="shared" si="0"/>
        <v>REPROVADO</v>
      </c>
    </row>
  </sheetData>
  <mergeCells count="3">
    <mergeCell ref="A1:C1"/>
    <mergeCell ref="A2:C2"/>
    <mergeCell ref="A3:C3"/>
  </mergeCells>
  <conditionalFormatting sqref="C5:C11">
    <cfRule type="cellIs" dxfId="1" priority="1" operator="equal">
      <formula>"RECUPERAÇÃO"</formula>
    </cfRule>
    <cfRule type="cellIs" dxfId="0" priority="2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OP LOGICOS</vt:lpstr>
      <vt:lpstr>OP Logicos 2</vt:lpstr>
      <vt:lpstr>OP Logicos 3</vt:lpstr>
      <vt:lpstr>FUNÇÃO SE</vt:lpstr>
      <vt:lpstr>FUNÇÃO SE 2</vt:lpstr>
      <vt:lpstr>'OP Logicos 2'!Area_de_impressao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2021-12-06T18:54:25Z</cp:lastPrinted>
  <dcterms:created xsi:type="dcterms:W3CDTF">2021-12-06T16:54:48Z</dcterms:created>
  <dcterms:modified xsi:type="dcterms:W3CDTF">2021-12-08T10:57:08Z</dcterms:modified>
</cp:coreProperties>
</file>