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wmitchell39_gatech_edu/Documents/Microsoft Teams Chat Files/"/>
    </mc:Choice>
  </mc:AlternateContent>
  <xr:revisionPtr revIDLastSave="14" documentId="13_ncr:40009_{307C9C9D-CDBC-4A4B-B8E0-94EC2F7D7B1D}" xr6:coauthVersionLast="47" xr6:coauthVersionMax="47" xr10:uidLastSave="{3B9C2620-56D7-45B0-961B-4D140C298687}"/>
  <bookViews>
    <workbookView minimized="1" xWindow="6510" yWindow="1630" windowWidth="8530" windowHeight="6000" activeTab="3" xr2:uid="{00000000-000D-0000-FFFF-FFFF00000000}"/>
  </bookViews>
  <sheets>
    <sheet name="F-F_Research_Data_5_Factors_2x3" sheetId="1" r:id="rId1"/>
    <sheet name="Sheet4" sheetId="5" r:id="rId2"/>
    <sheet name="Fama factors per month by year" sheetId="2" r:id="rId3"/>
    <sheet name="Year Ranked" sheetId="4" r:id="rId4"/>
    <sheet name="F-F_Momentum_Factor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1" i="1" l="1" a="1"/>
  <c r="M11" i="1"/>
  <c r="W16" i="4"/>
  <c r="V16" i="4"/>
  <c r="U16" i="4"/>
  <c r="T16" i="4"/>
  <c r="S16" i="4"/>
  <c r="Q16" i="4"/>
  <c r="R16" i="4"/>
  <c r="P16" i="4"/>
  <c r="O16" i="4"/>
  <c r="N16" i="4"/>
  <c r="M16" i="4"/>
  <c r="L16" i="4"/>
  <c r="K16" i="4"/>
  <c r="X16" i="4" l="1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F1256" i="3"/>
  <c r="D1253" i="3" s="1"/>
  <c r="D1257" i="3"/>
  <c r="D1258" i="3"/>
  <c r="D1259" i="3"/>
  <c r="F1259" i="3"/>
  <c r="I35" i="1" a="1"/>
  <c r="I35" i="1"/>
  <c r="J35" i="1" a="1"/>
  <c r="J35" i="1" s="1"/>
  <c r="K35" i="1" a="1"/>
  <c r="K35" i="1"/>
  <c r="L35" i="1" a="1"/>
  <c r="L35" i="1"/>
  <c r="M35" i="1" a="1"/>
  <c r="M35" i="1"/>
  <c r="I47" i="1" a="1"/>
  <c r="I47" i="1"/>
  <c r="J47" i="1" a="1"/>
  <c r="J47" i="1"/>
  <c r="K47" i="1" a="1"/>
  <c r="K47" i="1"/>
  <c r="L47" i="1" a="1"/>
  <c r="L47" i="1"/>
  <c r="M47" i="1" a="1"/>
  <c r="M47" i="1" s="1"/>
  <c r="I59" i="1" a="1"/>
  <c r="I59" i="1"/>
  <c r="J59" i="1" a="1"/>
  <c r="J59" i="1"/>
  <c r="K59" i="1" a="1"/>
  <c r="K59" i="1"/>
  <c r="L59" i="1" a="1"/>
  <c r="L59" i="1"/>
  <c r="M59" i="1" a="1"/>
  <c r="M59" i="1"/>
  <c r="I71" i="1" a="1"/>
  <c r="I71" i="1"/>
  <c r="J71" i="1" a="1"/>
  <c r="J71" i="1" s="1"/>
  <c r="K71" i="1" a="1"/>
  <c r="K71" i="1" s="1"/>
  <c r="L71" i="1" a="1"/>
  <c r="L71" i="1"/>
  <c r="M71" i="1" a="1"/>
  <c r="M71" i="1"/>
  <c r="I83" i="1" a="1"/>
  <c r="I83" i="1"/>
  <c r="J83" i="1" a="1"/>
  <c r="J83" i="1"/>
  <c r="K83" i="1" a="1"/>
  <c r="K83" i="1"/>
  <c r="L83" i="1" a="1"/>
  <c r="L83" i="1"/>
  <c r="M83" i="1" a="1"/>
  <c r="M83" i="1" s="1"/>
  <c r="I95" i="1" a="1"/>
  <c r="I95" i="1" s="1"/>
  <c r="J95" i="1" a="1"/>
  <c r="J95" i="1"/>
  <c r="K95" i="1" a="1"/>
  <c r="K95" i="1"/>
  <c r="L95" i="1" a="1"/>
  <c r="L95" i="1"/>
  <c r="M95" i="1" a="1"/>
  <c r="M95" i="1"/>
  <c r="I107" i="1" a="1"/>
  <c r="I107" i="1"/>
  <c r="J107" i="1" a="1"/>
  <c r="J107" i="1"/>
  <c r="K107" i="1" a="1"/>
  <c r="K107" i="1" s="1"/>
  <c r="L107" i="1" a="1"/>
  <c r="L107" i="1" s="1"/>
  <c r="M107" i="1" a="1"/>
  <c r="M107" i="1"/>
  <c r="I119" i="1" a="1"/>
  <c r="I119" i="1"/>
  <c r="J119" i="1" a="1"/>
  <c r="J119" i="1"/>
  <c r="K119" i="1" a="1"/>
  <c r="K119" i="1"/>
  <c r="L119" i="1" a="1"/>
  <c r="L119" i="1"/>
  <c r="M119" i="1" a="1"/>
  <c r="M119" i="1"/>
  <c r="I131" i="1" a="1"/>
  <c r="I131" i="1" s="1"/>
  <c r="J131" i="1" a="1"/>
  <c r="J131" i="1" s="1"/>
  <c r="K131" i="1" a="1"/>
  <c r="K131" i="1"/>
  <c r="L131" i="1" a="1"/>
  <c r="L131" i="1"/>
  <c r="M131" i="1" a="1"/>
  <c r="M131" i="1"/>
  <c r="I143" i="1" a="1"/>
  <c r="I143" i="1"/>
  <c r="J143" i="1" a="1"/>
  <c r="J143" i="1"/>
  <c r="K143" i="1" a="1"/>
  <c r="K143" i="1"/>
  <c r="L143" i="1" a="1"/>
  <c r="L143" i="1" s="1"/>
  <c r="M143" i="1" a="1"/>
  <c r="M143" i="1" s="1"/>
  <c r="I155" i="1" a="1"/>
  <c r="I155" i="1"/>
  <c r="J155" i="1" a="1"/>
  <c r="J155" i="1"/>
  <c r="K155" i="1" a="1"/>
  <c r="K155" i="1"/>
  <c r="L155" i="1" a="1"/>
  <c r="L155" i="1"/>
  <c r="M155" i="1" a="1"/>
  <c r="M155" i="1"/>
  <c r="I167" i="1" a="1"/>
  <c r="I167" i="1"/>
  <c r="J167" i="1" a="1"/>
  <c r="J167" i="1" s="1"/>
  <c r="K167" i="1" a="1"/>
  <c r="K167" i="1" s="1"/>
  <c r="L167" i="1" a="1"/>
  <c r="L167" i="1"/>
  <c r="M167" i="1" a="1"/>
  <c r="M167" i="1"/>
  <c r="I179" i="1" a="1"/>
  <c r="I179" i="1"/>
  <c r="J179" i="1" a="1"/>
  <c r="J179" i="1"/>
  <c r="K179" i="1" a="1"/>
  <c r="K179" i="1"/>
  <c r="L179" i="1" a="1"/>
  <c r="L179" i="1"/>
  <c r="M179" i="1" a="1"/>
  <c r="M179" i="1" s="1"/>
  <c r="I191" i="1" a="1"/>
  <c r="I191" i="1" s="1"/>
  <c r="J191" i="1" a="1"/>
  <c r="J191" i="1"/>
  <c r="K191" i="1" a="1"/>
  <c r="K191" i="1"/>
  <c r="L191" i="1" a="1"/>
  <c r="L191" i="1"/>
  <c r="M191" i="1" a="1"/>
  <c r="M191" i="1"/>
  <c r="I203" i="1" a="1"/>
  <c r="I203" i="1"/>
  <c r="J203" i="1" a="1"/>
  <c r="J203" i="1"/>
  <c r="K203" i="1" a="1"/>
  <c r="K203" i="1" s="1"/>
  <c r="L203" i="1" a="1"/>
  <c r="L203" i="1" s="1"/>
  <c r="M203" i="1" a="1"/>
  <c r="M203" i="1"/>
  <c r="I215" i="1" a="1"/>
  <c r="I215" i="1"/>
  <c r="J215" i="1" a="1"/>
  <c r="J215" i="1"/>
  <c r="K215" i="1" a="1"/>
  <c r="K215" i="1"/>
  <c r="L215" i="1" a="1"/>
  <c r="L215" i="1"/>
  <c r="M215" i="1" a="1"/>
  <c r="M215" i="1"/>
  <c r="I227" i="1" a="1"/>
  <c r="I227" i="1" s="1"/>
  <c r="J227" i="1" a="1"/>
  <c r="J227" i="1" s="1"/>
  <c r="K227" i="1" a="1"/>
  <c r="K227" i="1"/>
  <c r="L227" i="1" a="1"/>
  <c r="L227" i="1"/>
  <c r="M227" i="1" a="1"/>
  <c r="M227" i="1"/>
  <c r="I239" i="1" a="1"/>
  <c r="I239" i="1"/>
  <c r="J239" i="1" a="1"/>
  <c r="J239" i="1"/>
  <c r="K239" i="1" a="1"/>
  <c r="K239" i="1"/>
  <c r="L239" i="1" a="1"/>
  <c r="L239" i="1" s="1"/>
  <c r="M239" i="1" a="1"/>
  <c r="M239" i="1" s="1"/>
  <c r="I251" i="1" a="1"/>
  <c r="I251" i="1"/>
  <c r="J251" i="1" a="1"/>
  <c r="J251" i="1"/>
  <c r="K251" i="1" a="1"/>
  <c r="K251" i="1"/>
  <c r="L251" i="1" a="1"/>
  <c r="L251" i="1"/>
  <c r="M251" i="1" a="1"/>
  <c r="M251" i="1"/>
  <c r="I263" i="1" a="1"/>
  <c r="I263" i="1"/>
  <c r="J263" i="1" a="1"/>
  <c r="J263" i="1" s="1"/>
  <c r="K263" i="1" a="1"/>
  <c r="K263" i="1" s="1"/>
  <c r="L263" i="1" a="1"/>
  <c r="L263" i="1"/>
  <c r="M263" i="1" a="1"/>
  <c r="M263" i="1"/>
  <c r="I275" i="1" a="1"/>
  <c r="I275" i="1"/>
  <c r="J275" i="1" a="1"/>
  <c r="J275" i="1"/>
  <c r="K275" i="1" a="1"/>
  <c r="K275" i="1"/>
  <c r="L275" i="1" a="1"/>
  <c r="L275" i="1"/>
  <c r="M275" i="1" a="1"/>
  <c r="M275" i="1" s="1"/>
  <c r="I287" i="1" a="1"/>
  <c r="I287" i="1" s="1"/>
  <c r="J287" i="1" a="1"/>
  <c r="J287" i="1"/>
  <c r="K287" i="1" a="1"/>
  <c r="K287" i="1"/>
  <c r="L287" i="1" a="1"/>
  <c r="L287" i="1"/>
  <c r="M287" i="1" a="1"/>
  <c r="M287" i="1"/>
  <c r="I299" i="1" a="1"/>
  <c r="I299" i="1"/>
  <c r="J299" i="1" a="1"/>
  <c r="J299" i="1"/>
  <c r="K299" i="1" a="1"/>
  <c r="K299" i="1" s="1"/>
  <c r="L299" i="1" a="1"/>
  <c r="L299" i="1" s="1"/>
  <c r="M299" i="1" a="1"/>
  <c r="M299" i="1"/>
  <c r="I311" i="1" a="1"/>
  <c r="I311" i="1"/>
  <c r="J311" i="1" a="1"/>
  <c r="J311" i="1"/>
  <c r="K311" i="1" a="1"/>
  <c r="K311" i="1"/>
  <c r="L311" i="1" a="1"/>
  <c r="L311" i="1"/>
  <c r="M311" i="1" a="1"/>
  <c r="M311" i="1"/>
  <c r="I323" i="1" a="1"/>
  <c r="I323" i="1" s="1"/>
  <c r="J323" i="1" a="1"/>
  <c r="J323" i="1" s="1"/>
  <c r="K323" i="1" a="1"/>
  <c r="K323" i="1"/>
  <c r="L323" i="1" a="1"/>
  <c r="L323" i="1"/>
  <c r="M323" i="1" a="1"/>
  <c r="M323" i="1"/>
  <c r="I335" i="1" a="1"/>
  <c r="I335" i="1"/>
  <c r="J335" i="1" a="1"/>
  <c r="J335" i="1"/>
  <c r="K335" i="1" a="1"/>
  <c r="K335" i="1"/>
  <c r="L335" i="1" a="1"/>
  <c r="L335" i="1" s="1"/>
  <c r="M335" i="1" a="1"/>
  <c r="M335" i="1" s="1"/>
  <c r="I347" i="1" a="1"/>
  <c r="I347" i="1"/>
  <c r="J347" i="1" a="1"/>
  <c r="J347" i="1"/>
  <c r="K347" i="1" a="1"/>
  <c r="K347" i="1"/>
  <c r="L347" i="1" a="1"/>
  <c r="L347" i="1"/>
  <c r="M347" i="1" a="1"/>
  <c r="M347" i="1"/>
  <c r="I359" i="1" a="1"/>
  <c r="I359" i="1"/>
  <c r="J359" i="1" a="1"/>
  <c r="J359" i="1" s="1"/>
  <c r="K359" i="1" a="1"/>
  <c r="K359" i="1" s="1"/>
  <c r="L359" i="1" a="1"/>
  <c r="L359" i="1"/>
  <c r="M359" i="1" a="1"/>
  <c r="M359" i="1"/>
  <c r="I371" i="1" a="1"/>
  <c r="I371" i="1"/>
  <c r="J371" i="1" a="1"/>
  <c r="J371" i="1"/>
  <c r="K371" i="1" a="1"/>
  <c r="K371" i="1"/>
  <c r="L371" i="1" a="1"/>
  <c r="L371" i="1"/>
  <c r="M371" i="1" a="1"/>
  <c r="M371" i="1" s="1"/>
  <c r="I383" i="1" a="1"/>
  <c r="I383" i="1" s="1"/>
  <c r="J383" i="1" a="1"/>
  <c r="J383" i="1"/>
  <c r="K383" i="1" a="1"/>
  <c r="K383" i="1"/>
  <c r="L383" i="1" a="1"/>
  <c r="L383" i="1"/>
  <c r="M383" i="1" a="1"/>
  <c r="M383" i="1"/>
  <c r="I395" i="1" a="1"/>
  <c r="I395" i="1"/>
  <c r="J395" i="1" a="1"/>
  <c r="J395" i="1"/>
  <c r="K395" i="1" a="1"/>
  <c r="K395" i="1" s="1"/>
  <c r="L395" i="1" a="1"/>
  <c r="L395" i="1" s="1"/>
  <c r="M395" i="1" a="1"/>
  <c r="M395" i="1"/>
  <c r="I407" i="1" a="1"/>
  <c r="I407" i="1"/>
  <c r="J407" i="1" a="1"/>
  <c r="J407" i="1"/>
  <c r="K407" i="1" a="1"/>
  <c r="K407" i="1"/>
  <c r="L407" i="1" a="1"/>
  <c r="L407" i="1"/>
  <c r="M407" i="1" a="1"/>
  <c r="M407" i="1"/>
  <c r="I419" i="1" a="1"/>
  <c r="I419" i="1" s="1"/>
  <c r="J419" i="1" a="1"/>
  <c r="J419" i="1" s="1"/>
  <c r="K419" i="1" a="1"/>
  <c r="K419" i="1"/>
  <c r="L419" i="1" a="1"/>
  <c r="L419" i="1"/>
  <c r="M419" i="1" a="1"/>
  <c r="M419" i="1"/>
  <c r="I431" i="1" a="1"/>
  <c r="I431" i="1"/>
  <c r="J431" i="1" a="1"/>
  <c r="J431" i="1"/>
  <c r="K431" i="1" a="1"/>
  <c r="K431" i="1"/>
  <c r="L431" i="1" a="1"/>
  <c r="L431" i="1" s="1"/>
  <c r="M431" i="1" a="1"/>
  <c r="M431" i="1" s="1"/>
  <c r="I443" i="1" a="1"/>
  <c r="I443" i="1"/>
  <c r="J443" i="1" a="1"/>
  <c r="J443" i="1"/>
  <c r="K443" i="1" a="1"/>
  <c r="K443" i="1"/>
  <c r="L443" i="1" a="1"/>
  <c r="L443" i="1"/>
  <c r="M443" i="1" a="1"/>
  <c r="M443" i="1"/>
  <c r="I455" i="1" a="1"/>
  <c r="I455" i="1"/>
  <c r="J455" i="1" a="1"/>
  <c r="J455" i="1" s="1"/>
  <c r="K455" i="1" a="1"/>
  <c r="K455" i="1" s="1"/>
  <c r="L455" i="1" a="1"/>
  <c r="L455" i="1"/>
  <c r="M455" i="1" a="1"/>
  <c r="M455" i="1"/>
  <c r="I467" i="1" a="1"/>
  <c r="I467" i="1"/>
  <c r="J467" i="1" a="1"/>
  <c r="J467" i="1"/>
  <c r="K467" i="1" a="1"/>
  <c r="K467" i="1"/>
  <c r="L467" i="1" a="1"/>
  <c r="L467" i="1"/>
  <c r="M467" i="1" a="1"/>
  <c r="M467" i="1" s="1"/>
  <c r="I479" i="1" a="1"/>
  <c r="I479" i="1" s="1"/>
  <c r="J479" i="1" a="1"/>
  <c r="J479" i="1"/>
  <c r="K479" i="1" a="1"/>
  <c r="K479" i="1"/>
  <c r="L479" i="1" a="1"/>
  <c r="L479" i="1"/>
  <c r="M479" i="1" a="1"/>
  <c r="M479" i="1"/>
  <c r="I491" i="1" a="1"/>
  <c r="I491" i="1"/>
  <c r="J491" i="1" a="1"/>
  <c r="J491" i="1"/>
  <c r="K491" i="1" a="1"/>
  <c r="K491" i="1" s="1"/>
  <c r="L491" i="1" a="1"/>
  <c r="L491" i="1" s="1"/>
  <c r="M491" i="1" a="1"/>
  <c r="M491" i="1"/>
  <c r="I503" i="1" a="1"/>
  <c r="I503" i="1"/>
  <c r="J503" i="1" a="1"/>
  <c r="J503" i="1"/>
  <c r="K503" i="1" a="1"/>
  <c r="K503" i="1"/>
  <c r="L503" i="1" a="1"/>
  <c r="L503" i="1"/>
  <c r="M503" i="1" a="1"/>
  <c r="M503" i="1"/>
  <c r="I515" i="1" a="1"/>
  <c r="I515" i="1" s="1"/>
  <c r="J515" i="1" a="1"/>
  <c r="J515" i="1" s="1"/>
  <c r="K515" i="1" a="1"/>
  <c r="K515" i="1"/>
  <c r="L515" i="1" a="1"/>
  <c r="L515" i="1"/>
  <c r="M515" i="1" a="1"/>
  <c r="M515" i="1"/>
  <c r="I527" i="1" a="1"/>
  <c r="I527" i="1"/>
  <c r="J527" i="1" a="1"/>
  <c r="J527" i="1"/>
  <c r="K527" i="1" a="1"/>
  <c r="K527" i="1"/>
  <c r="L527" i="1" a="1"/>
  <c r="L527" i="1" s="1"/>
  <c r="M527" i="1" a="1"/>
  <c r="M527" i="1" s="1"/>
  <c r="I539" i="1" a="1"/>
  <c r="I539" i="1"/>
  <c r="J539" i="1" a="1"/>
  <c r="J539" i="1"/>
  <c r="K539" i="1" a="1"/>
  <c r="K539" i="1"/>
  <c r="L539" i="1" a="1"/>
  <c r="L539" i="1"/>
  <c r="M539" i="1" a="1"/>
  <c r="M539" i="1"/>
  <c r="I551" i="1" a="1"/>
  <c r="I551" i="1"/>
  <c r="J551" i="1" a="1"/>
  <c r="J551" i="1" s="1"/>
  <c r="K551" i="1" a="1"/>
  <c r="K551" i="1" s="1"/>
  <c r="L551" i="1" a="1"/>
  <c r="L551" i="1"/>
  <c r="M551" i="1" a="1"/>
  <c r="M551" i="1"/>
  <c r="I563" i="1" a="1"/>
  <c r="I563" i="1"/>
  <c r="J563" i="1" a="1"/>
  <c r="J563" i="1"/>
  <c r="K563" i="1" a="1"/>
  <c r="K563" i="1"/>
  <c r="L563" i="1" a="1"/>
  <c r="L563" i="1"/>
  <c r="M563" i="1" a="1"/>
  <c r="M563" i="1" s="1"/>
  <c r="I575" i="1" a="1"/>
  <c r="I575" i="1" s="1"/>
  <c r="J575" i="1" a="1"/>
  <c r="J575" i="1"/>
  <c r="K575" i="1" a="1"/>
  <c r="K575" i="1"/>
  <c r="L575" i="1" a="1"/>
  <c r="L575" i="1"/>
  <c r="M575" i="1" a="1"/>
  <c r="M575" i="1"/>
  <c r="I587" i="1" a="1"/>
  <c r="I587" i="1"/>
  <c r="J587" i="1" a="1"/>
  <c r="J587" i="1"/>
  <c r="K587" i="1" a="1"/>
  <c r="K587" i="1" s="1"/>
  <c r="L587" i="1" a="1"/>
  <c r="L587" i="1" s="1"/>
  <c r="M587" i="1" a="1"/>
  <c r="M587" i="1"/>
  <c r="I599" i="1" a="1"/>
  <c r="I599" i="1"/>
  <c r="J599" i="1" a="1"/>
  <c r="J599" i="1"/>
  <c r="K599" i="1" a="1"/>
  <c r="K599" i="1"/>
  <c r="L599" i="1" a="1"/>
  <c r="L599" i="1"/>
  <c r="M599" i="1" a="1"/>
  <c r="M599" i="1"/>
  <c r="I611" i="1" a="1"/>
  <c r="I611" i="1" s="1"/>
  <c r="J611" i="1" a="1"/>
  <c r="J611" i="1" s="1"/>
  <c r="K611" i="1" a="1"/>
  <c r="K611" i="1"/>
  <c r="L611" i="1" a="1"/>
  <c r="L611" i="1"/>
  <c r="M611" i="1" a="1"/>
  <c r="M611" i="1"/>
  <c r="I623" i="1" a="1"/>
  <c r="I623" i="1"/>
  <c r="J623" i="1" a="1"/>
  <c r="J623" i="1"/>
  <c r="K623" i="1" a="1"/>
  <c r="K623" i="1"/>
  <c r="L623" i="1" a="1"/>
  <c r="L623" i="1" s="1"/>
  <c r="M623" i="1" a="1"/>
  <c r="M623" i="1" s="1"/>
  <c r="I635" i="1" a="1"/>
  <c r="I635" i="1"/>
  <c r="J635" i="1" a="1"/>
  <c r="J635" i="1"/>
  <c r="K635" i="1" a="1"/>
  <c r="K635" i="1"/>
  <c r="L635" i="1" a="1"/>
  <c r="L635" i="1"/>
  <c r="M635" i="1" a="1"/>
  <c r="M635" i="1"/>
  <c r="I647" i="1" a="1"/>
  <c r="I647" i="1"/>
  <c r="J647" i="1" a="1"/>
  <c r="J647" i="1" s="1"/>
  <c r="K647" i="1" a="1"/>
  <c r="K647" i="1" s="1"/>
  <c r="L647" i="1" a="1"/>
  <c r="L647" i="1"/>
  <c r="M647" i="1" a="1"/>
  <c r="M647" i="1"/>
  <c r="I659" i="1" a="1"/>
  <c r="I659" i="1"/>
  <c r="J659" i="1" a="1"/>
  <c r="J659" i="1"/>
  <c r="K659" i="1" a="1"/>
  <c r="K659" i="1"/>
  <c r="L659" i="1" a="1"/>
  <c r="L659" i="1"/>
  <c r="M659" i="1" a="1"/>
  <c r="M659" i="1" s="1"/>
  <c r="I671" i="1" a="1"/>
  <c r="I671" i="1" s="1"/>
  <c r="J671" i="1" a="1"/>
  <c r="J671" i="1"/>
  <c r="K671" i="1" a="1"/>
  <c r="K671" i="1"/>
  <c r="L671" i="1" a="1"/>
  <c r="L671" i="1"/>
  <c r="M671" i="1" a="1"/>
  <c r="M671" i="1"/>
  <c r="I683" i="1" a="1"/>
  <c r="I683" i="1"/>
  <c r="J683" i="1" a="1"/>
  <c r="J683" i="1"/>
  <c r="K683" i="1" a="1"/>
  <c r="K683" i="1" s="1"/>
  <c r="L683" i="1" a="1"/>
  <c r="L683" i="1" s="1"/>
  <c r="M683" i="1" a="1"/>
  <c r="M683" i="1"/>
  <c r="I695" i="1" a="1"/>
  <c r="I695" i="1"/>
  <c r="J695" i="1" a="1"/>
  <c r="J695" i="1"/>
  <c r="K695" i="1" a="1"/>
  <c r="K695" i="1"/>
  <c r="L695" i="1" a="1"/>
  <c r="L695" i="1"/>
  <c r="M695" i="1" a="1"/>
  <c r="M695" i="1"/>
  <c r="I707" i="1" a="1"/>
  <c r="I707" i="1" s="1"/>
  <c r="J707" i="1" a="1"/>
  <c r="J707" i="1" s="1"/>
  <c r="K707" i="1" a="1"/>
  <c r="K707" i="1"/>
  <c r="L707" i="1" a="1"/>
  <c r="L707" i="1"/>
  <c r="M707" i="1" a="1"/>
  <c r="M707" i="1"/>
  <c r="J23" i="1" a="1"/>
  <c r="J23" i="1" s="1"/>
  <c r="K23" i="1" a="1"/>
  <c r="K23" i="1" s="1"/>
  <c r="L23" i="1" a="1"/>
  <c r="L23" i="1" s="1"/>
  <c r="M23" i="1" a="1"/>
  <c r="M23" i="1" s="1"/>
  <c r="J11" i="1" a="1"/>
  <c r="J11" i="1" s="1"/>
  <c r="K11" i="1" a="1"/>
  <c r="K11" i="1" s="1"/>
  <c r="L11" i="1" a="1"/>
  <c r="L11" i="1"/>
  <c r="I23" i="1" a="1"/>
  <c r="I23" i="1" s="1"/>
  <c r="I11" i="1" a="1"/>
  <c r="I11" i="1" s="1"/>
  <c r="D1083" i="3" l="1" a="1"/>
  <c r="D1083" i="3" s="1"/>
  <c r="D987" i="3" a="1"/>
  <c r="D987" i="3" s="1"/>
  <c r="D891" i="3" a="1"/>
  <c r="D891" i="3" s="1"/>
  <c r="D795" i="3" a="1"/>
  <c r="D795" i="3" s="1"/>
  <c r="D699" i="3" a="1"/>
  <c r="D699" i="3" s="1"/>
  <c r="D603" i="3" a="1"/>
  <c r="D603" i="3" s="1"/>
  <c r="D519" i="3" a="1"/>
  <c r="D519" i="3" s="1"/>
  <c r="D411" i="3" a="1"/>
  <c r="D411" i="3" s="1"/>
  <c r="D315" i="3" a="1"/>
  <c r="D315" i="3" s="1"/>
  <c r="D219" i="3" a="1"/>
  <c r="D219" i="3" s="1"/>
  <c r="D171" i="3" a="1"/>
  <c r="D171" i="3" s="1"/>
  <c r="D123" i="3" a="1"/>
  <c r="D123" i="3" s="1"/>
  <c r="D27" i="3" a="1"/>
  <c r="D27" i="3" s="1"/>
  <c r="M17" i="4"/>
  <c r="D471" i="3" a="1"/>
  <c r="D471" i="3" s="1"/>
  <c r="D675" i="3" a="1"/>
  <c r="D675" i="3" s="1"/>
  <c r="D975" i="3" a="1"/>
  <c r="D975" i="3" s="1"/>
  <c r="D87" i="3" a="1"/>
  <c r="D87" i="3" s="1"/>
  <c r="D783" i="3" a="1"/>
  <c r="D783" i="3" s="1"/>
  <c r="D1249" i="3"/>
  <c r="D591" i="3" a="1"/>
  <c r="D591" i="3" s="1"/>
  <c r="D1047" i="3" a="1"/>
  <c r="D1047" i="3" s="1"/>
  <c r="D999" i="3" a="1"/>
  <c r="D999" i="3" s="1"/>
  <c r="D303" i="3" a="1"/>
  <c r="D303" i="3" s="1"/>
  <c r="D423" i="3" a="1"/>
  <c r="D423" i="3" s="1"/>
  <c r="D375" i="3" a="1"/>
  <c r="D375" i="3" s="1"/>
  <c r="D1252" i="3"/>
  <c r="D1251" i="3"/>
  <c r="D99" i="3" a="1"/>
  <c r="D99" i="3" s="1"/>
  <c r="D399" i="3" a="1"/>
  <c r="D399" i="3" s="1"/>
  <c r="D903" i="3" a="1"/>
  <c r="D903" i="3" s="1"/>
  <c r="D207" i="3" a="1"/>
  <c r="D207" i="3" s="1"/>
  <c r="D279" i="3" a="1"/>
  <c r="D279" i="3" s="1"/>
  <c r="D183" i="3" a="1"/>
  <c r="D183" i="3" s="1"/>
  <c r="D831" i="3" a="1"/>
  <c r="D831" i="3" s="1"/>
  <c r="D39" i="3" a="1"/>
  <c r="D39" i="3" s="1"/>
  <c r="D1035" i="3" a="1"/>
  <c r="D1035" i="3" s="1"/>
  <c r="D291" i="3" a="1"/>
  <c r="D291" i="3" s="1"/>
  <c r="D1248" i="3"/>
  <c r="D195" i="3" a="1"/>
  <c r="D195" i="3" s="1"/>
  <c r="D495" i="3" a="1"/>
  <c r="D495" i="3" s="1"/>
  <c r="D1143" i="3" a="1"/>
  <c r="D1143" i="3" s="1"/>
  <c r="D807" i="3" a="1"/>
  <c r="D807" i="3" s="1"/>
  <c r="D111" i="3" a="1"/>
  <c r="D111" i="3" s="1"/>
  <c r="D327" i="3" a="1"/>
  <c r="D327" i="3" s="1"/>
  <c r="D579" i="3" a="1"/>
  <c r="D579" i="3" s="1"/>
  <c r="D879" i="3" a="1"/>
  <c r="D879" i="3" s="1"/>
  <c r="D387" i="3" a="1"/>
  <c r="D387" i="3" s="1"/>
  <c r="D939" i="3" a="1"/>
  <c r="D939" i="3" s="1"/>
  <c r="D1095" i="3" a="1"/>
  <c r="D1095" i="3" s="1"/>
  <c r="D1260" i="3"/>
  <c r="D1155" i="3" a="1"/>
  <c r="D1155" i="3" s="1"/>
  <c r="D711" i="3" a="1"/>
  <c r="D711" i="3" s="1"/>
  <c r="D507" i="3" a="1"/>
  <c r="D507" i="3" s="1"/>
  <c r="D15" i="3" a="1"/>
  <c r="D15" i="3" s="1"/>
  <c r="D75" i="3" a="1"/>
  <c r="D75" i="3" s="1"/>
  <c r="D1071" i="3" a="1"/>
  <c r="D1071" i="3" s="1"/>
  <c r="D231" i="3" a="1"/>
  <c r="D231" i="3" s="1"/>
  <c r="D135" i="3" a="1"/>
  <c r="D135" i="3" s="1"/>
  <c r="D483" i="3" a="1"/>
  <c r="D483" i="3" s="1"/>
  <c r="D1250" i="3"/>
  <c r="D687" i="3" a="1"/>
  <c r="D687" i="3" s="1"/>
  <c r="D615" i="3" a="1"/>
  <c r="D615" i="3" s="1"/>
  <c r="D627" i="3" a="1"/>
  <c r="D627" i="3" s="1"/>
  <c r="D735" i="3" a="1"/>
  <c r="D735" i="3" s="1"/>
  <c r="D531" i="3" a="1"/>
  <c r="D531" i="3" s="1"/>
  <c r="D435" i="3" a="1"/>
  <c r="D435" i="3" s="1"/>
  <c r="D747" i="3" a="1"/>
  <c r="D747" i="3" s="1"/>
  <c r="D243" i="3" a="1"/>
  <c r="D243" i="3" s="1"/>
  <c r="D1059" i="3" a="1"/>
  <c r="D1059" i="3" s="1"/>
  <c r="D855" i="3" a="1"/>
  <c r="D855" i="3" s="1"/>
  <c r="D651" i="3" a="1"/>
  <c r="D651" i="3" s="1"/>
  <c r="D447" i="3" a="1"/>
  <c r="D447" i="3" s="1"/>
  <c r="D915" i="3" a="1"/>
  <c r="D915" i="3" s="1"/>
  <c r="D159" i="3" a="1"/>
  <c r="D159" i="3" s="1"/>
  <c r="D1023" i="3" a="1"/>
  <c r="D1023" i="3" s="1"/>
  <c r="D867" i="3" a="1"/>
  <c r="D867" i="3" s="1"/>
  <c r="D819" i="3" a="1"/>
  <c r="D819" i="3" s="1"/>
  <c r="D663" i="3" a="1"/>
  <c r="D663" i="3" s="1"/>
  <c r="D459" i="3" a="1"/>
  <c r="D459" i="3" s="1"/>
  <c r="D63" i="3" a="1"/>
  <c r="D63" i="3" s="1"/>
  <c r="D639" i="3" a="1"/>
  <c r="D639" i="3" s="1"/>
  <c r="D951" i="3" a="1"/>
  <c r="D951" i="3" s="1"/>
  <c r="D147" i="3" a="1"/>
  <c r="D147" i="3" s="1"/>
  <c r="D1011" i="3" a="1"/>
  <c r="D1011" i="3" s="1"/>
  <c r="D351" i="3" a="1"/>
  <c r="D351" i="3" s="1"/>
  <c r="D963" i="3" a="1"/>
  <c r="D963" i="3" s="1"/>
  <c r="D363" i="3" a="1"/>
  <c r="D363" i="3" s="1"/>
  <c r="D843" i="3" a="1"/>
  <c r="D843" i="3" s="1"/>
  <c r="D339" i="3" a="1"/>
  <c r="D339" i="3" s="1"/>
  <c r="D1107" i="3" a="1"/>
  <c r="D1107" i="3" s="1"/>
  <c r="D543" i="3" a="1"/>
  <c r="D543" i="3" s="1"/>
  <c r="D51" i="3" a="1"/>
  <c r="D51" i="3" s="1"/>
  <c r="D1119" i="3" a="1"/>
  <c r="D1119" i="3" s="1"/>
  <c r="D759" i="3" a="1"/>
  <c r="D759" i="3" s="1"/>
  <c r="D555" i="3" a="1"/>
  <c r="D555" i="3" s="1"/>
  <c r="D255" i="3" a="1"/>
  <c r="D255" i="3" s="1"/>
  <c r="D1131" i="3" a="1"/>
  <c r="D1131" i="3" s="1"/>
  <c r="D927" i="3" a="1"/>
  <c r="D927" i="3" s="1"/>
  <c r="D771" i="3" a="1"/>
  <c r="D771" i="3" s="1"/>
  <c r="D723" i="3" a="1"/>
  <c r="D723" i="3" s="1"/>
  <c r="D567" i="3" a="1"/>
  <c r="D567" i="3" s="1"/>
  <c r="D267" i="3" a="1"/>
  <c r="D267" i="3" s="1"/>
  <c r="D1255" i="3"/>
  <c r="D1256" i="3"/>
  <c r="D125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<sst xmlns="http://schemas.openxmlformats.org/spreadsheetml/2006/main" count="207" uniqueCount="39">
  <si>
    <t>This file was created by CMPT_ME_BEME_OP_INV_RETS using the 202207 CRSP database.</t>
  </si>
  <si>
    <t>The 1-month TBill return is from Ibbotson and Associates Inc.</t>
  </si>
  <si>
    <t>Mkt-RF</t>
  </si>
  <si>
    <t>SMB</t>
  </si>
  <si>
    <t>HML</t>
  </si>
  <si>
    <t>RMW</t>
  </si>
  <si>
    <t>CMA</t>
  </si>
  <si>
    <t>RF</t>
  </si>
  <si>
    <t>Date</t>
  </si>
  <si>
    <t xml:space="preserve"> Annual Factors: January-December </t>
  </si>
  <si>
    <t>MOM</t>
  </si>
  <si>
    <t>Value</t>
  </si>
  <si>
    <t>Size</t>
  </si>
  <si>
    <t>Momentum</t>
  </si>
  <si>
    <t>Market</t>
  </si>
  <si>
    <t>Profit</t>
  </si>
  <si>
    <t>Investment</t>
  </si>
  <si>
    <t>Dispersion of factors not including the market</t>
  </si>
  <si>
    <t>Avergae Dispersion</t>
  </si>
  <si>
    <t>Table 2. Correlation of Factors</t>
  </si>
  <si>
    <t>This file was created by CMPT_ME_PRIOR_RETS using the 202207 CRSP database.  It</t>
  </si>
  <si>
    <t>contains a momentum factor</t>
  </si>
  <si>
    <t xml:space="preserve"> constructed from six value-weight portfolios formed</t>
  </si>
  <si>
    <t>using independent sorts on size and prior return of NYSE</t>
  </si>
  <si>
    <t xml:space="preserve"> AMEX</t>
  </si>
  <si>
    <t xml:space="preserve"> and NASDAQ stocks.</t>
  </si>
  <si>
    <t>Mom    is the average of the returns on two (big and small) high prior return portfolios</t>
  </si>
  <si>
    <t>minus the average of the returns on two low prior return portfolios.  The portfolios</t>
  </si>
  <si>
    <t>are constructed monthly.  Big means a firm is above the median market cap on the NYSE</t>
  </si>
  <si>
    <t>at the end of the previous month; small firms are below the median NYSE market cap.</t>
  </si>
  <si>
    <t>Prior return is measured from month -12 to - 2.  Firms in the low prior return</t>
  </si>
  <si>
    <t>portfolio are below the 30th NYSE percentile.  Those in the high portfolio are above</t>
  </si>
  <si>
    <t>the 70th NYSE percentile.</t>
  </si>
  <si>
    <t>Missing data are indicated by -99.99 or -999.</t>
  </si>
  <si>
    <t xml:space="preserve">Mom   </t>
  </si>
  <si>
    <t>Annual Factors:</t>
  </si>
  <si>
    <t xml:space="preserve">January-December </t>
  </si>
  <si>
    <t>Copyright 2022 Kenneth R. French</t>
  </si>
  <si>
    <t>Returns by Factor for year with monthly rebalance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</si>
</sst>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164" fontId="0" fillId="0" borderId="0" xfId="1" applyNumberFormat="1" applyFont="1"/>
    <xf numFmtId="10" fontId="0" fillId="0" borderId="0" xfId="1" applyNumberFormat="1" applyFont="1"/>
    <xf numFmtId="165" fontId="0" fillId="0" borderId="0" xfId="0" applyNumberFormat="1"/>
    <xf numFmtId="9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10" fontId="0" fillId="0" borderId="12" xfId="1" applyNumberFormat="1" applyFon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10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16" fillId="0" borderId="16" xfId="0" applyFont="1" applyBorder="1" applyAlignment="1">
      <alignment horizontal="left"/>
    </xf>
    <xf numFmtId="0" fontId="16" fillId="0" borderId="10" xfId="0" applyFont="1" applyBorder="1" applyAlignment="1">
      <alignment horizontal="center"/>
    </xf>
    <xf numFmtId="10" fontId="0" fillId="0" borderId="12" xfId="1" applyNumberFormat="1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10" fontId="0" fillId="33" borderId="12" xfId="1" applyNumberFormat="1" applyFont="1" applyFill="1" applyBorder="1" applyAlignment="1">
      <alignment horizontal="center"/>
    </xf>
    <xf numFmtId="0" fontId="0" fillId="0" borderId="19" xfId="0" applyBorder="1"/>
    <xf numFmtId="0" fontId="18" fillId="0" borderId="20" xfId="0" applyFont="1" applyBorder="1" applyAlignment="1">
      <alignment horizontal="center"/>
    </xf>
    <xf numFmtId="0" fontId="18" fillId="0" borderId="0" xfId="0" applyFont="1" applyAlignment="1">
      <alignment horizontal="center"/>
    </xf>
    <xf numFmtId="2" fontId="0" fillId="0" borderId="0" xfId="0" applyNumberFormat="1"/>
    <xf numFmtId="2" fontId="0" fillId="0" borderId="19" xfId="0" applyNumberFormat="1" applyBorder="1"/>
    <xf numFmtId="1" fontId="0" fillId="0" borderId="0" xfId="0" applyNumberFormat="1"/>
    <xf numFmtId="1" fontId="0" fillId="0" borderId="19" xfId="0" applyNumberFormat="1" applyBorder="1"/>
    <xf numFmtId="0" fontId="19" fillId="0" borderId="0" xfId="0" applyFon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4"/>
  <sheetViews>
    <sheetView workbookViewId="0">
      <selection activeCell="M12" sqref="M12"/>
    </sheetView>
  </sheetViews>
  <sheetFormatPr defaultRowHeight="14.5" x14ac:dyDescent="0.35"/>
  <sheetData>
    <row r="1" spans="1:13" x14ac:dyDescent="0.35">
      <c r="A1" t="s">
        <v>0</v>
      </c>
    </row>
    <row r="2" spans="1:13" x14ac:dyDescent="0.35">
      <c r="A2" t="s">
        <v>1</v>
      </c>
    </row>
    <row r="4" spans="1:13" x14ac:dyDescent="0.3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2</v>
      </c>
      <c r="J4" t="s">
        <v>3</v>
      </c>
      <c r="K4" t="s">
        <v>4</v>
      </c>
      <c r="L4" t="s">
        <v>5</v>
      </c>
      <c r="M4" t="s">
        <v>6</v>
      </c>
    </row>
    <row r="5" spans="1:13" x14ac:dyDescent="0.35">
      <c r="A5">
        <v>196307</v>
      </c>
      <c r="B5">
        <v>-0.39</v>
      </c>
      <c r="C5">
        <v>-0.41</v>
      </c>
      <c r="D5">
        <v>-0.97</v>
      </c>
      <c r="E5">
        <v>0.68</v>
      </c>
      <c r="F5">
        <v>-1.18</v>
      </c>
      <c r="G5">
        <v>0.27</v>
      </c>
    </row>
    <row r="6" spans="1:13" x14ac:dyDescent="0.35">
      <c r="A6">
        <v>196308</v>
      </c>
      <c r="B6">
        <v>5.07</v>
      </c>
      <c r="C6">
        <v>-0.8</v>
      </c>
      <c r="D6">
        <v>1.8</v>
      </c>
      <c r="E6">
        <v>0.36</v>
      </c>
      <c r="F6">
        <v>-0.35</v>
      </c>
      <c r="G6">
        <v>0.25</v>
      </c>
    </row>
    <row r="7" spans="1:13" x14ac:dyDescent="0.35">
      <c r="A7">
        <v>196309</v>
      </c>
      <c r="B7">
        <v>-1.57</v>
      </c>
      <c r="C7">
        <v>-0.52</v>
      </c>
      <c r="D7">
        <v>0.13</v>
      </c>
      <c r="E7">
        <v>-0.71</v>
      </c>
      <c r="F7">
        <v>0.28999999999999998</v>
      </c>
      <c r="G7">
        <v>0.27</v>
      </c>
    </row>
    <row r="8" spans="1:13" x14ac:dyDescent="0.35">
      <c r="A8">
        <v>196310</v>
      </c>
      <c r="B8">
        <v>2.5299999999999998</v>
      </c>
      <c r="C8">
        <v>-1.39</v>
      </c>
      <c r="D8">
        <v>-0.1</v>
      </c>
      <c r="E8">
        <v>2.8</v>
      </c>
      <c r="F8">
        <v>-2.0099999999999998</v>
      </c>
      <c r="G8">
        <v>0.28999999999999998</v>
      </c>
    </row>
    <row r="9" spans="1:13" x14ac:dyDescent="0.35">
      <c r="A9">
        <v>196311</v>
      </c>
      <c r="B9">
        <v>-0.85</v>
      </c>
      <c r="C9">
        <v>-0.88</v>
      </c>
      <c r="D9">
        <v>1.75</v>
      </c>
      <c r="E9">
        <v>-0.51</v>
      </c>
      <c r="F9">
        <v>2.2400000000000002</v>
      </c>
      <c r="G9">
        <v>0.27</v>
      </c>
    </row>
    <row r="10" spans="1:13" x14ac:dyDescent="0.35">
      <c r="A10">
        <v>196312</v>
      </c>
      <c r="B10">
        <v>1.83</v>
      </c>
      <c r="C10">
        <v>-2.1</v>
      </c>
      <c r="D10">
        <v>-0.02</v>
      </c>
      <c r="E10">
        <v>0.03</v>
      </c>
      <c r="F10">
        <v>-7.0000000000000007E-2</v>
      </c>
      <c r="G10">
        <v>0.28999999999999998</v>
      </c>
    </row>
    <row r="11" spans="1:13" x14ac:dyDescent="0.35">
      <c r="A11">
        <v>196401</v>
      </c>
      <c r="B11">
        <v>2.2400000000000002</v>
      </c>
      <c r="C11">
        <v>0.13</v>
      </c>
      <c r="D11">
        <v>1.48</v>
      </c>
      <c r="E11">
        <v>0.17</v>
      </c>
      <c r="F11">
        <v>1.47</v>
      </c>
      <c r="G11">
        <v>0.3</v>
      </c>
      <c r="H11">
        <v>1964</v>
      </c>
      <c r="I11" s="2" cm="1">
        <f t="array" ref="I11">PRODUCT(B11:B22/100+1)-1</f>
        <v>0.12145779817803914</v>
      </c>
      <c r="J11" s="2" cm="1">
        <f t="array" ref="J11">PRODUCT(C11:C22/100+1)-1</f>
        <v>3.4961784949021357E-3</v>
      </c>
      <c r="K11" s="2" cm="1">
        <f t="array" ref="K11">PRODUCT(D11:D22/100+1)-1</f>
        <v>8.9348466468965215E-2</v>
      </c>
      <c r="L11" s="2" cm="1">
        <f t="array" ref="L11">PRODUCT(E11:E22/100+1)-1</f>
        <v>-2.8912427402476126E-2</v>
      </c>
      <c r="M11" s="2" cm="1">
        <f t="array" ref="M11">PRODUCT(F11:F22/100+1)-1</f>
        <v>6.1888853023249313E-2</v>
      </c>
    </row>
    <row r="12" spans="1:13" x14ac:dyDescent="0.35">
      <c r="A12">
        <v>196402</v>
      </c>
      <c r="B12">
        <v>1.54</v>
      </c>
      <c r="C12">
        <v>0.28000000000000003</v>
      </c>
      <c r="D12">
        <v>2.81</v>
      </c>
      <c r="E12">
        <v>-0.05</v>
      </c>
      <c r="F12">
        <v>0.91</v>
      </c>
      <c r="G12">
        <v>0.26</v>
      </c>
    </row>
    <row r="13" spans="1:13" x14ac:dyDescent="0.35">
      <c r="A13">
        <v>196403</v>
      </c>
      <c r="B13">
        <v>1.41</v>
      </c>
      <c r="C13">
        <v>1.23</v>
      </c>
      <c r="D13">
        <v>3.4</v>
      </c>
      <c r="E13">
        <v>-2.21</v>
      </c>
      <c r="F13">
        <v>3.22</v>
      </c>
      <c r="G13">
        <v>0.31</v>
      </c>
    </row>
    <row r="14" spans="1:13" x14ac:dyDescent="0.35">
      <c r="A14">
        <v>196404</v>
      </c>
      <c r="B14">
        <v>0.1</v>
      </c>
      <c r="C14">
        <v>-1.52</v>
      </c>
      <c r="D14">
        <v>-0.67</v>
      </c>
      <c r="E14">
        <v>-1.27</v>
      </c>
      <c r="F14">
        <v>-1.08</v>
      </c>
      <c r="G14">
        <v>0.28999999999999998</v>
      </c>
    </row>
    <row r="15" spans="1:13" x14ac:dyDescent="0.35">
      <c r="A15">
        <v>196405</v>
      </c>
      <c r="B15">
        <v>1.42</v>
      </c>
      <c r="C15">
        <v>-0.63</v>
      </c>
      <c r="D15">
        <v>1.86</v>
      </c>
      <c r="E15">
        <v>-0.16</v>
      </c>
      <c r="F15">
        <v>0.17</v>
      </c>
      <c r="G15">
        <v>0.26</v>
      </c>
    </row>
    <row r="16" spans="1:13" x14ac:dyDescent="0.35">
      <c r="A16">
        <v>196406</v>
      </c>
      <c r="B16">
        <v>1.27</v>
      </c>
      <c r="C16">
        <v>0.28999999999999998</v>
      </c>
      <c r="D16">
        <v>0.62</v>
      </c>
      <c r="E16">
        <v>-0.28000000000000003</v>
      </c>
      <c r="F16">
        <v>-0.17</v>
      </c>
      <c r="G16">
        <v>0.3</v>
      </c>
    </row>
    <row r="17" spans="1:13" x14ac:dyDescent="0.35">
      <c r="A17">
        <v>196407</v>
      </c>
      <c r="B17">
        <v>1.74</v>
      </c>
      <c r="C17">
        <v>0.5</v>
      </c>
      <c r="D17">
        <v>0.75</v>
      </c>
      <c r="E17">
        <v>0.08</v>
      </c>
      <c r="F17">
        <v>1.91</v>
      </c>
      <c r="G17">
        <v>0.3</v>
      </c>
    </row>
    <row r="18" spans="1:13" x14ac:dyDescent="0.35">
      <c r="A18">
        <v>196408</v>
      </c>
      <c r="B18">
        <v>-1.44</v>
      </c>
      <c r="C18">
        <v>0.41</v>
      </c>
      <c r="D18">
        <v>0.08</v>
      </c>
      <c r="E18">
        <v>0.12</v>
      </c>
      <c r="F18">
        <v>0.35</v>
      </c>
      <c r="G18">
        <v>0.28000000000000003</v>
      </c>
    </row>
    <row r="19" spans="1:13" x14ac:dyDescent="0.35">
      <c r="A19">
        <v>196409</v>
      </c>
      <c r="B19">
        <v>2.69</v>
      </c>
      <c r="C19">
        <v>-0.34</v>
      </c>
      <c r="D19">
        <v>1.7</v>
      </c>
      <c r="E19">
        <v>-0.56000000000000005</v>
      </c>
      <c r="F19">
        <v>0.62</v>
      </c>
      <c r="G19">
        <v>0.28000000000000003</v>
      </c>
    </row>
    <row r="20" spans="1:13" x14ac:dyDescent="0.35">
      <c r="A20">
        <v>196410</v>
      </c>
      <c r="B20">
        <v>0.59</v>
      </c>
      <c r="C20">
        <v>0.87</v>
      </c>
      <c r="D20">
        <v>1.17</v>
      </c>
      <c r="E20">
        <v>-0.43</v>
      </c>
      <c r="F20">
        <v>0.47</v>
      </c>
      <c r="G20">
        <v>0.28999999999999998</v>
      </c>
    </row>
    <row r="21" spans="1:13" x14ac:dyDescent="0.35">
      <c r="A21">
        <v>196411</v>
      </c>
      <c r="B21">
        <v>0</v>
      </c>
      <c r="C21">
        <v>-0.15</v>
      </c>
      <c r="D21">
        <v>-1.96</v>
      </c>
      <c r="E21">
        <v>0.63</v>
      </c>
      <c r="F21">
        <v>-0.26</v>
      </c>
      <c r="G21">
        <v>0.28999999999999998</v>
      </c>
    </row>
    <row r="22" spans="1:13" x14ac:dyDescent="0.35">
      <c r="A22">
        <v>196412</v>
      </c>
      <c r="B22">
        <v>0.03</v>
      </c>
      <c r="C22">
        <v>-0.69</v>
      </c>
      <c r="D22">
        <v>-2.48</v>
      </c>
      <c r="E22">
        <v>1.07</v>
      </c>
      <c r="F22">
        <v>-1.5</v>
      </c>
      <c r="G22">
        <v>0.31</v>
      </c>
    </row>
    <row r="23" spans="1:13" x14ac:dyDescent="0.35">
      <c r="A23">
        <v>196501</v>
      </c>
      <c r="B23">
        <v>3.54</v>
      </c>
      <c r="C23">
        <v>2.44</v>
      </c>
      <c r="D23">
        <v>0.12</v>
      </c>
      <c r="E23">
        <v>0.91</v>
      </c>
      <c r="F23">
        <v>0.1</v>
      </c>
      <c r="G23">
        <v>0.28000000000000003</v>
      </c>
      <c r="H23">
        <v>1965</v>
      </c>
      <c r="I23" s="2" cm="1">
        <f t="array" ref="I23">PRODUCT(B23:B34/100+1)-1</f>
        <v>0.10148163508770036</v>
      </c>
      <c r="J23" s="2" cm="1">
        <f t="array" ref="J23">PRODUCT(C23:C34/100+1)-1</f>
        <v>0.22137285147935626</v>
      </c>
      <c r="K23" s="2" cm="1">
        <f t="array" ref="K23">PRODUCT(D23:D34/100+1)-1</f>
        <v>5.7874193620562453E-2</v>
      </c>
      <c r="L23" s="2" cm="1">
        <f t="array" ref="L23">PRODUCT(E23:E34/100+1)-1</f>
        <v>-5.0507355772857476E-3</v>
      </c>
      <c r="M23" s="2" cm="1">
        <f t="array" ref="M23">PRODUCT(F23:F34/100+1)-1</f>
        <v>-3.2125661342451983E-2</v>
      </c>
    </row>
    <row r="24" spans="1:13" x14ac:dyDescent="0.35">
      <c r="A24">
        <v>196502</v>
      </c>
      <c r="B24">
        <v>0.44</v>
      </c>
      <c r="C24">
        <v>3.31</v>
      </c>
      <c r="D24">
        <v>0.11</v>
      </c>
      <c r="E24">
        <v>0.23</v>
      </c>
      <c r="F24">
        <v>-0.68</v>
      </c>
      <c r="G24">
        <v>0.3</v>
      </c>
    </row>
    <row r="25" spans="1:13" x14ac:dyDescent="0.35">
      <c r="A25">
        <v>196503</v>
      </c>
      <c r="B25">
        <v>-1.34</v>
      </c>
      <c r="C25">
        <v>2.12</v>
      </c>
      <c r="D25">
        <v>1.03</v>
      </c>
      <c r="E25">
        <v>-0.32</v>
      </c>
      <c r="F25">
        <v>0.69</v>
      </c>
      <c r="G25">
        <v>0.36</v>
      </c>
    </row>
    <row r="26" spans="1:13" x14ac:dyDescent="0.35">
      <c r="A26">
        <v>196504</v>
      </c>
      <c r="B26">
        <v>3.11</v>
      </c>
      <c r="C26">
        <v>1.05</v>
      </c>
      <c r="D26">
        <v>0.66</v>
      </c>
      <c r="E26">
        <v>0.3</v>
      </c>
      <c r="F26">
        <v>-2.2000000000000002</v>
      </c>
      <c r="G26">
        <v>0.31</v>
      </c>
    </row>
    <row r="27" spans="1:13" x14ac:dyDescent="0.35">
      <c r="A27">
        <v>196505</v>
      </c>
      <c r="B27">
        <v>-0.77</v>
      </c>
      <c r="C27">
        <v>0.1</v>
      </c>
      <c r="D27">
        <v>-1.61</v>
      </c>
      <c r="E27">
        <v>-0.45</v>
      </c>
      <c r="F27">
        <v>0.53</v>
      </c>
      <c r="G27">
        <v>0.31</v>
      </c>
    </row>
    <row r="28" spans="1:13" x14ac:dyDescent="0.35">
      <c r="A28">
        <v>196506</v>
      </c>
      <c r="B28">
        <v>-5.51</v>
      </c>
      <c r="C28">
        <v>-4.28</v>
      </c>
      <c r="D28">
        <v>0.59</v>
      </c>
      <c r="E28">
        <v>0.22</v>
      </c>
      <c r="F28">
        <v>0.37</v>
      </c>
      <c r="G28">
        <v>0.35</v>
      </c>
    </row>
    <row r="29" spans="1:13" x14ac:dyDescent="0.35">
      <c r="A29">
        <v>196507</v>
      </c>
      <c r="B29">
        <v>1.43</v>
      </c>
      <c r="C29">
        <v>1.08</v>
      </c>
      <c r="D29">
        <v>2.2000000000000002</v>
      </c>
      <c r="E29">
        <v>-1.37</v>
      </c>
      <c r="F29">
        <v>0.03</v>
      </c>
      <c r="G29">
        <v>0.31</v>
      </c>
    </row>
    <row r="30" spans="1:13" x14ac:dyDescent="0.35">
      <c r="A30">
        <v>196508</v>
      </c>
      <c r="B30">
        <v>2.73</v>
      </c>
      <c r="C30">
        <v>2.71</v>
      </c>
      <c r="D30">
        <v>-1</v>
      </c>
      <c r="E30">
        <v>1.9</v>
      </c>
      <c r="F30">
        <v>-0.74</v>
      </c>
      <c r="G30">
        <v>0.33</v>
      </c>
    </row>
    <row r="31" spans="1:13" x14ac:dyDescent="0.35">
      <c r="A31">
        <v>196509</v>
      </c>
      <c r="B31">
        <v>2.86</v>
      </c>
      <c r="C31">
        <v>0.62</v>
      </c>
      <c r="D31">
        <v>-0.13</v>
      </c>
      <c r="E31">
        <v>-0.89</v>
      </c>
      <c r="F31">
        <v>0.8</v>
      </c>
      <c r="G31">
        <v>0.31</v>
      </c>
    </row>
    <row r="32" spans="1:13" x14ac:dyDescent="0.35">
      <c r="A32">
        <v>196510</v>
      </c>
      <c r="B32">
        <v>2.6</v>
      </c>
      <c r="C32">
        <v>3.47</v>
      </c>
      <c r="D32">
        <v>1.56</v>
      </c>
      <c r="E32">
        <v>1.17</v>
      </c>
      <c r="F32">
        <v>-0.65</v>
      </c>
      <c r="G32">
        <v>0.31</v>
      </c>
    </row>
    <row r="33" spans="1:13" x14ac:dyDescent="0.35">
      <c r="A33">
        <v>196511</v>
      </c>
      <c r="B33">
        <v>-0.03</v>
      </c>
      <c r="C33">
        <v>5.19</v>
      </c>
      <c r="D33">
        <v>0.15</v>
      </c>
      <c r="E33">
        <v>-1.01</v>
      </c>
      <c r="F33">
        <v>-0.94</v>
      </c>
      <c r="G33">
        <v>0.35</v>
      </c>
    </row>
    <row r="34" spans="1:13" x14ac:dyDescent="0.35">
      <c r="A34">
        <v>196512</v>
      </c>
      <c r="B34">
        <v>1.01</v>
      </c>
      <c r="C34">
        <v>2.66</v>
      </c>
      <c r="D34">
        <v>2.0299999999999998</v>
      </c>
      <c r="E34">
        <v>-1.1399999999999999</v>
      </c>
      <c r="F34">
        <v>-0.53</v>
      </c>
      <c r="G34">
        <v>0.33</v>
      </c>
    </row>
    <row r="35" spans="1:13" x14ac:dyDescent="0.35">
      <c r="A35">
        <v>196601</v>
      </c>
      <c r="B35">
        <v>0.72</v>
      </c>
      <c r="C35">
        <v>4.68</v>
      </c>
      <c r="D35">
        <v>3.56</v>
      </c>
      <c r="E35">
        <v>-2.82</v>
      </c>
      <c r="F35">
        <v>-0.11</v>
      </c>
      <c r="G35">
        <v>0.38</v>
      </c>
      <c r="H35">
        <v>1966</v>
      </c>
      <c r="I35" s="2" cm="1">
        <f t="array" ref="I35">PRODUCT(B35:B46/100+1)-1</f>
        <v>-0.12927957319462458</v>
      </c>
      <c r="J35" s="2" cm="1">
        <f t="array" ref="J35">PRODUCT(C35:C46/100+1)-1</f>
        <v>2.8474607838467447E-2</v>
      </c>
      <c r="K35" s="2" cm="1">
        <f t="array" ref="K35">PRODUCT(D35:D46/100+1)-1</f>
        <v>-1.1841763134865069E-2</v>
      </c>
      <c r="L35" s="2" cm="1">
        <f t="array" ref="L35">PRODUCT(E35:E46/100+1)-1</f>
        <v>-5.1429650250932601E-3</v>
      </c>
      <c r="M35" s="2" cm="1">
        <f t="array" ref="M35">PRODUCT(F35:F46/100+1)-1</f>
        <v>-1.3654947728065303E-2</v>
      </c>
    </row>
    <row r="36" spans="1:13" x14ac:dyDescent="0.35">
      <c r="A36">
        <v>196602</v>
      </c>
      <c r="B36">
        <v>-1.21</v>
      </c>
      <c r="C36">
        <v>4.71</v>
      </c>
      <c r="D36">
        <v>0.33</v>
      </c>
      <c r="E36">
        <v>-0.17</v>
      </c>
      <c r="F36">
        <v>-1.49</v>
      </c>
      <c r="G36">
        <v>0.35</v>
      </c>
    </row>
    <row r="37" spans="1:13" x14ac:dyDescent="0.35">
      <c r="A37">
        <v>196603</v>
      </c>
      <c r="B37">
        <v>-2.5099999999999998</v>
      </c>
      <c r="C37">
        <v>0.32</v>
      </c>
      <c r="D37">
        <v>-1.98</v>
      </c>
      <c r="E37">
        <v>1.3</v>
      </c>
      <c r="F37">
        <v>0.06</v>
      </c>
      <c r="G37">
        <v>0.38</v>
      </c>
    </row>
    <row r="38" spans="1:13" x14ac:dyDescent="0.35">
      <c r="A38">
        <v>196604</v>
      </c>
      <c r="B38">
        <v>2.14</v>
      </c>
      <c r="C38">
        <v>3.35</v>
      </c>
      <c r="D38">
        <v>-0.46</v>
      </c>
      <c r="E38">
        <v>0.39</v>
      </c>
      <c r="F38">
        <v>-0.95</v>
      </c>
      <c r="G38">
        <v>0.34</v>
      </c>
    </row>
    <row r="39" spans="1:13" x14ac:dyDescent="0.35">
      <c r="A39">
        <v>196605</v>
      </c>
      <c r="B39">
        <v>-5.66</v>
      </c>
      <c r="C39">
        <v>-5.0999999999999996</v>
      </c>
      <c r="D39">
        <v>-1.63</v>
      </c>
      <c r="E39">
        <v>1.64</v>
      </c>
      <c r="F39">
        <v>-1.52</v>
      </c>
      <c r="G39">
        <v>0.41</v>
      </c>
    </row>
    <row r="40" spans="1:13" x14ac:dyDescent="0.35">
      <c r="A40">
        <v>196606</v>
      </c>
      <c r="B40">
        <v>-1.44</v>
      </c>
      <c r="C40">
        <v>1.37</v>
      </c>
      <c r="D40">
        <v>0.5</v>
      </c>
      <c r="E40">
        <v>0.15</v>
      </c>
      <c r="F40">
        <v>0.78</v>
      </c>
      <c r="G40">
        <v>0.38</v>
      </c>
    </row>
    <row r="41" spans="1:13" x14ac:dyDescent="0.35">
      <c r="A41">
        <v>196607</v>
      </c>
      <c r="B41">
        <v>-1.63</v>
      </c>
      <c r="C41">
        <v>-0.41</v>
      </c>
      <c r="D41">
        <v>0.95</v>
      </c>
      <c r="E41">
        <v>-0.36</v>
      </c>
      <c r="F41">
        <v>1.79</v>
      </c>
      <c r="G41">
        <v>0.35</v>
      </c>
    </row>
    <row r="42" spans="1:13" x14ac:dyDescent="0.35">
      <c r="A42">
        <v>196608</v>
      </c>
      <c r="B42">
        <v>-7.91</v>
      </c>
      <c r="C42">
        <v>-3.12</v>
      </c>
      <c r="D42">
        <v>0.43</v>
      </c>
      <c r="E42">
        <v>-0.09</v>
      </c>
      <c r="F42">
        <v>0.8</v>
      </c>
      <c r="G42">
        <v>0.41</v>
      </c>
    </row>
    <row r="43" spans="1:13" x14ac:dyDescent="0.35">
      <c r="A43">
        <v>196609</v>
      </c>
      <c r="B43">
        <v>-1.06</v>
      </c>
      <c r="C43">
        <v>-1.1399999999999999</v>
      </c>
      <c r="D43">
        <v>0.56000000000000005</v>
      </c>
      <c r="E43">
        <v>-1.68</v>
      </c>
      <c r="F43">
        <v>2.37</v>
      </c>
      <c r="G43">
        <v>0.4</v>
      </c>
    </row>
    <row r="44" spans="1:13" x14ac:dyDescent="0.35">
      <c r="A44">
        <v>196610</v>
      </c>
      <c r="B44">
        <v>3.86</v>
      </c>
      <c r="C44">
        <v>-6.45</v>
      </c>
      <c r="D44">
        <v>2.69</v>
      </c>
      <c r="E44">
        <v>-3.48</v>
      </c>
      <c r="F44">
        <v>4.25</v>
      </c>
      <c r="G44">
        <v>0.45</v>
      </c>
    </row>
    <row r="45" spans="1:13" x14ac:dyDescent="0.35">
      <c r="A45">
        <v>196611</v>
      </c>
      <c r="B45">
        <v>1.4</v>
      </c>
      <c r="C45">
        <v>3.34</v>
      </c>
      <c r="D45">
        <v>-4.6900000000000004</v>
      </c>
      <c r="E45">
        <v>4.13</v>
      </c>
      <c r="F45">
        <v>-6.62</v>
      </c>
      <c r="G45">
        <v>0.4</v>
      </c>
    </row>
    <row r="46" spans="1:13" x14ac:dyDescent="0.35">
      <c r="A46">
        <v>196612</v>
      </c>
      <c r="B46">
        <v>0.13</v>
      </c>
      <c r="C46">
        <v>2.02</v>
      </c>
      <c r="D46">
        <v>-1.19</v>
      </c>
      <c r="E46">
        <v>0.7</v>
      </c>
      <c r="F46">
        <v>-0.34</v>
      </c>
      <c r="G46">
        <v>0.4</v>
      </c>
    </row>
    <row r="47" spans="1:13" x14ac:dyDescent="0.35">
      <c r="A47">
        <v>196701</v>
      </c>
      <c r="B47">
        <v>8.15</v>
      </c>
      <c r="C47">
        <v>9.1</v>
      </c>
      <c r="D47">
        <v>2.27</v>
      </c>
      <c r="E47">
        <v>0.96</v>
      </c>
      <c r="F47">
        <v>-3.16</v>
      </c>
      <c r="G47">
        <v>0.43</v>
      </c>
      <c r="H47">
        <v>1967</v>
      </c>
      <c r="I47" s="2" cm="1">
        <f t="array" ref="I47">PRODUCT(B47:B58/100+1)-1</f>
        <v>0.23586705916820128</v>
      </c>
      <c r="J47" s="2" cm="1">
        <f t="array" ref="J47">PRODUCT(C47:C58/100+1)-1</f>
        <v>0.42173171649497609</v>
      </c>
      <c r="K47" s="2" cm="1">
        <f t="array" ref="K47">PRODUCT(D47:D58/100+1)-1</f>
        <v>-4.1342975378619196E-2</v>
      </c>
      <c r="L47" s="2" cm="1">
        <f t="array" ref="L47">PRODUCT(E47:E58/100+1)-1</f>
        <v>6.4168164187360377E-2</v>
      </c>
      <c r="M47" s="2" cm="1">
        <f t="array" ref="M47">PRODUCT(F47:F58/100+1)-1</f>
        <v>-0.11339936209272539</v>
      </c>
    </row>
    <row r="48" spans="1:13" x14ac:dyDescent="0.35">
      <c r="A48">
        <v>196702</v>
      </c>
      <c r="B48">
        <v>0.78</v>
      </c>
      <c r="C48">
        <v>3.06</v>
      </c>
      <c r="D48">
        <v>-2.2200000000000002</v>
      </c>
      <c r="E48">
        <v>1.99</v>
      </c>
      <c r="F48">
        <v>-0.99</v>
      </c>
      <c r="G48">
        <v>0.36</v>
      </c>
    </row>
    <row r="49" spans="1:13" x14ac:dyDescent="0.35">
      <c r="A49">
        <v>196703</v>
      </c>
      <c r="B49">
        <v>3.99</v>
      </c>
      <c r="C49">
        <v>1.87</v>
      </c>
      <c r="D49">
        <v>0.37</v>
      </c>
      <c r="E49">
        <v>0.86</v>
      </c>
      <c r="F49">
        <v>-1.6</v>
      </c>
      <c r="G49">
        <v>0.39</v>
      </c>
    </row>
    <row r="50" spans="1:13" x14ac:dyDescent="0.35">
      <c r="A50">
        <v>196704</v>
      </c>
      <c r="B50">
        <v>3.89</v>
      </c>
      <c r="C50">
        <v>0.43</v>
      </c>
      <c r="D50">
        <v>-2.48</v>
      </c>
      <c r="E50">
        <v>2.33</v>
      </c>
      <c r="F50">
        <v>-3.67</v>
      </c>
      <c r="G50">
        <v>0.32</v>
      </c>
    </row>
    <row r="51" spans="1:13" x14ac:dyDescent="0.35">
      <c r="A51">
        <v>196705</v>
      </c>
      <c r="B51">
        <v>-4.33</v>
      </c>
      <c r="C51">
        <v>2.29</v>
      </c>
      <c r="D51">
        <v>1.0900000000000001</v>
      </c>
      <c r="E51">
        <v>-1.73</v>
      </c>
      <c r="F51">
        <v>1.73</v>
      </c>
      <c r="G51">
        <v>0.33</v>
      </c>
    </row>
    <row r="52" spans="1:13" x14ac:dyDescent="0.35">
      <c r="A52">
        <v>196706</v>
      </c>
      <c r="B52">
        <v>2.41</v>
      </c>
      <c r="C52">
        <v>6.43</v>
      </c>
      <c r="D52">
        <v>0.85</v>
      </c>
      <c r="E52">
        <v>-0.62</v>
      </c>
      <c r="F52">
        <v>-2.42</v>
      </c>
      <c r="G52">
        <v>0.27</v>
      </c>
    </row>
    <row r="53" spans="1:13" x14ac:dyDescent="0.35">
      <c r="A53">
        <v>196707</v>
      </c>
      <c r="B53">
        <v>4.58</v>
      </c>
      <c r="C53">
        <v>3.54</v>
      </c>
      <c r="D53">
        <v>2.73</v>
      </c>
      <c r="E53">
        <v>0.48</v>
      </c>
      <c r="F53">
        <v>2.7</v>
      </c>
      <c r="G53">
        <v>0.31</v>
      </c>
    </row>
    <row r="54" spans="1:13" x14ac:dyDescent="0.35">
      <c r="A54">
        <v>196708</v>
      </c>
      <c r="B54">
        <v>-0.89</v>
      </c>
      <c r="C54">
        <v>0.72</v>
      </c>
      <c r="D54">
        <v>1.44</v>
      </c>
      <c r="E54">
        <v>0.3</v>
      </c>
      <c r="F54">
        <v>1.45</v>
      </c>
      <c r="G54">
        <v>0.31</v>
      </c>
    </row>
    <row r="55" spans="1:13" x14ac:dyDescent="0.35">
      <c r="A55">
        <v>196709</v>
      </c>
      <c r="B55">
        <v>3.11</v>
      </c>
      <c r="C55">
        <v>2.44</v>
      </c>
      <c r="D55">
        <v>-2.5</v>
      </c>
      <c r="E55">
        <v>0.2</v>
      </c>
      <c r="F55">
        <v>-0.95</v>
      </c>
      <c r="G55">
        <v>0.32</v>
      </c>
    </row>
    <row r="56" spans="1:13" x14ac:dyDescent="0.35">
      <c r="A56">
        <v>196710</v>
      </c>
      <c r="B56">
        <v>-3.09</v>
      </c>
      <c r="C56">
        <v>0.53</v>
      </c>
      <c r="D56">
        <v>-3.3</v>
      </c>
      <c r="E56">
        <v>1.01</v>
      </c>
      <c r="F56">
        <v>-2.62</v>
      </c>
      <c r="G56">
        <v>0.39</v>
      </c>
    </row>
    <row r="57" spans="1:13" x14ac:dyDescent="0.35">
      <c r="A57">
        <v>196711</v>
      </c>
      <c r="B57">
        <v>0.37</v>
      </c>
      <c r="C57">
        <v>-0.04</v>
      </c>
      <c r="D57">
        <v>-1.7</v>
      </c>
      <c r="E57">
        <v>1.34</v>
      </c>
      <c r="F57">
        <v>-2.34</v>
      </c>
      <c r="G57">
        <v>0.36</v>
      </c>
    </row>
    <row r="58" spans="1:13" x14ac:dyDescent="0.35">
      <c r="A58">
        <v>196712</v>
      </c>
      <c r="B58">
        <v>3.05</v>
      </c>
      <c r="C58">
        <v>5.75</v>
      </c>
      <c r="D58">
        <v>-0.53</v>
      </c>
      <c r="E58">
        <v>-0.81</v>
      </c>
      <c r="F58">
        <v>0.13</v>
      </c>
      <c r="G58">
        <v>0.33</v>
      </c>
    </row>
    <row r="59" spans="1:13" x14ac:dyDescent="0.35">
      <c r="A59">
        <v>196801</v>
      </c>
      <c r="B59">
        <v>-4.0599999999999996</v>
      </c>
      <c r="C59">
        <v>4.51</v>
      </c>
      <c r="D59">
        <v>4.8</v>
      </c>
      <c r="E59">
        <v>-4.62</v>
      </c>
      <c r="F59">
        <v>6.46</v>
      </c>
      <c r="G59">
        <v>0.4</v>
      </c>
      <c r="H59">
        <v>1968</v>
      </c>
      <c r="I59" s="2" cm="1">
        <f t="array" ref="I59">PRODUCT(B59:B70/100+1)-1</f>
        <v>8.3829506492786754E-2</v>
      </c>
      <c r="J59" s="2" cm="1">
        <f t="array" ref="J59">PRODUCT(C59:C70/100+1)-1</f>
        <v>0.23780080024387429</v>
      </c>
      <c r="K59" s="2" cm="1">
        <f t="array" ref="K59">PRODUCT(D59:D70/100+1)-1</f>
        <v>0.15310303361313915</v>
      </c>
      <c r="L59" s="2" cm="1">
        <f t="array" ref="L59">PRODUCT(E59:E70/100+1)-1</f>
        <v>-0.10283920721316964</v>
      </c>
      <c r="M59" s="2" cm="1">
        <f t="array" ref="M59">PRODUCT(F59:F70/100+1)-1</f>
        <v>0.12284288177328095</v>
      </c>
    </row>
    <row r="60" spans="1:13" x14ac:dyDescent="0.35">
      <c r="A60">
        <v>196802</v>
      </c>
      <c r="B60">
        <v>-3.75</v>
      </c>
      <c r="C60">
        <v>-2.91</v>
      </c>
      <c r="D60">
        <v>1.28</v>
      </c>
      <c r="E60">
        <v>-0.16</v>
      </c>
      <c r="F60">
        <v>2.4500000000000002</v>
      </c>
      <c r="G60">
        <v>0.39</v>
      </c>
    </row>
    <row r="61" spans="1:13" x14ac:dyDescent="0.35">
      <c r="A61">
        <v>196803</v>
      </c>
      <c r="B61">
        <v>0.2</v>
      </c>
      <c r="C61">
        <v>-1.59</v>
      </c>
      <c r="D61">
        <v>-0.59</v>
      </c>
      <c r="E61">
        <v>1.05</v>
      </c>
      <c r="F61">
        <v>-1.1000000000000001</v>
      </c>
      <c r="G61">
        <v>0.38</v>
      </c>
    </row>
    <row r="62" spans="1:13" x14ac:dyDescent="0.35">
      <c r="A62">
        <v>196804</v>
      </c>
      <c r="B62">
        <v>9.0500000000000007</v>
      </c>
      <c r="C62">
        <v>6.18</v>
      </c>
      <c r="D62">
        <v>-1.1299999999999999</v>
      </c>
      <c r="E62">
        <v>2.69</v>
      </c>
      <c r="F62">
        <v>-3.65</v>
      </c>
      <c r="G62">
        <v>0.43</v>
      </c>
    </row>
    <row r="63" spans="1:13" x14ac:dyDescent="0.35">
      <c r="A63">
        <v>196805</v>
      </c>
      <c r="B63">
        <v>2.2799999999999998</v>
      </c>
      <c r="C63">
        <v>7</v>
      </c>
      <c r="D63">
        <v>0.85</v>
      </c>
      <c r="E63">
        <v>0.43</v>
      </c>
      <c r="F63">
        <v>-1.92</v>
      </c>
      <c r="G63">
        <v>0.45</v>
      </c>
    </row>
    <row r="64" spans="1:13" x14ac:dyDescent="0.35">
      <c r="A64">
        <v>196806</v>
      </c>
      <c r="B64">
        <v>0.69</v>
      </c>
      <c r="C64">
        <v>-0.28000000000000003</v>
      </c>
      <c r="D64">
        <v>0.73</v>
      </c>
      <c r="E64">
        <v>-1.41</v>
      </c>
      <c r="F64">
        <v>2.76</v>
      </c>
      <c r="G64">
        <v>0.43</v>
      </c>
    </row>
    <row r="65" spans="1:13" x14ac:dyDescent="0.35">
      <c r="A65">
        <v>196807</v>
      </c>
      <c r="B65">
        <v>-2.72</v>
      </c>
      <c r="C65">
        <v>-1.41</v>
      </c>
      <c r="D65">
        <v>5.39</v>
      </c>
      <c r="E65">
        <v>-3.13</v>
      </c>
      <c r="F65">
        <v>3.72</v>
      </c>
      <c r="G65">
        <v>0.48</v>
      </c>
    </row>
    <row r="66" spans="1:13" x14ac:dyDescent="0.35">
      <c r="A66">
        <v>196808</v>
      </c>
      <c r="B66">
        <v>1.34</v>
      </c>
      <c r="C66">
        <v>2.27</v>
      </c>
      <c r="D66">
        <v>1.01</v>
      </c>
      <c r="E66">
        <v>-0.7</v>
      </c>
      <c r="F66">
        <v>0.48</v>
      </c>
      <c r="G66">
        <v>0.42</v>
      </c>
    </row>
    <row r="67" spans="1:13" x14ac:dyDescent="0.35">
      <c r="A67">
        <v>196809</v>
      </c>
      <c r="B67">
        <v>4.03</v>
      </c>
      <c r="C67">
        <v>2.81</v>
      </c>
      <c r="D67">
        <v>0.3</v>
      </c>
      <c r="E67">
        <v>-1.99</v>
      </c>
      <c r="F67">
        <v>0.87</v>
      </c>
      <c r="G67">
        <v>0.43</v>
      </c>
    </row>
    <row r="68" spans="1:13" x14ac:dyDescent="0.35">
      <c r="A68">
        <v>196810</v>
      </c>
      <c r="B68">
        <v>0.42</v>
      </c>
      <c r="C68">
        <v>-0.42</v>
      </c>
      <c r="D68">
        <v>2.86</v>
      </c>
      <c r="E68">
        <v>-1.32</v>
      </c>
      <c r="F68">
        <v>2.7</v>
      </c>
      <c r="G68">
        <v>0.44</v>
      </c>
    </row>
    <row r="69" spans="1:13" x14ac:dyDescent="0.35">
      <c r="A69">
        <v>196811</v>
      </c>
      <c r="B69">
        <v>5.43</v>
      </c>
      <c r="C69">
        <v>2.39</v>
      </c>
      <c r="D69">
        <v>-0.92</v>
      </c>
      <c r="E69">
        <v>0.43</v>
      </c>
      <c r="F69">
        <v>-2.4300000000000002</v>
      </c>
      <c r="G69">
        <v>0.42</v>
      </c>
    </row>
    <row r="70" spans="1:13" x14ac:dyDescent="0.35">
      <c r="A70">
        <v>196812</v>
      </c>
      <c r="B70">
        <v>-3.94</v>
      </c>
      <c r="C70">
        <v>3.52</v>
      </c>
      <c r="D70">
        <v>-0.01</v>
      </c>
      <c r="E70">
        <v>-1.86</v>
      </c>
      <c r="F70">
        <v>1.76</v>
      </c>
      <c r="G70">
        <v>0.43</v>
      </c>
    </row>
    <row r="71" spans="1:13" x14ac:dyDescent="0.35">
      <c r="A71">
        <v>196901</v>
      </c>
      <c r="B71">
        <v>-1.25</v>
      </c>
      <c r="C71">
        <v>-0.44</v>
      </c>
      <c r="D71">
        <v>1.67</v>
      </c>
      <c r="E71">
        <v>-1.55</v>
      </c>
      <c r="F71">
        <v>1.38</v>
      </c>
      <c r="G71">
        <v>0.53</v>
      </c>
      <c r="H71">
        <v>1969</v>
      </c>
      <c r="I71" s="2" cm="1">
        <f t="array" ref="I71">PRODUCT(B71:B82/100+1)-1</f>
        <v>-0.16533381014337378</v>
      </c>
      <c r="J71" s="2" cm="1">
        <f t="array" ref="J71">PRODUCT(C71:C82/100+1)-1</f>
        <v>-0.14425269034190524</v>
      </c>
      <c r="K71" s="2" cm="1">
        <f t="array" ref="K71">PRODUCT(D71:D82/100+1)-1</f>
        <v>-0.11017331619740578</v>
      </c>
      <c r="L71" s="2" cm="1">
        <f t="array" ref="L71">PRODUCT(E71:E82/100+1)-1</f>
        <v>0.13501573503319975</v>
      </c>
      <c r="M71" s="2" cm="1">
        <f t="array" ref="M71">PRODUCT(F71:F82/100+1)-1</f>
        <v>-4.934978374307597E-2</v>
      </c>
    </row>
    <row r="72" spans="1:13" x14ac:dyDescent="0.35">
      <c r="A72">
        <v>196902</v>
      </c>
      <c r="B72">
        <v>-5.84</v>
      </c>
      <c r="C72">
        <v>-4.16</v>
      </c>
      <c r="D72">
        <v>0.91</v>
      </c>
      <c r="E72">
        <v>2.0699999999999998</v>
      </c>
      <c r="F72">
        <v>0.83</v>
      </c>
      <c r="G72">
        <v>0.46</v>
      </c>
    </row>
    <row r="73" spans="1:13" x14ac:dyDescent="0.35">
      <c r="A73">
        <v>196903</v>
      </c>
      <c r="B73">
        <v>2.64</v>
      </c>
      <c r="C73">
        <v>-0.45</v>
      </c>
      <c r="D73">
        <v>-0.51</v>
      </c>
      <c r="E73">
        <v>-1.43</v>
      </c>
      <c r="F73">
        <v>-0.35</v>
      </c>
      <c r="G73">
        <v>0.46</v>
      </c>
    </row>
    <row r="74" spans="1:13" x14ac:dyDescent="0.35">
      <c r="A74">
        <v>196904</v>
      </c>
      <c r="B74">
        <v>1.46</v>
      </c>
      <c r="C74">
        <v>-0.8</v>
      </c>
      <c r="D74">
        <v>-0.03</v>
      </c>
      <c r="E74">
        <v>0.41</v>
      </c>
      <c r="F74">
        <v>0.06</v>
      </c>
      <c r="G74">
        <v>0.53</v>
      </c>
    </row>
    <row r="75" spans="1:13" x14ac:dyDescent="0.35">
      <c r="A75">
        <v>196905</v>
      </c>
      <c r="B75">
        <v>-0.1</v>
      </c>
      <c r="C75">
        <v>-0.11</v>
      </c>
      <c r="D75">
        <v>0.7</v>
      </c>
      <c r="E75">
        <v>-0.95</v>
      </c>
      <c r="F75">
        <v>1.39</v>
      </c>
      <c r="G75">
        <v>0.48</v>
      </c>
    </row>
    <row r="76" spans="1:13" x14ac:dyDescent="0.35">
      <c r="A76">
        <v>196906</v>
      </c>
      <c r="B76">
        <v>-7.18</v>
      </c>
      <c r="C76">
        <v>-5.45</v>
      </c>
      <c r="D76">
        <v>-1.08</v>
      </c>
      <c r="E76">
        <v>4.32</v>
      </c>
      <c r="F76">
        <v>-1.6</v>
      </c>
      <c r="G76">
        <v>0.51</v>
      </c>
    </row>
    <row r="77" spans="1:13" x14ac:dyDescent="0.35">
      <c r="A77">
        <v>196907</v>
      </c>
      <c r="B77">
        <v>-7</v>
      </c>
      <c r="C77">
        <v>-3.41</v>
      </c>
      <c r="D77">
        <v>1.2</v>
      </c>
      <c r="E77">
        <v>1.48</v>
      </c>
      <c r="F77">
        <v>1.91</v>
      </c>
      <c r="G77">
        <v>0.53</v>
      </c>
    </row>
    <row r="78" spans="1:13" x14ac:dyDescent="0.35">
      <c r="A78">
        <v>196908</v>
      </c>
      <c r="B78">
        <v>4.68</v>
      </c>
      <c r="C78">
        <v>0.7</v>
      </c>
      <c r="D78">
        <v>-3.79</v>
      </c>
      <c r="E78">
        <v>1.1299999999999999</v>
      </c>
      <c r="F78">
        <v>-4.0199999999999996</v>
      </c>
      <c r="G78">
        <v>0.5</v>
      </c>
    </row>
    <row r="79" spans="1:13" x14ac:dyDescent="0.35">
      <c r="A79">
        <v>196909</v>
      </c>
      <c r="B79">
        <v>-2.98</v>
      </c>
      <c r="C79">
        <v>1.29</v>
      </c>
      <c r="D79">
        <v>-3.27</v>
      </c>
      <c r="E79">
        <v>3.39</v>
      </c>
      <c r="F79">
        <v>-0.82</v>
      </c>
      <c r="G79">
        <v>0.62</v>
      </c>
    </row>
    <row r="80" spans="1:13" x14ac:dyDescent="0.35">
      <c r="A80">
        <v>196910</v>
      </c>
      <c r="B80">
        <v>5.0599999999999996</v>
      </c>
      <c r="C80">
        <v>3.96</v>
      </c>
      <c r="D80">
        <v>-3.16</v>
      </c>
      <c r="E80">
        <v>0.05</v>
      </c>
      <c r="F80">
        <v>-2.15</v>
      </c>
      <c r="G80">
        <v>0.6</v>
      </c>
    </row>
    <row r="81" spans="1:13" x14ac:dyDescent="0.35">
      <c r="A81">
        <v>196911</v>
      </c>
      <c r="B81">
        <v>-3.79</v>
      </c>
      <c r="C81">
        <v>-2.4500000000000002</v>
      </c>
      <c r="D81">
        <v>-1.19</v>
      </c>
      <c r="E81">
        <v>1.46</v>
      </c>
      <c r="F81">
        <v>0.3</v>
      </c>
      <c r="G81">
        <v>0.52</v>
      </c>
    </row>
    <row r="82" spans="1:13" x14ac:dyDescent="0.35">
      <c r="A82">
        <v>196912</v>
      </c>
      <c r="B82">
        <v>-2.63</v>
      </c>
      <c r="C82">
        <v>-3.76</v>
      </c>
      <c r="D82">
        <v>-2.86</v>
      </c>
      <c r="E82">
        <v>2.54</v>
      </c>
      <c r="F82">
        <v>-1.81</v>
      </c>
      <c r="G82">
        <v>0.64</v>
      </c>
    </row>
    <row r="83" spans="1:13" x14ac:dyDescent="0.35">
      <c r="A83">
        <v>197001</v>
      </c>
      <c r="B83">
        <v>-8.1</v>
      </c>
      <c r="C83">
        <v>3.12</v>
      </c>
      <c r="D83">
        <v>3.13</v>
      </c>
      <c r="E83">
        <v>-1.72</v>
      </c>
      <c r="F83">
        <v>3.84</v>
      </c>
      <c r="G83">
        <v>0.6</v>
      </c>
      <c r="H83">
        <v>1970</v>
      </c>
      <c r="I83" s="2" cm="1">
        <f t="array" ref="I83">PRODUCT(B83:B94/100+1)-1</f>
        <v>-6.1599105094782725E-2</v>
      </c>
      <c r="J83" s="2" cm="1">
        <f t="array" ref="J83">PRODUCT(C83:C94/100+1)-1</f>
        <v>-0.11400265081790306</v>
      </c>
      <c r="K83" s="2" cm="1">
        <f t="array" ref="K83">PRODUCT(D83:D94/100+1)-1</f>
        <v>0.22170228207591158</v>
      </c>
      <c r="L83" s="2" cm="1">
        <f t="array" ref="L83">PRODUCT(E83:E94/100+1)-1</f>
        <v>-2.6303019109889747E-2</v>
      </c>
      <c r="M83" s="2" cm="1">
        <f t="array" ref="M83">PRODUCT(F83:F94/100+1)-1</f>
        <v>0.26032607794602192</v>
      </c>
    </row>
    <row r="84" spans="1:13" x14ac:dyDescent="0.35">
      <c r="A84">
        <v>197002</v>
      </c>
      <c r="B84">
        <v>5.13</v>
      </c>
      <c r="C84">
        <v>-2.76</v>
      </c>
      <c r="D84">
        <v>3.93</v>
      </c>
      <c r="E84">
        <v>-2.29</v>
      </c>
      <c r="F84">
        <v>2.76</v>
      </c>
      <c r="G84">
        <v>0.62</v>
      </c>
    </row>
    <row r="85" spans="1:13" x14ac:dyDescent="0.35">
      <c r="A85">
        <v>197003</v>
      </c>
      <c r="B85">
        <v>-1.06</v>
      </c>
      <c r="C85">
        <v>-2.41</v>
      </c>
      <c r="D85">
        <v>3.99</v>
      </c>
      <c r="E85">
        <v>-1</v>
      </c>
      <c r="F85">
        <v>4.29</v>
      </c>
      <c r="G85">
        <v>0.56999999999999995</v>
      </c>
    </row>
    <row r="86" spans="1:13" x14ac:dyDescent="0.35">
      <c r="A86">
        <v>197004</v>
      </c>
      <c r="B86">
        <v>-11</v>
      </c>
      <c r="C86">
        <v>-6.4</v>
      </c>
      <c r="D86">
        <v>6.18</v>
      </c>
      <c r="E86">
        <v>-0.64</v>
      </c>
      <c r="F86">
        <v>6.21</v>
      </c>
      <c r="G86">
        <v>0.5</v>
      </c>
    </row>
    <row r="87" spans="1:13" x14ac:dyDescent="0.35">
      <c r="A87">
        <v>197005</v>
      </c>
      <c r="B87">
        <v>-6.92</v>
      </c>
      <c r="C87">
        <v>-4.4800000000000004</v>
      </c>
      <c r="D87">
        <v>3.33</v>
      </c>
      <c r="E87">
        <v>-1.21</v>
      </c>
      <c r="F87">
        <v>3.9</v>
      </c>
      <c r="G87">
        <v>0.53</v>
      </c>
    </row>
    <row r="88" spans="1:13" x14ac:dyDescent="0.35">
      <c r="A88">
        <v>197006</v>
      </c>
      <c r="B88">
        <v>-5.79</v>
      </c>
      <c r="C88">
        <v>-2.2000000000000002</v>
      </c>
      <c r="D88">
        <v>0.6</v>
      </c>
      <c r="E88">
        <v>0.13</v>
      </c>
      <c r="F88">
        <v>2.96</v>
      </c>
      <c r="G88">
        <v>0.57999999999999996</v>
      </c>
    </row>
    <row r="89" spans="1:13" x14ac:dyDescent="0.35">
      <c r="A89">
        <v>197007</v>
      </c>
      <c r="B89">
        <v>6.93</v>
      </c>
      <c r="C89">
        <v>-0.62</v>
      </c>
      <c r="D89">
        <v>0.9</v>
      </c>
      <c r="E89">
        <v>-0.26</v>
      </c>
      <c r="F89">
        <v>1.84</v>
      </c>
      <c r="G89">
        <v>0.52</v>
      </c>
    </row>
    <row r="90" spans="1:13" x14ac:dyDescent="0.35">
      <c r="A90">
        <v>197008</v>
      </c>
      <c r="B90">
        <v>4.49</v>
      </c>
      <c r="C90">
        <v>1.52</v>
      </c>
      <c r="D90">
        <v>1.1499999999999999</v>
      </c>
      <c r="E90">
        <v>0.56000000000000005</v>
      </c>
      <c r="F90">
        <v>-0.21</v>
      </c>
      <c r="G90">
        <v>0.53</v>
      </c>
    </row>
    <row r="91" spans="1:13" x14ac:dyDescent="0.35">
      <c r="A91">
        <v>197009</v>
      </c>
      <c r="B91">
        <v>4.18</v>
      </c>
      <c r="C91">
        <v>8.51</v>
      </c>
      <c r="D91">
        <v>-5.47</v>
      </c>
      <c r="E91">
        <v>0.3</v>
      </c>
      <c r="F91">
        <v>-5.83</v>
      </c>
      <c r="G91">
        <v>0.54</v>
      </c>
    </row>
    <row r="92" spans="1:13" x14ac:dyDescent="0.35">
      <c r="A92">
        <v>197010</v>
      </c>
      <c r="B92">
        <v>-2.2799999999999998</v>
      </c>
      <c r="C92">
        <v>-4.43</v>
      </c>
      <c r="D92">
        <v>0.22</v>
      </c>
      <c r="E92">
        <v>1.71</v>
      </c>
      <c r="F92">
        <v>2.34</v>
      </c>
      <c r="G92">
        <v>0.46</v>
      </c>
    </row>
    <row r="93" spans="1:13" x14ac:dyDescent="0.35">
      <c r="A93">
        <v>197011</v>
      </c>
      <c r="B93">
        <v>4.5999999999999996</v>
      </c>
      <c r="C93">
        <v>-3.86</v>
      </c>
      <c r="D93">
        <v>1.69</v>
      </c>
      <c r="E93">
        <v>1.57</v>
      </c>
      <c r="F93">
        <v>1.47</v>
      </c>
      <c r="G93">
        <v>0.46</v>
      </c>
    </row>
    <row r="94" spans="1:13" x14ac:dyDescent="0.35">
      <c r="A94">
        <v>197012</v>
      </c>
      <c r="B94">
        <v>5.72</v>
      </c>
      <c r="C94">
        <v>2.94</v>
      </c>
      <c r="D94">
        <v>1</v>
      </c>
      <c r="E94">
        <v>0.27</v>
      </c>
      <c r="F94">
        <v>0.3</v>
      </c>
      <c r="G94">
        <v>0.42</v>
      </c>
    </row>
    <row r="95" spans="1:13" x14ac:dyDescent="0.35">
      <c r="A95">
        <v>197101</v>
      </c>
      <c r="B95">
        <v>4.84</v>
      </c>
      <c r="C95">
        <v>7.54</v>
      </c>
      <c r="D95">
        <v>1.33</v>
      </c>
      <c r="E95">
        <v>-1.99</v>
      </c>
      <c r="F95">
        <v>7.0000000000000007E-2</v>
      </c>
      <c r="G95">
        <v>0.38</v>
      </c>
      <c r="H95">
        <v>1971</v>
      </c>
      <c r="I95" s="2" cm="1">
        <f t="array" ref="I95">PRODUCT(B95:B106/100+1)-1</f>
        <v>0.11343750495076632</v>
      </c>
      <c r="J95" s="2" cm="1">
        <f t="array" ref="J95">PRODUCT(C95:C106/100+1)-1</f>
        <v>6.160755464512202E-2</v>
      </c>
      <c r="K95" s="2" cm="1">
        <f t="array" ref="K95">PRODUCT(D95:D106/100+1)-1</f>
        <v>-9.0722266857831024E-2</v>
      </c>
      <c r="L95" s="2" cm="1">
        <f t="array" ref="L95">PRODUCT(E95:E106/100+1)-1</f>
        <v>8.5360132612529283E-2</v>
      </c>
      <c r="M95" s="2" cm="1">
        <f t="array" ref="M95">PRODUCT(F95:F106/100+1)-1</f>
        <v>-4.8011576220173269E-2</v>
      </c>
    </row>
    <row r="96" spans="1:13" x14ac:dyDescent="0.35">
      <c r="A96">
        <v>197102</v>
      </c>
      <c r="B96">
        <v>1.41</v>
      </c>
      <c r="C96">
        <v>2.04</v>
      </c>
      <c r="D96">
        <v>-1.23</v>
      </c>
      <c r="E96">
        <v>0.62</v>
      </c>
      <c r="F96">
        <v>-0.7</v>
      </c>
      <c r="G96">
        <v>0.33</v>
      </c>
    </row>
    <row r="97" spans="1:13" x14ac:dyDescent="0.35">
      <c r="A97">
        <v>197103</v>
      </c>
      <c r="B97">
        <v>4.13</v>
      </c>
      <c r="C97">
        <v>2.2599999999999998</v>
      </c>
      <c r="D97">
        <v>-3.95</v>
      </c>
      <c r="E97">
        <v>1.82</v>
      </c>
      <c r="F97">
        <v>-2.71</v>
      </c>
      <c r="G97">
        <v>0.3</v>
      </c>
    </row>
    <row r="98" spans="1:13" x14ac:dyDescent="0.35">
      <c r="A98">
        <v>197104</v>
      </c>
      <c r="B98">
        <v>3.15</v>
      </c>
      <c r="C98">
        <v>-0.36</v>
      </c>
      <c r="D98">
        <v>0.69</v>
      </c>
      <c r="E98">
        <v>-1.47</v>
      </c>
      <c r="F98">
        <v>0.87</v>
      </c>
      <c r="G98">
        <v>0.28000000000000003</v>
      </c>
    </row>
    <row r="99" spans="1:13" x14ac:dyDescent="0.35">
      <c r="A99">
        <v>197105</v>
      </c>
      <c r="B99">
        <v>-3.98</v>
      </c>
      <c r="C99">
        <v>-1.1100000000000001</v>
      </c>
      <c r="D99">
        <v>-1.44</v>
      </c>
      <c r="E99">
        <v>1.4</v>
      </c>
      <c r="F99">
        <v>0.25</v>
      </c>
      <c r="G99">
        <v>0.28999999999999998</v>
      </c>
    </row>
    <row r="100" spans="1:13" x14ac:dyDescent="0.35">
      <c r="A100">
        <v>197106</v>
      </c>
      <c r="B100">
        <v>-0.1</v>
      </c>
      <c r="C100">
        <v>-1.48</v>
      </c>
      <c r="D100">
        <v>-1.87</v>
      </c>
      <c r="E100">
        <v>1.53</v>
      </c>
      <c r="F100">
        <v>-1.64</v>
      </c>
      <c r="G100">
        <v>0.37</v>
      </c>
    </row>
    <row r="101" spans="1:13" x14ac:dyDescent="0.35">
      <c r="A101">
        <v>197107</v>
      </c>
      <c r="B101">
        <v>-4.5</v>
      </c>
      <c r="C101">
        <v>-1.39</v>
      </c>
      <c r="D101">
        <v>0.02</v>
      </c>
      <c r="E101">
        <v>0.64</v>
      </c>
      <c r="F101">
        <v>1.46</v>
      </c>
      <c r="G101">
        <v>0.4</v>
      </c>
    </row>
    <row r="102" spans="1:13" x14ac:dyDescent="0.35">
      <c r="A102">
        <v>197108</v>
      </c>
      <c r="B102">
        <v>3.79</v>
      </c>
      <c r="C102">
        <v>-0.16</v>
      </c>
      <c r="D102">
        <v>2.63</v>
      </c>
      <c r="E102">
        <v>-0.43</v>
      </c>
      <c r="F102">
        <v>2.64</v>
      </c>
      <c r="G102">
        <v>0.47</v>
      </c>
    </row>
    <row r="103" spans="1:13" x14ac:dyDescent="0.35">
      <c r="A103">
        <v>197109</v>
      </c>
      <c r="B103">
        <v>-0.85</v>
      </c>
      <c r="C103">
        <v>0.28000000000000003</v>
      </c>
      <c r="D103">
        <v>-2.91</v>
      </c>
      <c r="E103">
        <v>2.56</v>
      </c>
      <c r="F103">
        <v>-1.58</v>
      </c>
      <c r="G103">
        <v>0.37</v>
      </c>
    </row>
    <row r="104" spans="1:13" x14ac:dyDescent="0.35">
      <c r="A104">
        <v>197110</v>
      </c>
      <c r="B104">
        <v>-4.42</v>
      </c>
      <c r="C104">
        <v>-1.6</v>
      </c>
      <c r="D104">
        <v>-0.48</v>
      </c>
      <c r="E104">
        <v>1.62</v>
      </c>
      <c r="F104">
        <v>-1.35</v>
      </c>
      <c r="G104">
        <v>0.37</v>
      </c>
    </row>
    <row r="105" spans="1:13" x14ac:dyDescent="0.35">
      <c r="A105">
        <v>197111</v>
      </c>
      <c r="B105">
        <v>-0.46</v>
      </c>
      <c r="C105">
        <v>-2.86</v>
      </c>
      <c r="D105">
        <v>-1.68</v>
      </c>
      <c r="E105">
        <v>2.44</v>
      </c>
      <c r="F105">
        <v>-0.34</v>
      </c>
      <c r="G105">
        <v>0.37</v>
      </c>
    </row>
    <row r="106" spans="1:13" x14ac:dyDescent="0.35">
      <c r="A106">
        <v>197112</v>
      </c>
      <c r="B106">
        <v>8.7100000000000009</v>
      </c>
      <c r="C106">
        <v>3.27</v>
      </c>
      <c r="D106">
        <v>-0.4</v>
      </c>
      <c r="E106">
        <v>-0.4</v>
      </c>
      <c r="F106">
        <v>-1.75</v>
      </c>
      <c r="G106">
        <v>0.37</v>
      </c>
    </row>
    <row r="107" spans="1:13" x14ac:dyDescent="0.35">
      <c r="A107">
        <v>197201</v>
      </c>
      <c r="B107">
        <v>2.4900000000000002</v>
      </c>
      <c r="C107">
        <v>6.1</v>
      </c>
      <c r="D107">
        <v>2.2400000000000002</v>
      </c>
      <c r="E107">
        <v>-1.69</v>
      </c>
      <c r="F107">
        <v>0.55000000000000004</v>
      </c>
      <c r="G107">
        <v>0.28999999999999998</v>
      </c>
      <c r="H107">
        <v>1972</v>
      </c>
      <c r="I107" s="2" cm="1">
        <f t="array" ref="I107">PRODUCT(B107:B118/100+1)-1</f>
        <v>0.1261585807398895</v>
      </c>
      <c r="J107" s="2" cm="1">
        <f t="array" ref="J107">PRODUCT(C107:C118/100+1)-1</f>
        <v>-0.10150054971794487</v>
      </c>
      <c r="K107" s="2" cm="1">
        <f t="array" ref="K107">PRODUCT(D107:D118/100+1)-1</f>
        <v>2.0646398976432723E-2</v>
      </c>
      <c r="L107" s="2" cm="1">
        <f t="array" ref="L107">PRODUCT(E107:E118/100+1)-1</f>
        <v>6.7498715995326197E-2</v>
      </c>
      <c r="M107" s="2" cm="1">
        <f t="array" ref="M107">PRODUCT(F107:F118/100+1)-1</f>
        <v>-2.1849752762915564E-2</v>
      </c>
    </row>
    <row r="108" spans="1:13" x14ac:dyDescent="0.35">
      <c r="A108">
        <v>197202</v>
      </c>
      <c r="B108">
        <v>2.87</v>
      </c>
      <c r="C108">
        <v>0.87</v>
      </c>
      <c r="D108">
        <v>-2.79</v>
      </c>
      <c r="E108">
        <v>1.61</v>
      </c>
      <c r="F108">
        <v>-0.52</v>
      </c>
      <c r="G108">
        <v>0.25</v>
      </c>
    </row>
    <row r="109" spans="1:13" x14ac:dyDescent="0.35">
      <c r="A109">
        <v>197203</v>
      </c>
      <c r="B109">
        <v>0.63</v>
      </c>
      <c r="C109">
        <v>-0.43</v>
      </c>
      <c r="D109">
        <v>-1.61</v>
      </c>
      <c r="E109">
        <v>1.63</v>
      </c>
      <c r="F109">
        <v>-0.18</v>
      </c>
      <c r="G109">
        <v>0.27</v>
      </c>
    </row>
    <row r="110" spans="1:13" x14ac:dyDescent="0.35">
      <c r="A110">
        <v>197204</v>
      </c>
      <c r="B110">
        <v>0.28999999999999998</v>
      </c>
      <c r="C110">
        <v>0.23</v>
      </c>
      <c r="D110">
        <v>0.12</v>
      </c>
      <c r="E110">
        <v>-0.42</v>
      </c>
      <c r="F110">
        <v>-1.03</v>
      </c>
      <c r="G110">
        <v>0.28999999999999998</v>
      </c>
    </row>
    <row r="111" spans="1:13" x14ac:dyDescent="0.35">
      <c r="A111">
        <v>197205</v>
      </c>
      <c r="B111">
        <v>1.25</v>
      </c>
      <c r="C111">
        <v>-3.1</v>
      </c>
      <c r="D111">
        <v>-2.7</v>
      </c>
      <c r="E111">
        <v>2.34</v>
      </c>
      <c r="F111">
        <v>-1.95</v>
      </c>
      <c r="G111">
        <v>0.3</v>
      </c>
    </row>
    <row r="112" spans="1:13" x14ac:dyDescent="0.35">
      <c r="A112">
        <v>197206</v>
      </c>
      <c r="B112">
        <v>-2.4300000000000002</v>
      </c>
      <c r="C112">
        <v>-0.43</v>
      </c>
      <c r="D112">
        <v>-2.48</v>
      </c>
      <c r="E112">
        <v>1.88</v>
      </c>
      <c r="F112">
        <v>-0.36</v>
      </c>
      <c r="G112">
        <v>0.28999999999999998</v>
      </c>
    </row>
    <row r="113" spans="1:13" x14ac:dyDescent="0.35">
      <c r="A113">
        <v>197207</v>
      </c>
      <c r="B113">
        <v>-0.8</v>
      </c>
      <c r="C113">
        <v>-2.77</v>
      </c>
      <c r="D113">
        <v>0.66</v>
      </c>
      <c r="E113">
        <v>1.1399999999999999</v>
      </c>
      <c r="F113">
        <v>-0.66</v>
      </c>
      <c r="G113">
        <v>0.31</v>
      </c>
    </row>
    <row r="114" spans="1:13" x14ac:dyDescent="0.35">
      <c r="A114">
        <v>197208</v>
      </c>
      <c r="B114">
        <v>3.26</v>
      </c>
      <c r="C114">
        <v>-3.48</v>
      </c>
      <c r="D114">
        <v>4.54</v>
      </c>
      <c r="E114">
        <v>-1.96</v>
      </c>
      <c r="F114">
        <v>2.85</v>
      </c>
      <c r="G114">
        <v>0.28999999999999998</v>
      </c>
    </row>
    <row r="115" spans="1:13" x14ac:dyDescent="0.35">
      <c r="A115">
        <v>197209</v>
      </c>
      <c r="B115">
        <v>-1.1399999999999999</v>
      </c>
      <c r="C115">
        <v>-2.23</v>
      </c>
      <c r="D115">
        <v>0.46</v>
      </c>
      <c r="E115">
        <v>1.68</v>
      </c>
      <c r="F115">
        <v>-1.97</v>
      </c>
      <c r="G115">
        <v>0.34</v>
      </c>
    </row>
    <row r="116" spans="1:13" x14ac:dyDescent="0.35">
      <c r="A116">
        <v>197210</v>
      </c>
      <c r="B116">
        <v>0.52</v>
      </c>
      <c r="C116">
        <v>-2.54</v>
      </c>
      <c r="D116">
        <v>1.34</v>
      </c>
      <c r="E116">
        <v>-0.15</v>
      </c>
      <c r="F116">
        <v>0.02</v>
      </c>
      <c r="G116">
        <v>0.4</v>
      </c>
    </row>
    <row r="117" spans="1:13" x14ac:dyDescent="0.35">
      <c r="A117">
        <v>197211</v>
      </c>
      <c r="B117">
        <v>4.5999999999999996</v>
      </c>
      <c r="C117">
        <v>-0.62</v>
      </c>
      <c r="D117">
        <v>4.8499999999999996</v>
      </c>
      <c r="E117">
        <v>-1.95</v>
      </c>
      <c r="F117">
        <v>3.37</v>
      </c>
      <c r="G117">
        <v>0.37</v>
      </c>
    </row>
    <row r="118" spans="1:13" x14ac:dyDescent="0.35">
      <c r="A118">
        <v>197212</v>
      </c>
      <c r="B118">
        <v>0.62</v>
      </c>
      <c r="C118">
        <v>-1.89</v>
      </c>
      <c r="D118">
        <v>-2.19</v>
      </c>
      <c r="E118">
        <v>2.6</v>
      </c>
      <c r="F118">
        <v>-2.16</v>
      </c>
      <c r="G118">
        <v>0.37</v>
      </c>
    </row>
    <row r="119" spans="1:13" x14ac:dyDescent="0.35">
      <c r="A119">
        <v>197301</v>
      </c>
      <c r="B119">
        <v>-3.29</v>
      </c>
      <c r="C119">
        <v>-2.81</v>
      </c>
      <c r="D119">
        <v>2.68</v>
      </c>
      <c r="E119">
        <v>0.42</v>
      </c>
      <c r="F119">
        <v>0.9</v>
      </c>
      <c r="G119">
        <v>0.44</v>
      </c>
      <c r="H119">
        <v>1973</v>
      </c>
      <c r="I119" s="2" cm="1">
        <f t="array" ref="I119">PRODUCT(B119:B130/100+1)-1</f>
        <v>-0.24596648138976951</v>
      </c>
      <c r="J119" s="2" cm="1">
        <f t="array" ref="J119">PRODUCT(C119:C130/100+1)-1</f>
        <v>-0.22177329481521124</v>
      </c>
      <c r="K119" s="2" cm="1">
        <f t="array" ref="K119">PRODUCT(D119:D130/100+1)-1</f>
        <v>0.23307965865670099</v>
      </c>
      <c r="L119" s="2" cm="1">
        <f t="array" ref="L119">PRODUCT(E119:E130/100+1)-1</f>
        <v>-0.11234923293210908</v>
      </c>
      <c r="M119" s="2" cm="1">
        <f t="array" ref="M119">PRODUCT(F119:F130/100+1)-1</f>
        <v>9.6127402253805894E-2</v>
      </c>
    </row>
    <row r="120" spans="1:13" x14ac:dyDescent="0.35">
      <c r="A120">
        <v>197302</v>
      </c>
      <c r="B120">
        <v>-4.8499999999999996</v>
      </c>
      <c r="C120">
        <v>-3.91</v>
      </c>
      <c r="D120">
        <v>1.6</v>
      </c>
      <c r="E120">
        <v>-0.26</v>
      </c>
      <c r="F120">
        <v>0.02</v>
      </c>
      <c r="G120">
        <v>0.41</v>
      </c>
    </row>
    <row r="121" spans="1:13" x14ac:dyDescent="0.35">
      <c r="A121">
        <v>197303</v>
      </c>
      <c r="B121">
        <v>-1.3</v>
      </c>
      <c r="C121">
        <v>-2.33</v>
      </c>
      <c r="D121">
        <v>2.62</v>
      </c>
      <c r="E121">
        <v>-1.07</v>
      </c>
      <c r="F121">
        <v>0.62</v>
      </c>
      <c r="G121">
        <v>0.46</v>
      </c>
    </row>
    <row r="122" spans="1:13" x14ac:dyDescent="0.35">
      <c r="A122">
        <v>197304</v>
      </c>
      <c r="B122">
        <v>-5.68</v>
      </c>
      <c r="C122">
        <v>-2.9</v>
      </c>
      <c r="D122">
        <v>5.41</v>
      </c>
      <c r="E122">
        <v>-1.58</v>
      </c>
      <c r="F122">
        <v>2.6</v>
      </c>
      <c r="G122">
        <v>0.52</v>
      </c>
    </row>
    <row r="123" spans="1:13" x14ac:dyDescent="0.35">
      <c r="A123">
        <v>197305</v>
      </c>
      <c r="B123">
        <v>-2.94</v>
      </c>
      <c r="C123">
        <v>-6.17</v>
      </c>
      <c r="D123">
        <v>0.41</v>
      </c>
      <c r="E123">
        <v>1.95</v>
      </c>
      <c r="F123">
        <v>-1.57</v>
      </c>
      <c r="G123">
        <v>0.51</v>
      </c>
    </row>
    <row r="124" spans="1:13" x14ac:dyDescent="0.35">
      <c r="A124">
        <v>197306</v>
      </c>
      <c r="B124">
        <v>-1.57</v>
      </c>
      <c r="C124">
        <v>-2.48</v>
      </c>
      <c r="D124">
        <v>1.2</v>
      </c>
      <c r="E124">
        <v>-0.21</v>
      </c>
      <c r="F124">
        <v>0.11</v>
      </c>
      <c r="G124">
        <v>0.51</v>
      </c>
    </row>
    <row r="125" spans="1:13" x14ac:dyDescent="0.35">
      <c r="A125">
        <v>197307</v>
      </c>
      <c r="B125">
        <v>5.05</v>
      </c>
      <c r="C125">
        <v>7.26</v>
      </c>
      <c r="D125">
        <v>-5.31</v>
      </c>
      <c r="E125">
        <v>-0.05</v>
      </c>
      <c r="F125">
        <v>-3.28</v>
      </c>
      <c r="G125">
        <v>0.64</v>
      </c>
    </row>
    <row r="126" spans="1:13" x14ac:dyDescent="0.35">
      <c r="A126">
        <v>197308</v>
      </c>
      <c r="B126">
        <v>-3.82</v>
      </c>
      <c r="C126">
        <v>-1.84</v>
      </c>
      <c r="D126">
        <v>1.24</v>
      </c>
      <c r="E126">
        <v>-1.31</v>
      </c>
      <c r="F126">
        <v>1.3</v>
      </c>
      <c r="G126">
        <v>0.7</v>
      </c>
    </row>
    <row r="127" spans="1:13" x14ac:dyDescent="0.35">
      <c r="A127">
        <v>197309</v>
      </c>
      <c r="B127">
        <v>4.75</v>
      </c>
      <c r="C127">
        <v>3.6</v>
      </c>
      <c r="D127">
        <v>2.0099999999999998</v>
      </c>
      <c r="E127">
        <v>-2.33</v>
      </c>
      <c r="F127">
        <v>1.77</v>
      </c>
      <c r="G127">
        <v>0.68</v>
      </c>
    </row>
    <row r="128" spans="1:13" x14ac:dyDescent="0.35">
      <c r="A128">
        <v>197310</v>
      </c>
      <c r="B128">
        <v>-0.83</v>
      </c>
      <c r="C128">
        <v>-0.38</v>
      </c>
      <c r="D128">
        <v>1.94</v>
      </c>
      <c r="E128">
        <v>-1.9</v>
      </c>
      <c r="F128">
        <v>2.71</v>
      </c>
      <c r="G128">
        <v>0.65</v>
      </c>
    </row>
    <row r="129" spans="1:13" x14ac:dyDescent="0.35">
      <c r="A129">
        <v>197311</v>
      </c>
      <c r="B129">
        <v>-12.75</v>
      </c>
      <c r="C129">
        <v>-7.28</v>
      </c>
      <c r="D129">
        <v>3.87</v>
      </c>
      <c r="E129">
        <v>-2.63</v>
      </c>
      <c r="F129">
        <v>1.73</v>
      </c>
      <c r="G129">
        <v>0.56000000000000005</v>
      </c>
    </row>
    <row r="130" spans="1:13" x14ac:dyDescent="0.35">
      <c r="A130">
        <v>197312</v>
      </c>
      <c r="B130">
        <v>0.61</v>
      </c>
      <c r="C130">
        <v>-4.6900000000000004</v>
      </c>
      <c r="D130">
        <v>3.85</v>
      </c>
      <c r="E130">
        <v>-2.78</v>
      </c>
      <c r="F130">
        <v>2.48</v>
      </c>
      <c r="G130">
        <v>0.64</v>
      </c>
    </row>
    <row r="131" spans="1:13" x14ac:dyDescent="0.35">
      <c r="A131">
        <v>197401</v>
      </c>
      <c r="B131">
        <v>-0.17</v>
      </c>
      <c r="C131">
        <v>10.41</v>
      </c>
      <c r="D131">
        <v>6.02</v>
      </c>
      <c r="E131">
        <v>-3.07</v>
      </c>
      <c r="F131">
        <v>4.42</v>
      </c>
      <c r="G131">
        <v>0.63</v>
      </c>
      <c r="H131">
        <v>1974</v>
      </c>
      <c r="I131" s="2" cm="1">
        <f t="array" ref="I131">PRODUCT(B131:B142/100+1)-1</f>
        <v>-0.33315186216008374</v>
      </c>
      <c r="J131" s="2" cm="1">
        <f t="array" ref="J131">PRODUCT(C131:C142/100+1)-1</f>
        <v>-6.1176439652729231E-3</v>
      </c>
      <c r="K131" s="2" cm="1">
        <f t="array" ref="K131">PRODUCT(D131:D142/100+1)-1</f>
        <v>0.11020208030251544</v>
      </c>
      <c r="L131" s="2" cm="1">
        <f t="array" ref="L131">PRODUCT(E131:E142/100+1)-1</f>
        <v>-6.2572139292453088E-2</v>
      </c>
      <c r="M131" s="2" cm="1">
        <f t="array" ref="M131">PRODUCT(F131:F142/100+1)-1</f>
        <v>0.32149593294198131</v>
      </c>
    </row>
    <row r="132" spans="1:13" x14ac:dyDescent="0.35">
      <c r="A132">
        <v>197402</v>
      </c>
      <c r="B132">
        <v>-0.47</v>
      </c>
      <c r="C132">
        <v>0.06</v>
      </c>
      <c r="D132">
        <v>2.81</v>
      </c>
      <c r="E132">
        <v>-1.87</v>
      </c>
      <c r="F132">
        <v>2.63</v>
      </c>
      <c r="G132">
        <v>0.57999999999999996</v>
      </c>
    </row>
    <row r="133" spans="1:13" x14ac:dyDescent="0.35">
      <c r="A133">
        <v>197403</v>
      </c>
      <c r="B133">
        <v>-2.81</v>
      </c>
      <c r="C133">
        <v>2.65</v>
      </c>
      <c r="D133">
        <v>-0.32</v>
      </c>
      <c r="E133">
        <v>2.8</v>
      </c>
      <c r="F133">
        <v>0.44</v>
      </c>
      <c r="G133">
        <v>0.56000000000000005</v>
      </c>
    </row>
    <row r="134" spans="1:13" x14ac:dyDescent="0.35">
      <c r="A134">
        <v>197404</v>
      </c>
      <c r="B134">
        <v>-5.29</v>
      </c>
      <c r="C134">
        <v>-0.7</v>
      </c>
      <c r="D134">
        <v>0.85</v>
      </c>
      <c r="E134">
        <v>2.87</v>
      </c>
      <c r="F134">
        <v>2.09</v>
      </c>
      <c r="G134">
        <v>0.75</v>
      </c>
    </row>
    <row r="135" spans="1:13" x14ac:dyDescent="0.35">
      <c r="A135">
        <v>197405</v>
      </c>
      <c r="B135">
        <v>-4.68</v>
      </c>
      <c r="C135">
        <v>-3.07</v>
      </c>
      <c r="D135">
        <v>-2.02</v>
      </c>
      <c r="E135">
        <v>4.95</v>
      </c>
      <c r="F135">
        <v>-0.42</v>
      </c>
      <c r="G135">
        <v>0.75</v>
      </c>
    </row>
    <row r="136" spans="1:13" x14ac:dyDescent="0.35">
      <c r="A136">
        <v>197406</v>
      </c>
      <c r="B136">
        <v>-2.83</v>
      </c>
      <c r="C136">
        <v>0</v>
      </c>
      <c r="D136">
        <v>0.77</v>
      </c>
      <c r="E136">
        <v>0.56999999999999995</v>
      </c>
      <c r="F136">
        <v>2.94</v>
      </c>
      <c r="G136">
        <v>0.6</v>
      </c>
    </row>
    <row r="137" spans="1:13" x14ac:dyDescent="0.35">
      <c r="A137">
        <v>197407</v>
      </c>
      <c r="B137">
        <v>-8.0500000000000007</v>
      </c>
      <c r="C137">
        <v>1.92</v>
      </c>
      <c r="D137">
        <v>5.16</v>
      </c>
      <c r="E137">
        <v>-3.25</v>
      </c>
      <c r="F137">
        <v>4.5999999999999996</v>
      </c>
      <c r="G137">
        <v>0.7</v>
      </c>
    </row>
    <row r="138" spans="1:13" x14ac:dyDescent="0.35">
      <c r="A138">
        <v>197408</v>
      </c>
      <c r="B138">
        <v>-9.35</v>
      </c>
      <c r="C138">
        <v>0.26</v>
      </c>
      <c r="D138">
        <v>2.64</v>
      </c>
      <c r="E138">
        <v>-0.28000000000000003</v>
      </c>
      <c r="F138">
        <v>2.59</v>
      </c>
      <c r="G138">
        <v>0.6</v>
      </c>
    </row>
    <row r="139" spans="1:13" x14ac:dyDescent="0.35">
      <c r="A139">
        <v>197409</v>
      </c>
      <c r="B139">
        <v>-11.77</v>
      </c>
      <c r="C139">
        <v>1.48</v>
      </c>
      <c r="D139">
        <v>5.58</v>
      </c>
      <c r="E139">
        <v>-4.4400000000000004</v>
      </c>
      <c r="F139">
        <v>5.91</v>
      </c>
      <c r="G139">
        <v>0.81</v>
      </c>
    </row>
    <row r="140" spans="1:13" x14ac:dyDescent="0.35">
      <c r="A140">
        <v>197410</v>
      </c>
      <c r="B140">
        <v>16.100000000000001</v>
      </c>
      <c r="C140">
        <v>-6.82</v>
      </c>
      <c r="D140">
        <v>-9.8699999999999992</v>
      </c>
      <c r="E140">
        <v>-0.21</v>
      </c>
      <c r="F140">
        <v>-2.86</v>
      </c>
      <c r="G140">
        <v>0.51</v>
      </c>
    </row>
    <row r="141" spans="1:13" x14ac:dyDescent="0.35">
      <c r="A141">
        <v>197411</v>
      </c>
      <c r="B141">
        <v>-4.51</v>
      </c>
      <c r="C141">
        <v>-1.48</v>
      </c>
      <c r="D141">
        <v>-0.2</v>
      </c>
      <c r="E141">
        <v>-3.37</v>
      </c>
      <c r="F141">
        <v>2.92</v>
      </c>
      <c r="G141">
        <v>0.54</v>
      </c>
    </row>
    <row r="142" spans="1:13" x14ac:dyDescent="0.35">
      <c r="A142">
        <v>197412</v>
      </c>
      <c r="B142">
        <v>-3.45</v>
      </c>
      <c r="C142">
        <v>-4.3499999999999996</v>
      </c>
      <c r="D142">
        <v>0.11</v>
      </c>
      <c r="E142">
        <v>-0.68</v>
      </c>
      <c r="F142">
        <v>3.25</v>
      </c>
      <c r="G142">
        <v>0.7</v>
      </c>
    </row>
    <row r="143" spans="1:13" x14ac:dyDescent="0.35">
      <c r="A143">
        <v>197501</v>
      </c>
      <c r="B143">
        <v>13.66</v>
      </c>
      <c r="C143">
        <v>12.91</v>
      </c>
      <c r="D143">
        <v>8.2799999999999994</v>
      </c>
      <c r="E143">
        <v>-0.78</v>
      </c>
      <c r="F143">
        <v>-0.9</v>
      </c>
      <c r="G143">
        <v>0.57999999999999996</v>
      </c>
      <c r="H143">
        <v>1975</v>
      </c>
      <c r="I143" s="2" cm="1">
        <f t="array" ref="I143">PRODUCT(B143:B154/100+1)-1</f>
        <v>0.30819361944240642</v>
      </c>
      <c r="J143" s="2" cm="1">
        <f t="array" ref="J143">PRODUCT(C143:C154/100+1)-1</f>
        <v>0.15086483497458558</v>
      </c>
      <c r="K143" s="2" cm="1">
        <f t="array" ref="K143">PRODUCT(D143:D154/100+1)-1</f>
        <v>7.1210088850158559E-2</v>
      </c>
      <c r="L143" s="2" cm="1">
        <f t="array" ref="L143">PRODUCT(E143:E154/100+1)-1</f>
        <v>1.6970064648342831E-3</v>
      </c>
      <c r="M143" s="2" cm="1">
        <f t="array" ref="M143">PRODUCT(F143:F154/100+1)-1</f>
        <v>1.0309176674314635E-3</v>
      </c>
    </row>
    <row r="144" spans="1:13" x14ac:dyDescent="0.35">
      <c r="A144">
        <v>197502</v>
      </c>
      <c r="B144">
        <v>5.56</v>
      </c>
      <c r="C144">
        <v>-0.65</v>
      </c>
      <c r="D144">
        <v>-4.4400000000000004</v>
      </c>
      <c r="E144">
        <v>1.1599999999999999</v>
      </c>
      <c r="F144">
        <v>-2.1</v>
      </c>
      <c r="G144">
        <v>0.43</v>
      </c>
    </row>
    <row r="145" spans="1:13" x14ac:dyDescent="0.35">
      <c r="A145">
        <v>197503</v>
      </c>
      <c r="B145">
        <v>2.66</v>
      </c>
      <c r="C145">
        <v>4</v>
      </c>
      <c r="D145">
        <v>2.38</v>
      </c>
      <c r="E145">
        <v>1.26</v>
      </c>
      <c r="F145">
        <v>-1.33</v>
      </c>
      <c r="G145">
        <v>0.41</v>
      </c>
    </row>
    <row r="146" spans="1:13" x14ac:dyDescent="0.35">
      <c r="A146">
        <v>197504</v>
      </c>
      <c r="B146">
        <v>4.2300000000000004</v>
      </c>
      <c r="C146">
        <v>-0.71</v>
      </c>
      <c r="D146">
        <v>-1.1399999999999999</v>
      </c>
      <c r="E146">
        <v>1.41</v>
      </c>
      <c r="F146">
        <v>-1.34</v>
      </c>
      <c r="G146">
        <v>0.44</v>
      </c>
    </row>
    <row r="147" spans="1:13" x14ac:dyDescent="0.35">
      <c r="A147">
        <v>197505</v>
      </c>
      <c r="B147">
        <v>5.19</v>
      </c>
      <c r="C147">
        <v>2.89</v>
      </c>
      <c r="D147">
        <v>-4.0999999999999996</v>
      </c>
      <c r="E147">
        <v>-0.98</v>
      </c>
      <c r="F147">
        <v>-0.6</v>
      </c>
      <c r="G147">
        <v>0.44</v>
      </c>
    </row>
    <row r="148" spans="1:13" x14ac:dyDescent="0.35">
      <c r="A148">
        <v>197506</v>
      </c>
      <c r="B148">
        <v>4.83</v>
      </c>
      <c r="C148">
        <v>1.43</v>
      </c>
      <c r="D148">
        <v>1.38</v>
      </c>
      <c r="E148">
        <v>-2.66</v>
      </c>
      <c r="F148">
        <v>1.06</v>
      </c>
      <c r="G148">
        <v>0.41</v>
      </c>
    </row>
    <row r="149" spans="1:13" x14ac:dyDescent="0.35">
      <c r="A149">
        <v>197507</v>
      </c>
      <c r="B149">
        <v>-6.59</v>
      </c>
      <c r="C149">
        <v>3.44</v>
      </c>
      <c r="D149">
        <v>1.69</v>
      </c>
      <c r="E149">
        <v>0.46</v>
      </c>
      <c r="F149">
        <v>1.22</v>
      </c>
      <c r="G149">
        <v>0.48</v>
      </c>
    </row>
    <row r="150" spans="1:13" x14ac:dyDescent="0.35">
      <c r="A150">
        <v>197508</v>
      </c>
      <c r="B150">
        <v>-2.85</v>
      </c>
      <c r="C150">
        <v>-2.84</v>
      </c>
      <c r="D150">
        <v>-0.95</v>
      </c>
      <c r="E150">
        <v>1.1100000000000001</v>
      </c>
      <c r="F150">
        <v>-0.93</v>
      </c>
      <c r="G150">
        <v>0.48</v>
      </c>
    </row>
    <row r="151" spans="1:13" x14ac:dyDescent="0.35">
      <c r="A151">
        <v>197509</v>
      </c>
      <c r="B151">
        <v>-4.26</v>
      </c>
      <c r="C151">
        <v>0.05</v>
      </c>
      <c r="D151">
        <v>0.39</v>
      </c>
      <c r="E151">
        <v>0.53</v>
      </c>
      <c r="F151">
        <v>0.55000000000000004</v>
      </c>
      <c r="G151">
        <v>0.53</v>
      </c>
    </row>
    <row r="152" spans="1:13" x14ac:dyDescent="0.35">
      <c r="A152">
        <v>197510</v>
      </c>
      <c r="B152">
        <v>5.31</v>
      </c>
      <c r="C152">
        <v>-4.2300000000000004</v>
      </c>
      <c r="D152">
        <v>0.28000000000000003</v>
      </c>
      <c r="E152">
        <v>-0.49</v>
      </c>
      <c r="F152">
        <v>2.2599999999999998</v>
      </c>
      <c r="G152">
        <v>0.56000000000000005</v>
      </c>
    </row>
    <row r="153" spans="1:13" x14ac:dyDescent="0.35">
      <c r="A153">
        <v>197511</v>
      </c>
      <c r="B153">
        <v>2.64</v>
      </c>
      <c r="C153">
        <v>-1.0900000000000001</v>
      </c>
      <c r="D153">
        <v>2.0299999999999998</v>
      </c>
      <c r="E153">
        <v>-0.68</v>
      </c>
      <c r="F153">
        <v>1.75</v>
      </c>
      <c r="G153">
        <v>0.41</v>
      </c>
    </row>
    <row r="154" spans="1:13" x14ac:dyDescent="0.35">
      <c r="A154">
        <v>197512</v>
      </c>
      <c r="B154">
        <v>-1.6</v>
      </c>
      <c r="C154">
        <v>-0.05</v>
      </c>
      <c r="D154">
        <v>1.69</v>
      </c>
      <c r="E154">
        <v>-0.09</v>
      </c>
      <c r="F154">
        <v>0.56999999999999995</v>
      </c>
      <c r="G154">
        <v>0.48</v>
      </c>
    </row>
    <row r="155" spans="1:13" x14ac:dyDescent="0.35">
      <c r="A155">
        <v>197601</v>
      </c>
      <c r="B155">
        <v>12.16</v>
      </c>
      <c r="C155">
        <v>6.34</v>
      </c>
      <c r="D155">
        <v>8.6300000000000008</v>
      </c>
      <c r="E155">
        <v>-1.79</v>
      </c>
      <c r="F155">
        <v>2.2799999999999998</v>
      </c>
      <c r="G155">
        <v>0.47</v>
      </c>
      <c r="H155">
        <v>1976</v>
      </c>
      <c r="I155" s="2" cm="1">
        <f t="array" ref="I155">PRODUCT(B155:B166/100+1)-1</f>
        <v>0.20956100621511609</v>
      </c>
      <c r="J155" s="2" cm="1">
        <f t="array" ref="J155">PRODUCT(C155:C166/100+1)-1</f>
        <v>0.16650316494794759</v>
      </c>
      <c r="K155" s="2" cm="1">
        <f t="array" ref="K155">PRODUCT(D155:D166/100+1)-1</f>
        <v>0.20725074739555005</v>
      </c>
      <c r="L155" s="2" cm="1">
        <f t="array" ref="L155">PRODUCT(E155:E166/100+1)-1</f>
        <v>-5.2458130599885688E-2</v>
      </c>
      <c r="M155" s="2" cm="1">
        <f t="array" ref="M155">PRODUCT(F155:F166/100+1)-1</f>
        <v>6.2267857378451863E-2</v>
      </c>
    </row>
    <row r="156" spans="1:13" x14ac:dyDescent="0.35">
      <c r="A156">
        <v>197602</v>
      </c>
      <c r="B156">
        <v>0.32</v>
      </c>
      <c r="C156">
        <v>7.99</v>
      </c>
      <c r="D156">
        <v>5.87</v>
      </c>
      <c r="E156">
        <v>-2.64</v>
      </c>
      <c r="F156">
        <v>3.87</v>
      </c>
      <c r="G156">
        <v>0.34</v>
      </c>
    </row>
    <row r="157" spans="1:13" x14ac:dyDescent="0.35">
      <c r="A157">
        <v>197603</v>
      </c>
      <c r="B157">
        <v>2.3199999999999998</v>
      </c>
      <c r="C157">
        <v>-1.38</v>
      </c>
      <c r="D157">
        <v>-0.12</v>
      </c>
      <c r="E157">
        <v>-0.33</v>
      </c>
      <c r="F157">
        <v>0.96</v>
      </c>
      <c r="G157">
        <v>0.4</v>
      </c>
    </row>
    <row r="158" spans="1:13" x14ac:dyDescent="0.35">
      <c r="A158">
        <v>197604</v>
      </c>
      <c r="B158">
        <v>-1.49</v>
      </c>
      <c r="C158">
        <v>0.08</v>
      </c>
      <c r="D158">
        <v>-0.16</v>
      </c>
      <c r="E158">
        <v>0.4</v>
      </c>
      <c r="F158">
        <v>-1.1000000000000001</v>
      </c>
      <c r="G158">
        <v>0.42</v>
      </c>
    </row>
    <row r="159" spans="1:13" x14ac:dyDescent="0.35">
      <c r="A159">
        <v>197605</v>
      </c>
      <c r="B159">
        <v>-1.34</v>
      </c>
      <c r="C159">
        <v>-1.1000000000000001</v>
      </c>
      <c r="D159">
        <v>-1.36</v>
      </c>
      <c r="E159">
        <v>2.46</v>
      </c>
      <c r="F159">
        <v>-1.41</v>
      </c>
      <c r="G159">
        <v>0.37</v>
      </c>
    </row>
    <row r="160" spans="1:13" x14ac:dyDescent="0.35">
      <c r="A160">
        <v>197606</v>
      </c>
      <c r="B160">
        <v>4.05</v>
      </c>
      <c r="C160">
        <v>-1.07</v>
      </c>
      <c r="D160">
        <v>0.71</v>
      </c>
      <c r="E160">
        <v>-0.68</v>
      </c>
      <c r="F160">
        <v>1.02</v>
      </c>
      <c r="G160">
        <v>0.43</v>
      </c>
    </row>
    <row r="161" spans="1:13" x14ac:dyDescent="0.35">
      <c r="A161">
        <v>197607</v>
      </c>
      <c r="B161">
        <v>-1.07</v>
      </c>
      <c r="C161">
        <v>0.63</v>
      </c>
      <c r="D161">
        <v>1.73</v>
      </c>
      <c r="E161">
        <v>-1.05</v>
      </c>
      <c r="F161">
        <v>0.28000000000000003</v>
      </c>
      <c r="G161">
        <v>0.47</v>
      </c>
    </row>
    <row r="162" spans="1:13" x14ac:dyDescent="0.35">
      <c r="A162">
        <v>197608</v>
      </c>
      <c r="B162">
        <v>-0.56000000000000005</v>
      </c>
      <c r="C162">
        <v>-1.98</v>
      </c>
      <c r="D162">
        <v>0.81</v>
      </c>
      <c r="E162">
        <v>-0.42</v>
      </c>
      <c r="F162">
        <v>-0.55000000000000004</v>
      </c>
      <c r="G162">
        <v>0.42</v>
      </c>
    </row>
    <row r="163" spans="1:13" x14ac:dyDescent="0.35">
      <c r="A163">
        <v>197609</v>
      </c>
      <c r="B163">
        <v>2.0699999999999998</v>
      </c>
      <c r="C163">
        <v>0.1</v>
      </c>
      <c r="D163">
        <v>-0.28999999999999998</v>
      </c>
      <c r="E163">
        <v>0.98</v>
      </c>
      <c r="F163">
        <v>-1.1499999999999999</v>
      </c>
      <c r="G163">
        <v>0.44</v>
      </c>
    </row>
    <row r="164" spans="1:13" x14ac:dyDescent="0.35">
      <c r="A164">
        <v>197610</v>
      </c>
      <c r="B164">
        <v>-2.42</v>
      </c>
      <c r="C164">
        <v>0.13</v>
      </c>
      <c r="D164">
        <v>-0.18</v>
      </c>
      <c r="E164">
        <v>-0.19</v>
      </c>
      <c r="F164">
        <v>-0.37</v>
      </c>
      <c r="G164">
        <v>0.41</v>
      </c>
    </row>
    <row r="165" spans="1:13" x14ac:dyDescent="0.35">
      <c r="A165">
        <v>197611</v>
      </c>
      <c r="B165">
        <v>0.36</v>
      </c>
      <c r="C165">
        <v>2.66</v>
      </c>
      <c r="D165">
        <v>1.51</v>
      </c>
      <c r="E165">
        <v>-1.41</v>
      </c>
      <c r="F165">
        <v>0.09</v>
      </c>
      <c r="G165">
        <v>0.4</v>
      </c>
    </row>
    <row r="166" spans="1:13" x14ac:dyDescent="0.35">
      <c r="A166">
        <v>197612</v>
      </c>
      <c r="B166">
        <v>5.65</v>
      </c>
      <c r="C166">
        <v>3.64</v>
      </c>
      <c r="D166">
        <v>2.27</v>
      </c>
      <c r="E166">
        <v>-0.61</v>
      </c>
      <c r="F166">
        <v>2.2799999999999998</v>
      </c>
      <c r="G166">
        <v>0.4</v>
      </c>
    </row>
    <row r="167" spans="1:13" x14ac:dyDescent="0.35">
      <c r="A167">
        <v>197701</v>
      </c>
      <c r="B167">
        <v>-4.05</v>
      </c>
      <c r="C167">
        <v>5.9</v>
      </c>
      <c r="D167">
        <v>4.2699999999999996</v>
      </c>
      <c r="E167">
        <v>-0.51</v>
      </c>
      <c r="F167">
        <v>1.97</v>
      </c>
      <c r="G167">
        <v>0.36</v>
      </c>
      <c r="H167">
        <v>1977</v>
      </c>
      <c r="I167" s="2" cm="1">
        <f t="array" ref="I167">PRODUCT(B167:B178/100+1)-1</f>
        <v>-7.8806614884734394E-2</v>
      </c>
      <c r="J167" s="2" cm="1">
        <f t="array" ref="J167">PRODUCT(C167:C178/100+1)-1</f>
        <v>0.25642860586780936</v>
      </c>
      <c r="K167" s="2" cm="1">
        <f t="array" ref="K167">PRODUCT(D167:D178/100+1)-1</f>
        <v>7.3003751849586296E-2</v>
      </c>
      <c r="L167" s="2" cm="1">
        <f t="array" ref="L167">PRODUCT(E167:E178/100+1)-1</f>
        <v>1.9598989570301262E-2</v>
      </c>
      <c r="M167" s="2" cm="1">
        <f t="array" ref="M167">PRODUCT(F167:F178/100+1)-1</f>
        <v>1.0548444170308535E-3</v>
      </c>
    </row>
    <row r="168" spans="1:13" x14ac:dyDescent="0.35">
      <c r="A168">
        <v>197702</v>
      </c>
      <c r="B168">
        <v>-1.94</v>
      </c>
      <c r="C168">
        <v>1.07</v>
      </c>
      <c r="D168">
        <v>0.47</v>
      </c>
      <c r="E168">
        <v>-0.16</v>
      </c>
      <c r="F168">
        <v>-0.22</v>
      </c>
      <c r="G168">
        <v>0.35</v>
      </c>
    </row>
    <row r="169" spans="1:13" x14ac:dyDescent="0.35">
      <c r="A169">
        <v>197703</v>
      </c>
      <c r="B169">
        <v>-1.37</v>
      </c>
      <c r="C169">
        <v>1.31</v>
      </c>
      <c r="D169">
        <v>1.0900000000000001</v>
      </c>
      <c r="E169">
        <v>-0.3</v>
      </c>
      <c r="F169">
        <v>-0.06</v>
      </c>
      <c r="G169">
        <v>0.38</v>
      </c>
    </row>
    <row r="170" spans="1:13" x14ac:dyDescent="0.35">
      <c r="A170">
        <v>197704</v>
      </c>
      <c r="B170">
        <v>0.15</v>
      </c>
      <c r="C170">
        <v>0.61</v>
      </c>
      <c r="D170">
        <v>3.38</v>
      </c>
      <c r="E170">
        <v>-2.0099999999999998</v>
      </c>
      <c r="F170">
        <v>1.1399999999999999</v>
      </c>
      <c r="G170">
        <v>0.38</v>
      </c>
    </row>
    <row r="171" spans="1:13" x14ac:dyDescent="0.35">
      <c r="A171">
        <v>197705</v>
      </c>
      <c r="B171">
        <v>-1.45</v>
      </c>
      <c r="C171">
        <v>1.31</v>
      </c>
      <c r="D171">
        <v>0.85</v>
      </c>
      <c r="E171">
        <v>0.33</v>
      </c>
      <c r="F171">
        <v>0.19</v>
      </c>
      <c r="G171">
        <v>0.37</v>
      </c>
    </row>
    <row r="172" spans="1:13" x14ac:dyDescent="0.35">
      <c r="A172">
        <v>197706</v>
      </c>
      <c r="B172">
        <v>4.71</v>
      </c>
      <c r="C172">
        <v>2.08</v>
      </c>
      <c r="D172">
        <v>-0.74</v>
      </c>
      <c r="E172">
        <v>0.91</v>
      </c>
      <c r="F172">
        <v>-1.2</v>
      </c>
      <c r="G172">
        <v>0.4</v>
      </c>
    </row>
    <row r="173" spans="1:13" x14ac:dyDescent="0.35">
      <c r="A173">
        <v>197707</v>
      </c>
      <c r="B173">
        <v>-1.69</v>
      </c>
      <c r="C173">
        <v>1.88</v>
      </c>
      <c r="D173">
        <v>-0.56000000000000005</v>
      </c>
      <c r="E173">
        <v>0.73</v>
      </c>
      <c r="F173">
        <v>0.09</v>
      </c>
      <c r="G173">
        <v>0.42</v>
      </c>
    </row>
    <row r="174" spans="1:13" x14ac:dyDescent="0.35">
      <c r="A174">
        <v>197708</v>
      </c>
      <c r="B174">
        <v>-1.75</v>
      </c>
      <c r="C174">
        <v>0.86</v>
      </c>
      <c r="D174">
        <v>-2.7</v>
      </c>
      <c r="E174">
        <v>0.98</v>
      </c>
      <c r="F174">
        <v>-0.66</v>
      </c>
      <c r="G174">
        <v>0.44</v>
      </c>
    </row>
    <row r="175" spans="1:13" x14ac:dyDescent="0.35">
      <c r="A175">
        <v>197709</v>
      </c>
      <c r="B175">
        <v>-0.27</v>
      </c>
      <c r="C175">
        <v>1.43</v>
      </c>
      <c r="D175">
        <v>-0.52</v>
      </c>
      <c r="E175">
        <v>1.43</v>
      </c>
      <c r="F175">
        <v>-0.84</v>
      </c>
      <c r="G175">
        <v>0.43</v>
      </c>
    </row>
    <row r="176" spans="1:13" x14ac:dyDescent="0.35">
      <c r="A176">
        <v>197710</v>
      </c>
      <c r="B176">
        <v>-4.38</v>
      </c>
      <c r="C176">
        <v>1.48</v>
      </c>
      <c r="D176">
        <v>1.75</v>
      </c>
      <c r="E176">
        <v>-0.2</v>
      </c>
      <c r="F176">
        <v>-0.3</v>
      </c>
      <c r="G176">
        <v>0.49</v>
      </c>
    </row>
    <row r="177" spans="1:13" x14ac:dyDescent="0.35">
      <c r="A177">
        <v>197711</v>
      </c>
      <c r="B177">
        <v>4</v>
      </c>
      <c r="C177">
        <v>3.64</v>
      </c>
      <c r="D177">
        <v>0.26</v>
      </c>
      <c r="E177">
        <v>-0.13</v>
      </c>
      <c r="F177">
        <v>0.73</v>
      </c>
      <c r="G177">
        <v>0.5</v>
      </c>
    </row>
    <row r="178" spans="1:13" x14ac:dyDescent="0.35">
      <c r="A178">
        <v>197712</v>
      </c>
      <c r="B178">
        <v>0.27</v>
      </c>
      <c r="C178">
        <v>1.59</v>
      </c>
      <c r="D178">
        <v>-0.28999999999999998</v>
      </c>
      <c r="E178">
        <v>0.92</v>
      </c>
      <c r="F178">
        <v>-0.69</v>
      </c>
      <c r="G178">
        <v>0.49</v>
      </c>
    </row>
    <row r="179" spans="1:13" x14ac:dyDescent="0.35">
      <c r="A179">
        <v>197801</v>
      </c>
      <c r="B179">
        <v>-6.01</v>
      </c>
      <c r="C179">
        <v>2.72</v>
      </c>
      <c r="D179">
        <v>3.36</v>
      </c>
      <c r="E179">
        <v>-1.72</v>
      </c>
      <c r="F179">
        <v>1.52</v>
      </c>
      <c r="G179">
        <v>0.49</v>
      </c>
      <c r="H179">
        <v>1978</v>
      </c>
      <c r="I179" s="2" cm="1">
        <f t="array" ref="I179">PRODUCT(B179:B190/100+1)-1</f>
        <v>9.4573785186007342E-3</v>
      </c>
      <c r="J179" s="2" cm="1">
        <f t="array" ref="J179">PRODUCT(C179:C190/100+1)-1</f>
        <v>0.1467473979034275</v>
      </c>
      <c r="K179" s="2" cm="1">
        <f t="array" ref="K179">PRODUCT(D179:D190/100+1)-1</f>
        <v>-9.9917831043673244E-3</v>
      </c>
      <c r="L179" s="2" cm="1">
        <f t="array" ref="L179">PRODUCT(E179:E190/100+1)-1</f>
        <v>5.2042323001469715E-2</v>
      </c>
      <c r="M179" s="2" cm="1">
        <f t="array" ref="M179">PRODUCT(F179:F190/100+1)-1</f>
        <v>3.3831116307017073E-2</v>
      </c>
    </row>
    <row r="180" spans="1:13" x14ac:dyDescent="0.35">
      <c r="A180">
        <v>197802</v>
      </c>
      <c r="B180">
        <v>-1.38</v>
      </c>
      <c r="C180">
        <v>3.7</v>
      </c>
      <c r="D180">
        <v>0.83</v>
      </c>
      <c r="E180">
        <v>0.3</v>
      </c>
      <c r="F180">
        <v>1.01</v>
      </c>
      <c r="G180">
        <v>0.46</v>
      </c>
    </row>
    <row r="181" spans="1:13" x14ac:dyDescent="0.35">
      <c r="A181">
        <v>197803</v>
      </c>
      <c r="B181">
        <v>2.85</v>
      </c>
      <c r="C181">
        <v>3.71</v>
      </c>
      <c r="D181">
        <v>1.18</v>
      </c>
      <c r="E181">
        <v>-0.59</v>
      </c>
      <c r="F181">
        <v>1.89</v>
      </c>
      <c r="G181">
        <v>0.53</v>
      </c>
    </row>
    <row r="182" spans="1:13" x14ac:dyDescent="0.35">
      <c r="A182">
        <v>197804</v>
      </c>
      <c r="B182">
        <v>7.88</v>
      </c>
      <c r="C182">
        <v>-0.26</v>
      </c>
      <c r="D182">
        <v>-3.54</v>
      </c>
      <c r="E182">
        <v>2.81</v>
      </c>
      <c r="F182">
        <v>-1.26</v>
      </c>
      <c r="G182">
        <v>0.54</v>
      </c>
    </row>
    <row r="183" spans="1:13" x14ac:dyDescent="0.35">
      <c r="A183">
        <v>197805</v>
      </c>
      <c r="B183">
        <v>1.76</v>
      </c>
      <c r="C183">
        <v>4.58</v>
      </c>
      <c r="D183">
        <v>-0.52</v>
      </c>
      <c r="E183">
        <v>0.22</v>
      </c>
      <c r="F183">
        <v>0.41</v>
      </c>
      <c r="G183">
        <v>0.51</v>
      </c>
    </row>
    <row r="184" spans="1:13" x14ac:dyDescent="0.35">
      <c r="A184">
        <v>197806</v>
      </c>
      <c r="B184">
        <v>-1.69</v>
      </c>
      <c r="C184">
        <v>1.56</v>
      </c>
      <c r="D184">
        <v>0.56999999999999995</v>
      </c>
      <c r="E184">
        <v>-1.4</v>
      </c>
      <c r="F184">
        <v>-7.0000000000000007E-2</v>
      </c>
      <c r="G184">
        <v>0.54</v>
      </c>
    </row>
    <row r="185" spans="1:13" x14ac:dyDescent="0.35">
      <c r="A185">
        <v>197807</v>
      </c>
      <c r="B185">
        <v>5.1100000000000003</v>
      </c>
      <c r="C185">
        <v>0.12</v>
      </c>
      <c r="D185">
        <v>-1.1499999999999999</v>
      </c>
      <c r="E185">
        <v>1.55</v>
      </c>
      <c r="F185">
        <v>-0.78</v>
      </c>
      <c r="G185">
        <v>0.56000000000000005</v>
      </c>
    </row>
    <row r="186" spans="1:13" x14ac:dyDescent="0.35">
      <c r="A186">
        <v>197808</v>
      </c>
      <c r="B186">
        <v>3.75</v>
      </c>
      <c r="C186">
        <v>4.95</v>
      </c>
      <c r="D186">
        <v>-0.51</v>
      </c>
      <c r="E186">
        <v>1.43</v>
      </c>
      <c r="F186">
        <v>0.46</v>
      </c>
      <c r="G186">
        <v>0.56000000000000005</v>
      </c>
    </row>
    <row r="187" spans="1:13" x14ac:dyDescent="0.35">
      <c r="A187">
        <v>197809</v>
      </c>
      <c r="B187">
        <v>-1.43</v>
      </c>
      <c r="C187">
        <v>-0.32</v>
      </c>
      <c r="D187">
        <v>1.89</v>
      </c>
      <c r="E187">
        <v>-0.67</v>
      </c>
      <c r="F187">
        <v>1.78</v>
      </c>
      <c r="G187">
        <v>0.62</v>
      </c>
    </row>
    <row r="188" spans="1:13" x14ac:dyDescent="0.35">
      <c r="A188">
        <v>197810</v>
      </c>
      <c r="B188">
        <v>-11.91</v>
      </c>
      <c r="C188">
        <v>-10.02</v>
      </c>
      <c r="D188">
        <v>1.38</v>
      </c>
      <c r="E188">
        <v>0.12</v>
      </c>
      <c r="F188">
        <v>0.94</v>
      </c>
      <c r="G188">
        <v>0.68</v>
      </c>
    </row>
    <row r="189" spans="1:13" x14ac:dyDescent="0.35">
      <c r="A189">
        <v>197811</v>
      </c>
      <c r="B189">
        <v>2.71</v>
      </c>
      <c r="C189">
        <v>2.81</v>
      </c>
      <c r="D189">
        <v>-2.15</v>
      </c>
      <c r="E189">
        <v>1.1299999999999999</v>
      </c>
      <c r="F189">
        <v>-1.17</v>
      </c>
      <c r="G189">
        <v>0.7</v>
      </c>
    </row>
    <row r="190" spans="1:13" x14ac:dyDescent="0.35">
      <c r="A190">
        <v>197812</v>
      </c>
      <c r="B190">
        <v>0.88</v>
      </c>
      <c r="C190">
        <v>1.1299999999999999</v>
      </c>
      <c r="D190">
        <v>-2.13</v>
      </c>
      <c r="E190">
        <v>2.0099999999999998</v>
      </c>
      <c r="F190">
        <v>-1.32</v>
      </c>
      <c r="G190">
        <v>0.78</v>
      </c>
    </row>
    <row r="191" spans="1:13" x14ac:dyDescent="0.35">
      <c r="A191">
        <v>197901</v>
      </c>
      <c r="B191">
        <v>4.2300000000000004</v>
      </c>
      <c r="C191">
        <v>3.78</v>
      </c>
      <c r="D191">
        <v>2.19</v>
      </c>
      <c r="E191">
        <v>-2.4700000000000002</v>
      </c>
      <c r="F191">
        <v>1.52</v>
      </c>
      <c r="G191">
        <v>0.77</v>
      </c>
      <c r="H191">
        <v>1979</v>
      </c>
      <c r="I191" s="2" cm="1">
        <f t="array" ref="I191">PRODUCT(B191:B202/100+1)-1</f>
        <v>0.11971479776642968</v>
      </c>
      <c r="J191" s="2" cm="1">
        <f t="array" ref="J191">PRODUCT(C191:C202/100+1)-1</f>
        <v>0.18486740085362019</v>
      </c>
      <c r="K191" s="2" cm="1">
        <f t="array" ref="K191">PRODUCT(D191:D202/100+1)-1</f>
        <v>-1.5051351743102681E-2</v>
      </c>
      <c r="L191" s="2" cm="1">
        <f t="array" ref="L191">PRODUCT(E191:E202/100+1)-1</f>
        <v>-2.5338011071406652E-2</v>
      </c>
      <c r="M191" s="2" cm="1">
        <f t="array" ref="M191">PRODUCT(F191:F202/100+1)-1</f>
        <v>-1.3106966287776189E-2</v>
      </c>
    </row>
    <row r="192" spans="1:13" x14ac:dyDescent="0.35">
      <c r="A192">
        <v>197902</v>
      </c>
      <c r="B192">
        <v>-3.56</v>
      </c>
      <c r="C192">
        <v>0.54</v>
      </c>
      <c r="D192">
        <v>1.17</v>
      </c>
      <c r="E192">
        <v>-1.1200000000000001</v>
      </c>
      <c r="F192">
        <v>0.94</v>
      </c>
      <c r="G192">
        <v>0.73</v>
      </c>
    </row>
    <row r="193" spans="1:13" x14ac:dyDescent="0.35">
      <c r="A193">
        <v>197903</v>
      </c>
      <c r="B193">
        <v>5.68</v>
      </c>
      <c r="C193">
        <v>3.24</v>
      </c>
      <c r="D193">
        <v>-0.71</v>
      </c>
      <c r="E193">
        <v>0.53</v>
      </c>
      <c r="F193">
        <v>0.32</v>
      </c>
      <c r="G193">
        <v>0.81</v>
      </c>
    </row>
    <row r="194" spans="1:13" x14ac:dyDescent="0.35">
      <c r="A194">
        <v>197904</v>
      </c>
      <c r="B194">
        <v>-0.06</v>
      </c>
      <c r="C194">
        <v>2.37</v>
      </c>
      <c r="D194">
        <v>1.1200000000000001</v>
      </c>
      <c r="E194">
        <v>1.08</v>
      </c>
      <c r="F194">
        <v>0.17</v>
      </c>
      <c r="G194">
        <v>0.8</v>
      </c>
    </row>
    <row r="195" spans="1:13" x14ac:dyDescent="0.35">
      <c r="A195">
        <v>197905</v>
      </c>
      <c r="B195">
        <v>-2.21</v>
      </c>
      <c r="C195">
        <v>0.18</v>
      </c>
      <c r="D195">
        <v>1.31</v>
      </c>
      <c r="E195">
        <v>-1.54</v>
      </c>
      <c r="F195">
        <v>-0.27</v>
      </c>
      <c r="G195">
        <v>0.82</v>
      </c>
    </row>
    <row r="196" spans="1:13" x14ac:dyDescent="0.35">
      <c r="A196">
        <v>197906</v>
      </c>
      <c r="B196">
        <v>3.85</v>
      </c>
      <c r="C196">
        <v>1</v>
      </c>
      <c r="D196">
        <v>1.44</v>
      </c>
      <c r="E196">
        <v>-1.66</v>
      </c>
      <c r="F196">
        <v>-0.52</v>
      </c>
      <c r="G196">
        <v>0.81</v>
      </c>
    </row>
    <row r="197" spans="1:13" x14ac:dyDescent="0.35">
      <c r="A197">
        <v>197907</v>
      </c>
      <c r="B197">
        <v>0.82</v>
      </c>
      <c r="C197">
        <v>1.27</v>
      </c>
      <c r="D197">
        <v>1.86</v>
      </c>
      <c r="E197">
        <v>-0.28999999999999998</v>
      </c>
      <c r="F197">
        <v>0.71</v>
      </c>
      <c r="G197">
        <v>0.77</v>
      </c>
    </row>
    <row r="198" spans="1:13" x14ac:dyDescent="0.35">
      <c r="A198">
        <v>197908</v>
      </c>
      <c r="B198">
        <v>5.53</v>
      </c>
      <c r="C198">
        <v>1.92</v>
      </c>
      <c r="D198">
        <v>-1.58</v>
      </c>
      <c r="E198">
        <v>1.62</v>
      </c>
      <c r="F198">
        <v>-1.48</v>
      </c>
      <c r="G198">
        <v>0.77</v>
      </c>
    </row>
    <row r="199" spans="1:13" x14ac:dyDescent="0.35">
      <c r="A199">
        <v>197909</v>
      </c>
      <c r="B199">
        <v>-0.82</v>
      </c>
      <c r="C199">
        <v>-0.32</v>
      </c>
      <c r="D199">
        <v>-0.9</v>
      </c>
      <c r="E199">
        <v>1.01</v>
      </c>
      <c r="F199">
        <v>0.32</v>
      </c>
      <c r="G199">
        <v>0.83</v>
      </c>
    </row>
    <row r="200" spans="1:13" x14ac:dyDescent="0.35">
      <c r="A200">
        <v>197910</v>
      </c>
      <c r="B200">
        <v>-8.1</v>
      </c>
      <c r="C200">
        <v>-3.5</v>
      </c>
      <c r="D200">
        <v>-1.84</v>
      </c>
      <c r="E200">
        <v>1.01</v>
      </c>
      <c r="F200">
        <v>7.0000000000000007E-2</v>
      </c>
      <c r="G200">
        <v>0.87</v>
      </c>
    </row>
    <row r="201" spans="1:13" x14ac:dyDescent="0.35">
      <c r="A201">
        <v>197911</v>
      </c>
      <c r="B201">
        <v>5.21</v>
      </c>
      <c r="C201">
        <v>2.5299999999999998</v>
      </c>
      <c r="D201">
        <v>-3.29</v>
      </c>
      <c r="E201">
        <v>0.06</v>
      </c>
      <c r="F201">
        <v>-2.12</v>
      </c>
      <c r="G201">
        <v>0.99</v>
      </c>
    </row>
    <row r="202" spans="1:13" x14ac:dyDescent="0.35">
      <c r="A202">
        <v>197912</v>
      </c>
      <c r="B202">
        <v>1.79</v>
      </c>
      <c r="C202">
        <v>4.32</v>
      </c>
      <c r="D202">
        <v>-2.1</v>
      </c>
      <c r="E202">
        <v>-0.7</v>
      </c>
      <c r="F202">
        <v>-0.92</v>
      </c>
      <c r="G202">
        <v>0.95</v>
      </c>
    </row>
    <row r="203" spans="1:13" x14ac:dyDescent="0.35">
      <c r="A203">
        <v>198001</v>
      </c>
      <c r="B203">
        <v>5.51</v>
      </c>
      <c r="C203">
        <v>1.83</v>
      </c>
      <c r="D203">
        <v>1.75</v>
      </c>
      <c r="E203">
        <v>-1.7</v>
      </c>
      <c r="F203">
        <v>1.64</v>
      </c>
      <c r="G203">
        <v>0.8</v>
      </c>
      <c r="H203">
        <v>1980</v>
      </c>
      <c r="I203" s="2" cm="1">
        <f t="array" ref="I203">PRODUCT(B203:B214/100+1)-1</f>
        <v>0.19941640059820398</v>
      </c>
      <c r="J203" s="2" cm="1">
        <f t="array" ref="J203">PRODUCT(C203:C214/100+1)-1</f>
        <v>4.9249393773725281E-2</v>
      </c>
      <c r="K203" s="2" cm="1">
        <f t="array" ref="K203">PRODUCT(D203:D214/100+1)-1</f>
        <v>-0.1870094835265933</v>
      </c>
      <c r="L203" s="2" cm="1">
        <f t="array" ref="L203">PRODUCT(E203:E214/100+1)-1</f>
        <v>0.11062623748039568</v>
      </c>
      <c r="M203" s="2" cm="1">
        <f t="array" ref="M203">PRODUCT(F203:F214/100+1)-1</f>
        <v>-9.5957978689733103E-2</v>
      </c>
    </row>
    <row r="204" spans="1:13" x14ac:dyDescent="0.35">
      <c r="A204">
        <v>198002</v>
      </c>
      <c r="B204">
        <v>-1.22</v>
      </c>
      <c r="C204">
        <v>-1.57</v>
      </c>
      <c r="D204">
        <v>0.61</v>
      </c>
      <c r="E204">
        <v>0.04</v>
      </c>
      <c r="F204">
        <v>2.68</v>
      </c>
      <c r="G204">
        <v>0.89</v>
      </c>
    </row>
    <row r="205" spans="1:13" x14ac:dyDescent="0.35">
      <c r="A205">
        <v>198003</v>
      </c>
      <c r="B205">
        <v>-12.9</v>
      </c>
      <c r="C205">
        <v>-6.93</v>
      </c>
      <c r="D205">
        <v>-1.01</v>
      </c>
      <c r="E205">
        <v>1.46</v>
      </c>
      <c r="F205">
        <v>-1.19</v>
      </c>
      <c r="G205">
        <v>1.21</v>
      </c>
    </row>
    <row r="206" spans="1:13" x14ac:dyDescent="0.35">
      <c r="A206">
        <v>198004</v>
      </c>
      <c r="B206">
        <v>3.97</v>
      </c>
      <c r="C206">
        <v>1.05</v>
      </c>
      <c r="D206">
        <v>1.06</v>
      </c>
      <c r="E206">
        <v>-2.1</v>
      </c>
      <c r="F206">
        <v>0.28999999999999998</v>
      </c>
      <c r="G206">
        <v>1.26</v>
      </c>
    </row>
    <row r="207" spans="1:13" x14ac:dyDescent="0.35">
      <c r="A207">
        <v>198005</v>
      </c>
      <c r="B207">
        <v>5.26</v>
      </c>
      <c r="C207">
        <v>2.11</v>
      </c>
      <c r="D207">
        <v>0.38</v>
      </c>
      <c r="E207">
        <v>0.34</v>
      </c>
      <c r="F207">
        <v>-0.31</v>
      </c>
      <c r="G207">
        <v>0.81</v>
      </c>
    </row>
    <row r="208" spans="1:13" x14ac:dyDescent="0.35">
      <c r="A208">
        <v>198006</v>
      </c>
      <c r="B208">
        <v>3.06</v>
      </c>
      <c r="C208">
        <v>1.41</v>
      </c>
      <c r="D208">
        <v>-0.76</v>
      </c>
      <c r="E208">
        <v>-0.15</v>
      </c>
      <c r="F208">
        <v>-1.26</v>
      </c>
      <c r="G208">
        <v>0.61</v>
      </c>
    </row>
    <row r="209" spans="1:13" x14ac:dyDescent="0.35">
      <c r="A209">
        <v>198007</v>
      </c>
      <c r="B209">
        <v>6.49</v>
      </c>
      <c r="C209">
        <v>3.82</v>
      </c>
      <c r="D209">
        <v>-6.41</v>
      </c>
      <c r="E209">
        <v>4.0599999999999996</v>
      </c>
      <c r="F209">
        <v>-2.4300000000000002</v>
      </c>
      <c r="G209">
        <v>0.53</v>
      </c>
    </row>
    <row r="210" spans="1:13" x14ac:dyDescent="0.35">
      <c r="A210">
        <v>198008</v>
      </c>
      <c r="B210">
        <v>1.8</v>
      </c>
      <c r="C210">
        <v>4.25</v>
      </c>
      <c r="D210">
        <v>-2.6</v>
      </c>
      <c r="E210">
        <v>2.06</v>
      </c>
      <c r="F210">
        <v>-0.86</v>
      </c>
      <c r="G210">
        <v>0.64</v>
      </c>
    </row>
    <row r="211" spans="1:13" x14ac:dyDescent="0.35">
      <c r="A211">
        <v>198009</v>
      </c>
      <c r="B211">
        <v>2.19</v>
      </c>
      <c r="C211">
        <v>0.67</v>
      </c>
      <c r="D211">
        <v>-4.59</v>
      </c>
      <c r="E211">
        <v>1.91</v>
      </c>
      <c r="F211">
        <v>-2.76</v>
      </c>
      <c r="G211">
        <v>0.75</v>
      </c>
    </row>
    <row r="212" spans="1:13" x14ac:dyDescent="0.35">
      <c r="A212">
        <v>198010</v>
      </c>
      <c r="B212">
        <v>1.06</v>
      </c>
      <c r="C212">
        <v>2.33</v>
      </c>
      <c r="D212">
        <v>-2.76</v>
      </c>
      <c r="E212">
        <v>1.65</v>
      </c>
      <c r="F212">
        <v>-1.1499999999999999</v>
      </c>
      <c r="G212">
        <v>0.95</v>
      </c>
    </row>
    <row r="213" spans="1:13" x14ac:dyDescent="0.35">
      <c r="A213">
        <v>198011</v>
      </c>
      <c r="B213">
        <v>9.59</v>
      </c>
      <c r="C213">
        <v>-3.31</v>
      </c>
      <c r="D213">
        <v>-8.33</v>
      </c>
      <c r="E213">
        <v>4.5</v>
      </c>
      <c r="F213">
        <v>-5.66</v>
      </c>
      <c r="G213">
        <v>0.96</v>
      </c>
    </row>
    <row r="214" spans="1:13" x14ac:dyDescent="0.35">
      <c r="A214">
        <v>198012</v>
      </c>
      <c r="B214">
        <v>-4.5199999999999996</v>
      </c>
      <c r="C214">
        <v>-0.28999999999999998</v>
      </c>
      <c r="D214">
        <v>2.79</v>
      </c>
      <c r="E214">
        <v>-1.29</v>
      </c>
      <c r="F214">
        <v>1.24</v>
      </c>
      <c r="G214">
        <v>1.31</v>
      </c>
    </row>
    <row r="215" spans="1:13" x14ac:dyDescent="0.35">
      <c r="A215">
        <v>198101</v>
      </c>
      <c r="B215">
        <v>-5.04</v>
      </c>
      <c r="C215">
        <v>3.29</v>
      </c>
      <c r="D215">
        <v>6.72</v>
      </c>
      <c r="E215">
        <v>-3.51</v>
      </c>
      <c r="F215">
        <v>4.33</v>
      </c>
      <c r="G215">
        <v>1.04</v>
      </c>
      <c r="H215">
        <v>1981</v>
      </c>
      <c r="I215" s="2" cm="1">
        <f t="array" ref="I215">PRODUCT(B215:B226/100+1)-1</f>
        <v>-0.15986020405500412</v>
      </c>
      <c r="J215" s="2" cm="1">
        <f t="array" ref="J215">PRODUCT(C215:C226/100+1)-1</f>
        <v>7.5622772893487955E-2</v>
      </c>
      <c r="K215" s="2" cm="1">
        <f t="array" ref="K215">PRODUCT(D215:D226/100+1)-1</f>
        <v>0.25234299460068677</v>
      </c>
      <c r="L215" s="2" cm="1">
        <f t="array" ref="L215">PRODUCT(E215:E226/100+1)-1</f>
        <v>-1.4586582872765597E-2</v>
      </c>
      <c r="M215" s="2" cm="1">
        <f t="array" ref="M215">PRODUCT(F215:F226/100+1)-1</f>
        <v>0.10506936610812478</v>
      </c>
    </row>
    <row r="216" spans="1:13" x14ac:dyDescent="0.35">
      <c r="A216">
        <v>198102</v>
      </c>
      <c r="B216">
        <v>0.56999999999999995</v>
      </c>
      <c r="C216">
        <v>-0.5</v>
      </c>
      <c r="D216">
        <v>1.02</v>
      </c>
      <c r="E216">
        <v>0.21</v>
      </c>
      <c r="F216">
        <v>2.2200000000000002</v>
      </c>
      <c r="G216">
        <v>1.07</v>
      </c>
    </row>
    <row r="217" spans="1:13" x14ac:dyDescent="0.35">
      <c r="A217">
        <v>198103</v>
      </c>
      <c r="B217">
        <v>3.56</v>
      </c>
      <c r="C217">
        <v>3.02</v>
      </c>
      <c r="D217">
        <v>0.64</v>
      </c>
      <c r="E217">
        <v>-2.2400000000000002</v>
      </c>
      <c r="F217">
        <v>-0.54</v>
      </c>
      <c r="G217">
        <v>1.21</v>
      </c>
    </row>
    <row r="218" spans="1:13" x14ac:dyDescent="0.35">
      <c r="A218">
        <v>198104</v>
      </c>
      <c r="B218">
        <v>-2.11</v>
      </c>
      <c r="C218">
        <v>4.59</v>
      </c>
      <c r="D218">
        <v>2.2799999999999998</v>
      </c>
      <c r="E218">
        <v>0.83</v>
      </c>
      <c r="F218">
        <v>1.24</v>
      </c>
      <c r="G218">
        <v>1.08</v>
      </c>
    </row>
    <row r="219" spans="1:13" x14ac:dyDescent="0.35">
      <c r="A219">
        <v>198105</v>
      </c>
      <c r="B219">
        <v>0.11</v>
      </c>
      <c r="C219">
        <v>2.4500000000000002</v>
      </c>
      <c r="D219">
        <v>-0.42</v>
      </c>
      <c r="E219">
        <v>0.3</v>
      </c>
      <c r="F219">
        <v>-1.53</v>
      </c>
      <c r="G219">
        <v>1.1499999999999999</v>
      </c>
    </row>
    <row r="220" spans="1:13" x14ac:dyDescent="0.35">
      <c r="A220">
        <v>198106</v>
      </c>
      <c r="B220">
        <v>-2.36</v>
      </c>
      <c r="C220">
        <v>-0.96</v>
      </c>
      <c r="D220">
        <v>5.13</v>
      </c>
      <c r="E220">
        <v>-1.37</v>
      </c>
      <c r="F220">
        <v>2.66</v>
      </c>
      <c r="G220">
        <v>1.35</v>
      </c>
    </row>
    <row r="221" spans="1:13" x14ac:dyDescent="0.35">
      <c r="A221">
        <v>198107</v>
      </c>
      <c r="B221">
        <v>-1.54</v>
      </c>
      <c r="C221">
        <v>-2.0499999999999998</v>
      </c>
      <c r="D221">
        <v>-0.5</v>
      </c>
      <c r="E221">
        <v>1.26</v>
      </c>
      <c r="F221">
        <v>-2.54</v>
      </c>
      <c r="G221">
        <v>1.24</v>
      </c>
    </row>
    <row r="222" spans="1:13" x14ac:dyDescent="0.35">
      <c r="A222">
        <v>198108</v>
      </c>
      <c r="B222">
        <v>-7.04</v>
      </c>
      <c r="C222">
        <v>-1.81</v>
      </c>
      <c r="D222">
        <v>4.76</v>
      </c>
      <c r="E222">
        <v>-0.32</v>
      </c>
      <c r="F222">
        <v>1.41</v>
      </c>
      <c r="G222">
        <v>1.28</v>
      </c>
    </row>
    <row r="223" spans="1:13" x14ac:dyDescent="0.35">
      <c r="A223">
        <v>198109</v>
      </c>
      <c r="B223">
        <v>-7.17</v>
      </c>
      <c r="C223">
        <v>-2.4500000000000002</v>
      </c>
      <c r="D223">
        <v>5.17</v>
      </c>
      <c r="E223">
        <v>0.08</v>
      </c>
      <c r="F223">
        <v>2.63</v>
      </c>
      <c r="G223">
        <v>1.24</v>
      </c>
    </row>
    <row r="224" spans="1:13" x14ac:dyDescent="0.35">
      <c r="A224">
        <v>198110</v>
      </c>
      <c r="B224">
        <v>4.92</v>
      </c>
      <c r="C224">
        <v>2.37</v>
      </c>
      <c r="D224">
        <v>-4.21</v>
      </c>
      <c r="E224">
        <v>3.15</v>
      </c>
      <c r="F224">
        <v>-3.01</v>
      </c>
      <c r="G224">
        <v>1.21</v>
      </c>
    </row>
    <row r="225" spans="1:13" x14ac:dyDescent="0.35">
      <c r="A225">
        <v>198111</v>
      </c>
      <c r="B225">
        <v>3.36</v>
      </c>
      <c r="C225">
        <v>-1.51</v>
      </c>
      <c r="D225">
        <v>1.83</v>
      </c>
      <c r="E225">
        <v>0.08</v>
      </c>
      <c r="F225">
        <v>0.95</v>
      </c>
      <c r="G225">
        <v>1.07</v>
      </c>
    </row>
    <row r="226" spans="1:13" x14ac:dyDescent="0.35">
      <c r="A226">
        <v>198112</v>
      </c>
      <c r="B226">
        <v>-3.65</v>
      </c>
      <c r="C226">
        <v>1.2</v>
      </c>
      <c r="D226">
        <v>0.81</v>
      </c>
      <c r="E226">
        <v>0.22</v>
      </c>
      <c r="F226">
        <v>2.5</v>
      </c>
      <c r="G226">
        <v>0.87</v>
      </c>
    </row>
    <row r="227" spans="1:13" x14ac:dyDescent="0.35">
      <c r="A227">
        <v>198201</v>
      </c>
      <c r="B227">
        <v>-3.24</v>
      </c>
      <c r="C227">
        <v>-1.1399999999999999</v>
      </c>
      <c r="D227">
        <v>3.19</v>
      </c>
      <c r="E227">
        <v>-1.49</v>
      </c>
      <c r="F227">
        <v>1.92</v>
      </c>
      <c r="G227">
        <v>0.8</v>
      </c>
      <c r="H227">
        <v>1982</v>
      </c>
      <c r="I227" s="2" cm="1">
        <f t="array" ref="I227">PRODUCT(B227:B238/100+1)-1</f>
        <v>9.644724315969011E-2</v>
      </c>
      <c r="J227" s="2" cm="1">
        <f t="array" ref="J227">PRODUCT(C227:C238/100+1)-1</f>
        <v>5.7857838293306152E-2</v>
      </c>
      <c r="K227" s="2" cm="1">
        <f t="array" ref="K227">PRODUCT(D227:D238/100+1)-1</f>
        <v>9.3608889442832188E-2</v>
      </c>
      <c r="L227" s="2" cm="1">
        <f t="array" ref="L227">PRODUCT(E227:E238/100+1)-1</f>
        <v>-3.3911357321107172E-2</v>
      </c>
      <c r="M227" s="2" cm="1">
        <f t="array" ref="M227">PRODUCT(F227:F238/100+1)-1</f>
        <v>0.14712130685929403</v>
      </c>
    </row>
    <row r="228" spans="1:13" x14ac:dyDescent="0.35">
      <c r="A228">
        <v>198202</v>
      </c>
      <c r="B228">
        <v>-5.86</v>
      </c>
      <c r="C228">
        <v>0.35</v>
      </c>
      <c r="D228">
        <v>6.05</v>
      </c>
      <c r="E228">
        <v>-3.48</v>
      </c>
      <c r="F228">
        <v>4.5599999999999996</v>
      </c>
      <c r="G228">
        <v>0.92</v>
      </c>
    </row>
    <row r="229" spans="1:13" x14ac:dyDescent="0.35">
      <c r="A229">
        <v>198203</v>
      </c>
      <c r="B229">
        <v>-1.87</v>
      </c>
      <c r="C229">
        <v>-0.05</v>
      </c>
      <c r="D229">
        <v>3.81</v>
      </c>
      <c r="E229">
        <v>-1.38</v>
      </c>
      <c r="F229">
        <v>2.4900000000000002</v>
      </c>
      <c r="G229">
        <v>0.98</v>
      </c>
    </row>
    <row r="230" spans="1:13" x14ac:dyDescent="0.35">
      <c r="A230">
        <v>198204</v>
      </c>
      <c r="B230">
        <v>3.27</v>
      </c>
      <c r="C230">
        <v>1.0900000000000001</v>
      </c>
      <c r="D230">
        <v>-2.7</v>
      </c>
      <c r="E230">
        <v>1.57</v>
      </c>
      <c r="F230">
        <v>-0.01</v>
      </c>
      <c r="G230">
        <v>1.1299999999999999</v>
      </c>
    </row>
    <row r="231" spans="1:13" x14ac:dyDescent="0.35">
      <c r="A231">
        <v>198205</v>
      </c>
      <c r="B231">
        <v>-3.99</v>
      </c>
      <c r="C231">
        <v>0.64</v>
      </c>
      <c r="D231">
        <v>1.75</v>
      </c>
      <c r="E231">
        <v>0.87</v>
      </c>
      <c r="F231">
        <v>-0.3</v>
      </c>
      <c r="G231">
        <v>1.06</v>
      </c>
    </row>
    <row r="232" spans="1:13" x14ac:dyDescent="0.35">
      <c r="A232">
        <v>198206</v>
      </c>
      <c r="B232">
        <v>-3.09</v>
      </c>
      <c r="C232">
        <v>-0.52</v>
      </c>
      <c r="D232">
        <v>1.53</v>
      </c>
      <c r="E232">
        <v>0.01</v>
      </c>
      <c r="F232">
        <v>2.72</v>
      </c>
      <c r="G232">
        <v>0.96</v>
      </c>
    </row>
    <row r="233" spans="1:13" x14ac:dyDescent="0.35">
      <c r="A233">
        <v>198207</v>
      </c>
      <c r="B233">
        <v>-3.19</v>
      </c>
      <c r="C233">
        <v>0.95</v>
      </c>
      <c r="D233">
        <v>0.09</v>
      </c>
      <c r="E233">
        <v>1.04</v>
      </c>
      <c r="F233">
        <v>1.55</v>
      </c>
      <c r="G233">
        <v>1.05</v>
      </c>
    </row>
    <row r="234" spans="1:13" x14ac:dyDescent="0.35">
      <c r="A234">
        <v>198208</v>
      </c>
      <c r="B234">
        <v>11.14</v>
      </c>
      <c r="C234">
        <v>-4.3499999999999996</v>
      </c>
      <c r="D234">
        <v>0.95</v>
      </c>
      <c r="E234">
        <v>-1.89</v>
      </c>
      <c r="F234">
        <v>0.09</v>
      </c>
      <c r="G234">
        <v>0.76</v>
      </c>
    </row>
    <row r="235" spans="1:13" x14ac:dyDescent="0.35">
      <c r="A235">
        <v>198209</v>
      </c>
      <c r="B235">
        <v>1.29</v>
      </c>
      <c r="C235">
        <v>2.61</v>
      </c>
      <c r="D235">
        <v>0.28000000000000003</v>
      </c>
      <c r="E235">
        <v>2.14</v>
      </c>
      <c r="F235">
        <v>-0.04</v>
      </c>
      <c r="G235">
        <v>0.51</v>
      </c>
    </row>
    <row r="236" spans="1:13" x14ac:dyDescent="0.35">
      <c r="A236">
        <v>198210</v>
      </c>
      <c r="B236">
        <v>11.3</v>
      </c>
      <c r="C236">
        <v>1.92</v>
      </c>
      <c r="D236">
        <v>-3.66</v>
      </c>
      <c r="E236">
        <v>0.28999999999999998</v>
      </c>
      <c r="F236">
        <v>-0.34</v>
      </c>
      <c r="G236">
        <v>0.59</v>
      </c>
    </row>
    <row r="237" spans="1:13" x14ac:dyDescent="0.35">
      <c r="A237">
        <v>198211</v>
      </c>
      <c r="B237">
        <v>4.67</v>
      </c>
      <c r="C237">
        <v>4.43</v>
      </c>
      <c r="D237">
        <v>-1.87</v>
      </c>
      <c r="E237">
        <v>-0.97</v>
      </c>
      <c r="F237">
        <v>0.27</v>
      </c>
      <c r="G237">
        <v>0.63</v>
      </c>
    </row>
    <row r="238" spans="1:13" x14ac:dyDescent="0.35">
      <c r="A238">
        <v>198212</v>
      </c>
      <c r="B238">
        <v>0.55000000000000004</v>
      </c>
      <c r="C238">
        <v>-0.04</v>
      </c>
      <c r="D238">
        <v>-0.02</v>
      </c>
      <c r="E238">
        <v>-0.01</v>
      </c>
      <c r="F238">
        <v>1.02</v>
      </c>
      <c r="G238">
        <v>0.67</v>
      </c>
    </row>
    <row r="239" spans="1:13" x14ac:dyDescent="0.35">
      <c r="A239">
        <v>198301</v>
      </c>
      <c r="B239">
        <v>3.6</v>
      </c>
      <c r="C239">
        <v>3.35</v>
      </c>
      <c r="D239">
        <v>-0.75</v>
      </c>
      <c r="E239">
        <v>-1.55</v>
      </c>
      <c r="F239">
        <v>-0.57999999999999996</v>
      </c>
      <c r="G239">
        <v>0.69</v>
      </c>
      <c r="H239">
        <v>1983</v>
      </c>
      <c r="I239" s="2" cm="1">
        <f t="array" ref="I239">PRODUCT(B239:B250/100+1)-1</f>
        <v>0.12709166556177487</v>
      </c>
      <c r="J239" s="2" cm="1">
        <f t="array" ref="J239">PRODUCT(C239:C250/100+1)-1</f>
        <v>0.10233043438827338</v>
      </c>
      <c r="K239" s="2" cm="1">
        <f t="array" ref="K239">PRODUCT(D239:D250/100+1)-1</f>
        <v>0.15896971695962847</v>
      </c>
      <c r="L239" s="2" cm="1">
        <f t="array" ref="L239">PRODUCT(E239:E250/100+1)-1</f>
        <v>1.284622007252656E-3</v>
      </c>
      <c r="M239" s="2" cm="1">
        <f t="array" ref="M239">PRODUCT(F239:F250/100+1)-1</f>
        <v>0.12941190879248099</v>
      </c>
    </row>
    <row r="240" spans="1:13" x14ac:dyDescent="0.35">
      <c r="A240">
        <v>198302</v>
      </c>
      <c r="B240">
        <v>2.59</v>
      </c>
      <c r="C240">
        <v>2.92</v>
      </c>
      <c r="D240">
        <v>0.7</v>
      </c>
      <c r="E240">
        <v>-0.52</v>
      </c>
      <c r="F240">
        <v>1.05</v>
      </c>
      <c r="G240">
        <v>0.62</v>
      </c>
    </row>
    <row r="241" spans="1:13" x14ac:dyDescent="0.35">
      <c r="A241">
        <v>198303</v>
      </c>
      <c r="B241">
        <v>2.82</v>
      </c>
      <c r="C241">
        <v>1.37</v>
      </c>
      <c r="D241">
        <v>2.02</v>
      </c>
      <c r="E241">
        <v>-0.17</v>
      </c>
      <c r="F241">
        <v>2.74</v>
      </c>
      <c r="G241">
        <v>0.63</v>
      </c>
    </row>
    <row r="242" spans="1:13" x14ac:dyDescent="0.35">
      <c r="A242">
        <v>198304</v>
      </c>
      <c r="B242">
        <v>6.67</v>
      </c>
      <c r="C242">
        <v>0.48</v>
      </c>
      <c r="D242">
        <v>0.49</v>
      </c>
      <c r="E242">
        <v>-0.11</v>
      </c>
      <c r="F242">
        <v>1.42</v>
      </c>
      <c r="G242">
        <v>0.71</v>
      </c>
    </row>
    <row r="243" spans="1:13" x14ac:dyDescent="0.35">
      <c r="A243">
        <v>198305</v>
      </c>
      <c r="B243">
        <v>0.52</v>
      </c>
      <c r="C243">
        <v>6.3</v>
      </c>
      <c r="D243">
        <v>-1.4</v>
      </c>
      <c r="E243">
        <v>-1.84</v>
      </c>
      <c r="F243">
        <v>-1.51</v>
      </c>
      <c r="G243">
        <v>0.69</v>
      </c>
    </row>
    <row r="244" spans="1:13" x14ac:dyDescent="0.35">
      <c r="A244">
        <v>198306</v>
      </c>
      <c r="B244">
        <v>3.07</v>
      </c>
      <c r="C244">
        <v>1.18</v>
      </c>
      <c r="D244">
        <v>-3.9</v>
      </c>
      <c r="E244">
        <v>2.6</v>
      </c>
      <c r="F244">
        <v>-0.87</v>
      </c>
      <c r="G244">
        <v>0.67</v>
      </c>
    </row>
    <row r="245" spans="1:13" x14ac:dyDescent="0.35">
      <c r="A245">
        <v>198307</v>
      </c>
      <c r="B245">
        <v>-4.07</v>
      </c>
      <c r="C245">
        <v>1.01</v>
      </c>
      <c r="D245">
        <v>5.62</v>
      </c>
      <c r="E245">
        <v>-0.14000000000000001</v>
      </c>
      <c r="F245">
        <v>2.81</v>
      </c>
      <c r="G245">
        <v>0.74</v>
      </c>
    </row>
    <row r="246" spans="1:13" x14ac:dyDescent="0.35">
      <c r="A246">
        <v>198308</v>
      </c>
      <c r="B246">
        <v>-0.5</v>
      </c>
      <c r="C246">
        <v>-4.32</v>
      </c>
      <c r="D246">
        <v>5.54</v>
      </c>
      <c r="E246">
        <v>0.51</v>
      </c>
      <c r="F246">
        <v>1.9</v>
      </c>
      <c r="G246">
        <v>0.76</v>
      </c>
    </row>
    <row r="247" spans="1:13" x14ac:dyDescent="0.35">
      <c r="A247">
        <v>198309</v>
      </c>
      <c r="B247">
        <v>0.91</v>
      </c>
      <c r="C247">
        <v>0.3</v>
      </c>
      <c r="D247">
        <v>1.01</v>
      </c>
      <c r="E247">
        <v>1.24</v>
      </c>
      <c r="F247">
        <v>0.5</v>
      </c>
      <c r="G247">
        <v>0.76</v>
      </c>
    </row>
    <row r="248" spans="1:13" x14ac:dyDescent="0.35">
      <c r="A248">
        <v>198310</v>
      </c>
      <c r="B248">
        <v>-3.44</v>
      </c>
      <c r="C248">
        <v>-3.77</v>
      </c>
      <c r="D248">
        <v>4.97</v>
      </c>
      <c r="E248">
        <v>-0.77</v>
      </c>
      <c r="F248">
        <v>2.96</v>
      </c>
      <c r="G248">
        <v>0.76</v>
      </c>
    </row>
    <row r="249" spans="1:13" x14ac:dyDescent="0.35">
      <c r="A249">
        <v>198311</v>
      </c>
      <c r="B249">
        <v>2.16</v>
      </c>
      <c r="C249">
        <v>1.87</v>
      </c>
      <c r="D249">
        <v>-0.72</v>
      </c>
      <c r="E249">
        <v>-0.67</v>
      </c>
      <c r="F249">
        <v>0.66</v>
      </c>
      <c r="G249">
        <v>0.7</v>
      </c>
    </row>
    <row r="250" spans="1:13" x14ac:dyDescent="0.35">
      <c r="A250">
        <v>198312</v>
      </c>
      <c r="B250">
        <v>-1.78</v>
      </c>
      <c r="C250">
        <v>-0.45</v>
      </c>
      <c r="D250">
        <v>1.73</v>
      </c>
      <c r="E250">
        <v>1.64</v>
      </c>
      <c r="F250">
        <v>1.27</v>
      </c>
      <c r="G250">
        <v>0.73</v>
      </c>
    </row>
    <row r="251" spans="1:13" x14ac:dyDescent="0.35">
      <c r="A251">
        <v>198401</v>
      </c>
      <c r="B251">
        <v>-1.92</v>
      </c>
      <c r="C251">
        <v>-0.04</v>
      </c>
      <c r="D251">
        <v>7.58</v>
      </c>
      <c r="E251">
        <v>-0.89</v>
      </c>
      <c r="F251">
        <v>2.92</v>
      </c>
      <c r="G251">
        <v>0.76</v>
      </c>
      <c r="H251">
        <v>1984</v>
      </c>
      <c r="I251" s="2" cm="1">
        <f t="array" ref="I251">PRODUCT(B251:B262/100+1)-1</f>
        <v>-5.5463930168126119E-2</v>
      </c>
      <c r="J251" s="2" cm="1">
        <f t="array" ref="J251">PRODUCT(C251:C262/100+1)-1</f>
        <v>-7.9750780892288708E-2</v>
      </c>
      <c r="K251" s="2" cm="1">
        <f t="array" ref="K251">PRODUCT(D251:D262/100+1)-1</f>
        <v>0.19343813514610741</v>
      </c>
      <c r="L251" s="2" cm="1">
        <f t="array" ref="L251">PRODUCT(E251:E262/100+1)-1</f>
        <v>0.16340361023019678</v>
      </c>
      <c r="M251" s="2" cm="1">
        <f t="array" ref="M251">PRODUCT(F251:F262/100+1)-1</f>
        <v>3.2417030112158685E-2</v>
      </c>
    </row>
    <row r="252" spans="1:13" x14ac:dyDescent="0.35">
      <c r="A252">
        <v>198402</v>
      </c>
      <c r="B252">
        <v>-4.82</v>
      </c>
      <c r="C252">
        <v>-1.59</v>
      </c>
      <c r="D252">
        <v>3.33</v>
      </c>
      <c r="E252">
        <v>0.9</v>
      </c>
      <c r="F252">
        <v>1.58</v>
      </c>
      <c r="G252">
        <v>0.71</v>
      </c>
    </row>
    <row r="253" spans="1:13" x14ac:dyDescent="0.35">
      <c r="A253">
        <v>198403</v>
      </c>
      <c r="B253">
        <v>0.63</v>
      </c>
      <c r="C253">
        <v>-0.28999999999999998</v>
      </c>
      <c r="D253">
        <v>0.46</v>
      </c>
      <c r="E253">
        <v>-0.96</v>
      </c>
      <c r="F253">
        <v>1.17</v>
      </c>
      <c r="G253">
        <v>0.73</v>
      </c>
    </row>
    <row r="254" spans="1:13" x14ac:dyDescent="0.35">
      <c r="A254">
        <v>198404</v>
      </c>
      <c r="B254">
        <v>-0.51</v>
      </c>
      <c r="C254">
        <v>-0.95</v>
      </c>
      <c r="D254">
        <v>1.2</v>
      </c>
      <c r="E254">
        <v>3.34</v>
      </c>
      <c r="F254">
        <v>0.76</v>
      </c>
      <c r="G254">
        <v>0.81</v>
      </c>
    </row>
    <row r="255" spans="1:13" x14ac:dyDescent="0.35">
      <c r="A255">
        <v>198405</v>
      </c>
      <c r="B255">
        <v>-5.97</v>
      </c>
      <c r="C255">
        <v>0.13</v>
      </c>
      <c r="D255">
        <v>0.31</v>
      </c>
      <c r="E255">
        <v>2.36</v>
      </c>
      <c r="F255">
        <v>-0.46</v>
      </c>
      <c r="G255">
        <v>0.78</v>
      </c>
    </row>
    <row r="256" spans="1:13" x14ac:dyDescent="0.35">
      <c r="A256">
        <v>198406</v>
      </c>
      <c r="B256">
        <v>1.82</v>
      </c>
      <c r="C256">
        <v>0.11</v>
      </c>
      <c r="D256">
        <v>-2.66</v>
      </c>
      <c r="E256">
        <v>3.17</v>
      </c>
      <c r="F256">
        <v>-1.56</v>
      </c>
      <c r="G256">
        <v>0.75</v>
      </c>
    </row>
    <row r="257" spans="1:13" x14ac:dyDescent="0.35">
      <c r="A257">
        <v>198407</v>
      </c>
      <c r="B257">
        <v>-2.74</v>
      </c>
      <c r="C257">
        <v>-2.2200000000000002</v>
      </c>
      <c r="D257">
        <v>0.36</v>
      </c>
      <c r="E257">
        <v>3.55</v>
      </c>
      <c r="F257">
        <v>-2.15</v>
      </c>
      <c r="G257">
        <v>0.82</v>
      </c>
    </row>
    <row r="258" spans="1:13" x14ac:dyDescent="0.35">
      <c r="A258">
        <v>198408</v>
      </c>
      <c r="B258">
        <v>10.28</v>
      </c>
      <c r="C258">
        <v>-0.26</v>
      </c>
      <c r="D258">
        <v>-1.82</v>
      </c>
      <c r="E258">
        <v>-0.68</v>
      </c>
      <c r="F258">
        <v>-0.92</v>
      </c>
      <c r="G258">
        <v>0.83</v>
      </c>
    </row>
    <row r="259" spans="1:13" x14ac:dyDescent="0.35">
      <c r="A259">
        <v>198409</v>
      </c>
      <c r="B259">
        <v>-0.8</v>
      </c>
      <c r="C259">
        <v>-0.03</v>
      </c>
      <c r="D259">
        <v>5.28</v>
      </c>
      <c r="E259">
        <v>1.37</v>
      </c>
      <c r="F259">
        <v>2.41</v>
      </c>
      <c r="G259">
        <v>0.86</v>
      </c>
    </row>
    <row r="260" spans="1:13" x14ac:dyDescent="0.35">
      <c r="A260">
        <v>198410</v>
      </c>
      <c r="B260">
        <v>-0.84</v>
      </c>
      <c r="C260">
        <v>-1.44</v>
      </c>
      <c r="D260">
        <v>0.45</v>
      </c>
      <c r="E260">
        <v>1.18</v>
      </c>
      <c r="F260">
        <v>-1.0900000000000001</v>
      </c>
      <c r="G260">
        <v>1</v>
      </c>
    </row>
    <row r="261" spans="1:13" x14ac:dyDescent="0.35">
      <c r="A261">
        <v>198411</v>
      </c>
      <c r="B261">
        <v>-1.76</v>
      </c>
      <c r="C261">
        <v>-1.02</v>
      </c>
      <c r="D261">
        <v>4.0599999999999996</v>
      </c>
      <c r="E261">
        <v>0.72</v>
      </c>
      <c r="F261">
        <v>2.06</v>
      </c>
      <c r="G261">
        <v>0.73</v>
      </c>
    </row>
    <row r="262" spans="1:13" x14ac:dyDescent="0.35">
      <c r="A262">
        <v>198412</v>
      </c>
      <c r="B262">
        <v>1.84</v>
      </c>
      <c r="C262">
        <v>-0.65</v>
      </c>
      <c r="D262">
        <v>-0.26</v>
      </c>
      <c r="E262">
        <v>1.31</v>
      </c>
      <c r="F262">
        <v>-1.36</v>
      </c>
      <c r="G262">
        <v>0.64</v>
      </c>
    </row>
    <row r="263" spans="1:13" x14ac:dyDescent="0.35">
      <c r="A263">
        <v>198501</v>
      </c>
      <c r="B263">
        <v>7.99</v>
      </c>
      <c r="C263">
        <v>3.51</v>
      </c>
      <c r="D263">
        <v>-5.35</v>
      </c>
      <c r="E263">
        <v>-0.89</v>
      </c>
      <c r="F263">
        <v>-3.41</v>
      </c>
      <c r="G263">
        <v>0.65</v>
      </c>
      <c r="H263">
        <v>1985</v>
      </c>
      <c r="I263" s="2" cm="1">
        <f t="array" ref="I263">PRODUCT(B263:B274/100+1)-1</f>
        <v>0.23281868810978379</v>
      </c>
      <c r="J263" s="2" cm="1">
        <f t="array" ref="J263">PRODUCT(C263:C274/100+1)-1</f>
        <v>-1.8235104377491984E-3</v>
      </c>
      <c r="K263" s="2" cm="1">
        <f t="array" ref="K263">PRODUCT(D263:D274/100+1)-1</f>
        <v>-2.957653247393055E-3</v>
      </c>
      <c r="L263" s="2" cm="1">
        <f t="array" ref="L263">PRODUCT(E263:E274/100+1)-1</f>
        <v>9.4475939745306103E-2</v>
      </c>
      <c r="M263" s="2" cm="1">
        <f t="array" ref="M263">PRODUCT(F263:F274/100+1)-1</f>
        <v>-3.2581686966597356E-2</v>
      </c>
    </row>
    <row r="264" spans="1:13" x14ac:dyDescent="0.35">
      <c r="A264">
        <v>198502</v>
      </c>
      <c r="B264">
        <v>1.22</v>
      </c>
      <c r="C264">
        <v>1.04</v>
      </c>
      <c r="D264">
        <v>-0.1</v>
      </c>
      <c r="E264">
        <v>1.29</v>
      </c>
      <c r="F264">
        <v>1.06</v>
      </c>
      <c r="G264">
        <v>0.57999999999999996</v>
      </c>
    </row>
    <row r="265" spans="1:13" x14ac:dyDescent="0.35">
      <c r="A265">
        <v>198503</v>
      </c>
      <c r="B265">
        <v>-0.84</v>
      </c>
      <c r="C265">
        <v>-1.39</v>
      </c>
      <c r="D265">
        <v>4.07</v>
      </c>
      <c r="E265">
        <v>1.23</v>
      </c>
      <c r="F265">
        <v>2.88</v>
      </c>
      <c r="G265">
        <v>0.62</v>
      </c>
    </row>
    <row r="266" spans="1:13" x14ac:dyDescent="0.35">
      <c r="A266">
        <v>198504</v>
      </c>
      <c r="B266">
        <v>-0.96</v>
      </c>
      <c r="C266">
        <v>-0.1</v>
      </c>
      <c r="D266">
        <v>3.72</v>
      </c>
      <c r="E266">
        <v>1.55</v>
      </c>
      <c r="F266">
        <v>0.71</v>
      </c>
      <c r="G266">
        <v>0.72</v>
      </c>
    </row>
    <row r="267" spans="1:13" x14ac:dyDescent="0.35">
      <c r="A267">
        <v>198505</v>
      </c>
      <c r="B267">
        <v>5.09</v>
      </c>
      <c r="C267">
        <v>-2.31</v>
      </c>
      <c r="D267">
        <v>-0.96</v>
      </c>
      <c r="E267">
        <v>1.33</v>
      </c>
      <c r="F267">
        <v>-1.49</v>
      </c>
      <c r="G267">
        <v>0.66</v>
      </c>
    </row>
    <row r="268" spans="1:13" x14ac:dyDescent="0.35">
      <c r="A268">
        <v>198506</v>
      </c>
      <c r="B268">
        <v>1.27</v>
      </c>
      <c r="C268">
        <v>0.35</v>
      </c>
      <c r="D268">
        <v>0.38</v>
      </c>
      <c r="E268">
        <v>1.76</v>
      </c>
      <c r="F268">
        <v>-0.77</v>
      </c>
      <c r="G268">
        <v>0.55000000000000004</v>
      </c>
    </row>
    <row r="269" spans="1:13" x14ac:dyDescent="0.35">
      <c r="A269">
        <v>198507</v>
      </c>
      <c r="B269">
        <v>-0.74</v>
      </c>
      <c r="C269">
        <v>2.87</v>
      </c>
      <c r="D269">
        <v>-1.62</v>
      </c>
      <c r="E269">
        <v>-0.42</v>
      </c>
      <c r="F269">
        <v>-0.38</v>
      </c>
      <c r="G269">
        <v>0.62</v>
      </c>
    </row>
    <row r="270" spans="1:13" x14ac:dyDescent="0.35">
      <c r="A270">
        <v>198508</v>
      </c>
      <c r="B270">
        <v>-1.02</v>
      </c>
      <c r="C270">
        <v>-0.28999999999999998</v>
      </c>
      <c r="D270">
        <v>2.3199999999999998</v>
      </c>
      <c r="E270">
        <v>-0.1</v>
      </c>
      <c r="F270">
        <v>1.83</v>
      </c>
      <c r="G270">
        <v>0.55000000000000004</v>
      </c>
    </row>
    <row r="271" spans="1:13" x14ac:dyDescent="0.35">
      <c r="A271">
        <v>198509</v>
      </c>
      <c r="B271">
        <v>-4.54</v>
      </c>
      <c r="C271">
        <v>-1.8</v>
      </c>
      <c r="D271">
        <v>1.29</v>
      </c>
      <c r="E271">
        <v>1.1399999999999999</v>
      </c>
      <c r="F271">
        <v>1.64</v>
      </c>
      <c r="G271">
        <v>0.6</v>
      </c>
    </row>
    <row r="272" spans="1:13" x14ac:dyDescent="0.35">
      <c r="A272">
        <v>198510</v>
      </c>
      <c r="B272">
        <v>4.0199999999999996</v>
      </c>
      <c r="C272">
        <v>-1.5</v>
      </c>
      <c r="D272">
        <v>0.75</v>
      </c>
      <c r="E272">
        <v>0.89</v>
      </c>
      <c r="F272">
        <v>-1.06</v>
      </c>
      <c r="G272">
        <v>0.65</v>
      </c>
    </row>
    <row r="273" spans="1:13" x14ac:dyDescent="0.35">
      <c r="A273">
        <v>198511</v>
      </c>
      <c r="B273">
        <v>6.48</v>
      </c>
      <c r="C273">
        <v>0.02</v>
      </c>
      <c r="D273">
        <v>-2.85</v>
      </c>
      <c r="E273">
        <v>0.33</v>
      </c>
      <c r="F273">
        <v>-2.3199999999999998</v>
      </c>
      <c r="G273">
        <v>0.61</v>
      </c>
    </row>
    <row r="274" spans="1:13" x14ac:dyDescent="0.35">
      <c r="A274">
        <v>198512</v>
      </c>
      <c r="B274">
        <v>3.88</v>
      </c>
      <c r="C274">
        <v>-0.41</v>
      </c>
      <c r="D274">
        <v>-1.54</v>
      </c>
      <c r="E274">
        <v>0.99</v>
      </c>
      <c r="F274">
        <v>-1.8</v>
      </c>
      <c r="G274">
        <v>0.65</v>
      </c>
    </row>
    <row r="275" spans="1:13" x14ac:dyDescent="0.35">
      <c r="A275">
        <v>198601</v>
      </c>
      <c r="B275">
        <v>0.65</v>
      </c>
      <c r="C275">
        <v>1.01</v>
      </c>
      <c r="D275">
        <v>0.44</v>
      </c>
      <c r="E275">
        <v>-2</v>
      </c>
      <c r="F275">
        <v>-2.0299999999999998</v>
      </c>
      <c r="G275">
        <v>0.56000000000000005</v>
      </c>
      <c r="H275">
        <v>1986</v>
      </c>
      <c r="I275" s="2" cm="1">
        <f t="array" ref="I275">PRODUCT(B275:B286/100+1)-1</f>
        <v>9.580178884713586E-2</v>
      </c>
      <c r="J275" s="2" cm="1">
        <f t="array" ref="J275">PRODUCT(C275:C286/100+1)-1</f>
        <v>-9.3684140822134943E-2</v>
      </c>
      <c r="K275" s="2" cm="1">
        <f t="array" ref="K275">PRODUCT(D275:D286/100+1)-1</f>
        <v>7.8384695087012179E-2</v>
      </c>
      <c r="L275" s="2" cm="1">
        <f t="array" ref="L275">PRODUCT(E275:E286/100+1)-1</f>
        <v>6.7399529363846966E-2</v>
      </c>
      <c r="M275" s="2" cm="1">
        <f t="array" ref="M275">PRODUCT(F275:F286/100+1)-1</f>
        <v>9.4390207392594405E-2</v>
      </c>
    </row>
    <row r="276" spans="1:13" x14ac:dyDescent="0.35">
      <c r="A276">
        <v>198602</v>
      </c>
      <c r="B276">
        <v>7.13</v>
      </c>
      <c r="C276">
        <v>-0.71</v>
      </c>
      <c r="D276">
        <v>-0.72</v>
      </c>
      <c r="E276">
        <v>1.06</v>
      </c>
      <c r="F276">
        <v>-1.2</v>
      </c>
      <c r="G276">
        <v>0.53</v>
      </c>
    </row>
    <row r="277" spans="1:13" x14ac:dyDescent="0.35">
      <c r="A277">
        <v>198603</v>
      </c>
      <c r="B277">
        <v>4.88</v>
      </c>
      <c r="C277">
        <v>-0.66</v>
      </c>
      <c r="D277">
        <v>-0.39</v>
      </c>
      <c r="E277">
        <v>1.21</v>
      </c>
      <c r="F277">
        <v>0.92</v>
      </c>
      <c r="G277">
        <v>0.6</v>
      </c>
    </row>
    <row r="278" spans="1:13" x14ac:dyDescent="0.35">
      <c r="A278">
        <v>198604</v>
      </c>
      <c r="B278">
        <v>-1.31</v>
      </c>
      <c r="C278">
        <v>2.84</v>
      </c>
      <c r="D278">
        <v>-2.87</v>
      </c>
      <c r="E278">
        <v>2.91</v>
      </c>
      <c r="F278">
        <v>0.03</v>
      </c>
      <c r="G278">
        <v>0.52</v>
      </c>
    </row>
    <row r="279" spans="1:13" x14ac:dyDescent="0.35">
      <c r="A279">
        <v>198605</v>
      </c>
      <c r="B279">
        <v>4.62</v>
      </c>
      <c r="C279">
        <v>-1.29</v>
      </c>
      <c r="D279">
        <v>-0.21</v>
      </c>
      <c r="E279">
        <v>2.13</v>
      </c>
      <c r="F279">
        <v>1.08</v>
      </c>
      <c r="G279">
        <v>0.49</v>
      </c>
    </row>
    <row r="280" spans="1:13" x14ac:dyDescent="0.35">
      <c r="A280">
        <v>198606</v>
      </c>
      <c r="B280">
        <v>1.03</v>
      </c>
      <c r="C280">
        <v>-0.89</v>
      </c>
      <c r="D280">
        <v>1.28</v>
      </c>
      <c r="E280">
        <v>1.8</v>
      </c>
      <c r="F280">
        <v>0.87</v>
      </c>
      <c r="G280">
        <v>0.52</v>
      </c>
    </row>
    <row r="281" spans="1:13" x14ac:dyDescent="0.35">
      <c r="A281">
        <v>198607</v>
      </c>
      <c r="B281">
        <v>-6.45</v>
      </c>
      <c r="C281">
        <v>-3.46</v>
      </c>
      <c r="D281">
        <v>4.7</v>
      </c>
      <c r="E281">
        <v>-0.54</v>
      </c>
      <c r="F281">
        <v>0.84</v>
      </c>
      <c r="G281">
        <v>0.52</v>
      </c>
    </row>
    <row r="282" spans="1:13" x14ac:dyDescent="0.35">
      <c r="A282">
        <v>198608</v>
      </c>
      <c r="B282">
        <v>6.07</v>
      </c>
      <c r="C282">
        <v>-4.3499999999999996</v>
      </c>
      <c r="D282">
        <v>3.51</v>
      </c>
      <c r="E282">
        <v>-1.66</v>
      </c>
      <c r="F282">
        <v>3.21</v>
      </c>
      <c r="G282">
        <v>0.46</v>
      </c>
    </row>
    <row r="283" spans="1:13" x14ac:dyDescent="0.35">
      <c r="A283">
        <v>198609</v>
      </c>
      <c r="B283">
        <v>-8.6</v>
      </c>
      <c r="C283">
        <v>2.0499999999999998</v>
      </c>
      <c r="D283">
        <v>3.22</v>
      </c>
      <c r="E283">
        <v>-0.08</v>
      </c>
      <c r="F283">
        <v>3.71</v>
      </c>
      <c r="G283">
        <v>0.45</v>
      </c>
    </row>
    <row r="284" spans="1:13" x14ac:dyDescent="0.35">
      <c r="A284">
        <v>198610</v>
      </c>
      <c r="B284">
        <v>4.66</v>
      </c>
      <c r="C284">
        <v>-2.33</v>
      </c>
      <c r="D284">
        <v>-1.42</v>
      </c>
      <c r="E284">
        <v>-0.05</v>
      </c>
      <c r="F284">
        <v>1</v>
      </c>
      <c r="G284">
        <v>0.46</v>
      </c>
    </row>
    <row r="285" spans="1:13" x14ac:dyDescent="0.35">
      <c r="A285">
        <v>198611</v>
      </c>
      <c r="B285">
        <v>1.17</v>
      </c>
      <c r="C285">
        <v>-1.88</v>
      </c>
      <c r="D285">
        <v>-7.0000000000000007E-2</v>
      </c>
      <c r="E285">
        <v>1.0900000000000001</v>
      </c>
      <c r="F285">
        <v>0.67</v>
      </c>
      <c r="G285">
        <v>0.39</v>
      </c>
    </row>
    <row r="286" spans="1:13" x14ac:dyDescent="0.35">
      <c r="A286">
        <v>198612</v>
      </c>
      <c r="B286">
        <v>-3.27</v>
      </c>
      <c r="C286">
        <v>0.12</v>
      </c>
      <c r="D286">
        <v>0.36</v>
      </c>
      <c r="E286">
        <v>0.79</v>
      </c>
      <c r="F286">
        <v>0.09</v>
      </c>
      <c r="G286">
        <v>0.49</v>
      </c>
    </row>
    <row r="287" spans="1:13" x14ac:dyDescent="0.35">
      <c r="A287">
        <v>198701</v>
      </c>
      <c r="B287">
        <v>12.47</v>
      </c>
      <c r="C287">
        <v>-1.54</v>
      </c>
      <c r="D287">
        <v>-3.16</v>
      </c>
      <c r="E287">
        <v>0.17</v>
      </c>
      <c r="F287">
        <v>-1</v>
      </c>
      <c r="G287">
        <v>0.42</v>
      </c>
      <c r="H287">
        <v>1987</v>
      </c>
      <c r="I287" s="2" cm="1">
        <f t="array" ref="I287">PRODUCT(B287:B298/100+1)-1</f>
        <v>-3.7474711055841325E-2</v>
      </c>
      <c r="J287" s="2" cm="1">
        <f t="array" ref="J287">PRODUCT(C287:C298/100+1)-1</f>
        <v>-9.0928035440078436E-2</v>
      </c>
      <c r="K287" s="2" cm="1">
        <f t="array" ref="K287">PRODUCT(D287:D298/100+1)-1</f>
        <v>-4.1995755731630835E-2</v>
      </c>
      <c r="L287" s="2" cm="1">
        <f t="array" ref="L287">PRODUCT(E287:E298/100+1)-1</f>
        <v>6.1119819583211443E-2</v>
      </c>
      <c r="M287" s="2" cm="1">
        <f t="array" ref="M287">PRODUCT(F287:F298/100+1)-1</f>
        <v>5.9057073831669804E-2</v>
      </c>
    </row>
    <row r="288" spans="1:13" x14ac:dyDescent="0.35">
      <c r="A288">
        <v>198702</v>
      </c>
      <c r="B288">
        <v>4.3899999999999997</v>
      </c>
      <c r="C288">
        <v>3.4</v>
      </c>
      <c r="D288">
        <v>-5.91</v>
      </c>
      <c r="E288">
        <v>-0.76</v>
      </c>
      <c r="F288">
        <v>-2.66</v>
      </c>
      <c r="G288">
        <v>0.43</v>
      </c>
    </row>
    <row r="289" spans="1:13" x14ac:dyDescent="0.35">
      <c r="A289">
        <v>198703</v>
      </c>
      <c r="B289">
        <v>1.64</v>
      </c>
      <c r="C289">
        <v>0.28000000000000003</v>
      </c>
      <c r="D289">
        <v>1.61</v>
      </c>
      <c r="E289">
        <v>1.36</v>
      </c>
      <c r="F289">
        <v>4.1399999999999997</v>
      </c>
      <c r="G289">
        <v>0.47</v>
      </c>
    </row>
    <row r="290" spans="1:13" x14ac:dyDescent="0.35">
      <c r="A290">
        <v>198704</v>
      </c>
      <c r="B290">
        <v>-2.11</v>
      </c>
      <c r="C290">
        <v>-1.54</v>
      </c>
      <c r="D290">
        <v>-0.39</v>
      </c>
      <c r="E290">
        <v>-0.49</v>
      </c>
      <c r="F290">
        <v>1.05</v>
      </c>
      <c r="G290">
        <v>0.44</v>
      </c>
    </row>
    <row r="291" spans="1:13" x14ac:dyDescent="0.35">
      <c r="A291">
        <v>198705</v>
      </c>
      <c r="B291">
        <v>0.11</v>
      </c>
      <c r="C291">
        <v>-0.56000000000000005</v>
      </c>
      <c r="D291">
        <v>0.23</v>
      </c>
      <c r="E291">
        <v>0.51</v>
      </c>
      <c r="F291">
        <v>1.1399999999999999</v>
      </c>
      <c r="G291">
        <v>0.38</v>
      </c>
    </row>
    <row r="292" spans="1:13" x14ac:dyDescent="0.35">
      <c r="A292">
        <v>198706</v>
      </c>
      <c r="B292">
        <v>3.94</v>
      </c>
      <c r="C292">
        <v>-2.21</v>
      </c>
      <c r="D292">
        <v>1.04</v>
      </c>
      <c r="E292">
        <v>1.7</v>
      </c>
      <c r="F292">
        <v>0.84</v>
      </c>
      <c r="G292">
        <v>0.48</v>
      </c>
    </row>
    <row r="293" spans="1:13" x14ac:dyDescent="0.35">
      <c r="A293">
        <v>198707</v>
      </c>
      <c r="B293">
        <v>3.85</v>
      </c>
      <c r="C293">
        <v>-1.1399999999999999</v>
      </c>
      <c r="D293">
        <v>0.68</v>
      </c>
      <c r="E293">
        <v>-0.61</v>
      </c>
      <c r="F293">
        <v>1.61</v>
      </c>
      <c r="G293">
        <v>0.46</v>
      </c>
    </row>
    <row r="294" spans="1:13" x14ac:dyDescent="0.35">
      <c r="A294">
        <v>198708</v>
      </c>
      <c r="B294">
        <v>3.52</v>
      </c>
      <c r="C294">
        <v>-0.94</v>
      </c>
      <c r="D294">
        <v>-0.93</v>
      </c>
      <c r="E294">
        <v>2.04</v>
      </c>
      <c r="F294">
        <v>-1.61</v>
      </c>
      <c r="G294">
        <v>0.47</v>
      </c>
    </row>
    <row r="295" spans="1:13" x14ac:dyDescent="0.35">
      <c r="A295">
        <v>198709</v>
      </c>
      <c r="B295">
        <v>-2.59</v>
      </c>
      <c r="C295">
        <v>0.38</v>
      </c>
      <c r="D295">
        <v>0.27</v>
      </c>
      <c r="E295">
        <v>-0.97</v>
      </c>
      <c r="F295">
        <v>1.87</v>
      </c>
      <c r="G295">
        <v>0.45</v>
      </c>
    </row>
    <row r="296" spans="1:13" x14ac:dyDescent="0.35">
      <c r="A296">
        <v>198710</v>
      </c>
      <c r="B296">
        <v>-23.24</v>
      </c>
      <c r="C296">
        <v>-8.07</v>
      </c>
      <c r="D296">
        <v>4.24</v>
      </c>
      <c r="E296">
        <v>2.04</v>
      </c>
      <c r="F296">
        <v>2.34</v>
      </c>
      <c r="G296">
        <v>0.6</v>
      </c>
    </row>
    <row r="297" spans="1:13" x14ac:dyDescent="0.35">
      <c r="A297">
        <v>198711</v>
      </c>
      <c r="B297">
        <v>-7.77</v>
      </c>
      <c r="C297">
        <v>2.85</v>
      </c>
      <c r="D297">
        <v>2.95</v>
      </c>
      <c r="E297">
        <v>-1.88</v>
      </c>
      <c r="F297">
        <v>0.68</v>
      </c>
      <c r="G297">
        <v>0.35</v>
      </c>
    </row>
    <row r="298" spans="1:13" x14ac:dyDescent="0.35">
      <c r="A298">
        <v>198712</v>
      </c>
      <c r="B298">
        <v>6.81</v>
      </c>
      <c r="C298">
        <v>0.06</v>
      </c>
      <c r="D298">
        <v>-4.43</v>
      </c>
      <c r="E298">
        <v>2.96</v>
      </c>
      <c r="F298">
        <v>-2.42</v>
      </c>
      <c r="G298">
        <v>0.39</v>
      </c>
    </row>
    <row r="299" spans="1:13" x14ac:dyDescent="0.35">
      <c r="A299">
        <v>198801</v>
      </c>
      <c r="B299">
        <v>4.21</v>
      </c>
      <c r="C299">
        <v>-0.51</v>
      </c>
      <c r="D299">
        <v>5.01</v>
      </c>
      <c r="E299">
        <v>-1.1399999999999999</v>
      </c>
      <c r="F299">
        <v>2.13</v>
      </c>
      <c r="G299">
        <v>0.28999999999999998</v>
      </c>
      <c r="H299">
        <v>1988</v>
      </c>
      <c r="I299" s="2" cm="1">
        <f t="array" ref="I299">PRODUCT(B299:B310/100+1)-1</f>
        <v>0.10897635523485127</v>
      </c>
      <c r="J299" s="2" cm="1">
        <f t="array" ref="J299">PRODUCT(C299:C310/100+1)-1</f>
        <v>5.3761135884370592E-2</v>
      </c>
      <c r="K299" s="2" cm="1">
        <f t="array" ref="K299">PRODUCT(D299:D310/100+1)-1</f>
        <v>0.12733698343462518</v>
      </c>
      <c r="L299" s="2" cm="1">
        <f t="array" ref="L299">PRODUCT(E299:E310/100+1)-1</f>
        <v>2.742869825303762E-2</v>
      </c>
      <c r="M299" s="2" cm="1">
        <f t="array" ref="M299">PRODUCT(F299:F310/100+1)-1</f>
        <v>7.8716605030086484E-2</v>
      </c>
    </row>
    <row r="300" spans="1:13" x14ac:dyDescent="0.35">
      <c r="A300">
        <v>198802</v>
      </c>
      <c r="B300">
        <v>4.75</v>
      </c>
      <c r="C300">
        <v>3.32</v>
      </c>
      <c r="D300">
        <v>-1.71</v>
      </c>
      <c r="E300">
        <v>1.56</v>
      </c>
      <c r="F300">
        <v>-0.01</v>
      </c>
      <c r="G300">
        <v>0.46</v>
      </c>
    </row>
    <row r="301" spans="1:13" x14ac:dyDescent="0.35">
      <c r="A301">
        <v>198803</v>
      </c>
      <c r="B301">
        <v>-2.27</v>
      </c>
      <c r="C301">
        <v>6.25</v>
      </c>
      <c r="D301">
        <v>0.73</v>
      </c>
      <c r="E301">
        <v>-0.25</v>
      </c>
      <c r="F301">
        <v>1.8</v>
      </c>
      <c r="G301">
        <v>0.44</v>
      </c>
    </row>
    <row r="302" spans="1:13" x14ac:dyDescent="0.35">
      <c r="A302">
        <v>198804</v>
      </c>
      <c r="B302">
        <v>0.56000000000000005</v>
      </c>
      <c r="C302">
        <v>1.1599999999999999</v>
      </c>
      <c r="D302">
        <v>1.67</v>
      </c>
      <c r="E302">
        <v>-0.2</v>
      </c>
      <c r="F302">
        <v>1.92</v>
      </c>
      <c r="G302">
        <v>0.46</v>
      </c>
    </row>
    <row r="303" spans="1:13" x14ac:dyDescent="0.35">
      <c r="A303">
        <v>198805</v>
      </c>
      <c r="B303">
        <v>-0.28999999999999998</v>
      </c>
      <c r="C303">
        <v>-2.56</v>
      </c>
      <c r="D303">
        <v>2.42</v>
      </c>
      <c r="E303">
        <v>-0.74</v>
      </c>
      <c r="F303">
        <v>0.33</v>
      </c>
      <c r="G303">
        <v>0.51</v>
      </c>
    </row>
    <row r="304" spans="1:13" x14ac:dyDescent="0.35">
      <c r="A304">
        <v>198806</v>
      </c>
      <c r="B304">
        <v>4.79</v>
      </c>
      <c r="C304">
        <v>2.16</v>
      </c>
      <c r="D304">
        <v>-1.24</v>
      </c>
      <c r="E304">
        <v>1.47</v>
      </c>
      <c r="F304">
        <v>-3.37</v>
      </c>
      <c r="G304">
        <v>0.49</v>
      </c>
    </row>
    <row r="305" spans="1:13" x14ac:dyDescent="0.35">
      <c r="A305">
        <v>198807</v>
      </c>
      <c r="B305">
        <v>-1.25</v>
      </c>
      <c r="C305">
        <v>-0.21</v>
      </c>
      <c r="D305">
        <v>2.2200000000000002</v>
      </c>
      <c r="E305">
        <v>-0.57999999999999996</v>
      </c>
      <c r="F305">
        <v>1.52</v>
      </c>
      <c r="G305">
        <v>0.51</v>
      </c>
    </row>
    <row r="306" spans="1:13" x14ac:dyDescent="0.35">
      <c r="A306">
        <v>198808</v>
      </c>
      <c r="B306">
        <v>-3.31</v>
      </c>
      <c r="C306">
        <v>-0.03</v>
      </c>
      <c r="D306">
        <v>2.15</v>
      </c>
      <c r="E306">
        <v>-0.82</v>
      </c>
      <c r="F306">
        <v>1.76</v>
      </c>
      <c r="G306">
        <v>0.59</v>
      </c>
    </row>
    <row r="307" spans="1:13" x14ac:dyDescent="0.35">
      <c r="A307">
        <v>198809</v>
      </c>
      <c r="B307">
        <v>3.3</v>
      </c>
      <c r="C307">
        <v>-1.36</v>
      </c>
      <c r="D307">
        <v>-0.75</v>
      </c>
      <c r="E307">
        <v>1.76</v>
      </c>
      <c r="F307">
        <v>-0.61</v>
      </c>
      <c r="G307">
        <v>0.62</v>
      </c>
    </row>
    <row r="308" spans="1:13" x14ac:dyDescent="0.35">
      <c r="A308">
        <v>198810</v>
      </c>
      <c r="B308">
        <v>1.1499999999999999</v>
      </c>
      <c r="C308">
        <v>-2.95</v>
      </c>
      <c r="D308">
        <v>2.0499999999999998</v>
      </c>
      <c r="E308">
        <v>1.3</v>
      </c>
      <c r="F308">
        <v>1.03</v>
      </c>
      <c r="G308">
        <v>0.61</v>
      </c>
    </row>
    <row r="309" spans="1:13" x14ac:dyDescent="0.35">
      <c r="A309">
        <v>198811</v>
      </c>
      <c r="B309">
        <v>-2.29</v>
      </c>
      <c r="C309">
        <v>-1.65</v>
      </c>
      <c r="D309">
        <v>1.41</v>
      </c>
      <c r="E309">
        <v>-0.28000000000000003</v>
      </c>
      <c r="F309">
        <v>1.62</v>
      </c>
      <c r="G309">
        <v>0.56999999999999995</v>
      </c>
    </row>
    <row r="310" spans="1:13" x14ac:dyDescent="0.35">
      <c r="A310">
        <v>198812</v>
      </c>
      <c r="B310">
        <v>1.49</v>
      </c>
      <c r="C310">
        <v>2.0099999999999998</v>
      </c>
      <c r="D310">
        <v>-1.69</v>
      </c>
      <c r="E310">
        <v>0.69</v>
      </c>
      <c r="F310">
        <v>-0.38</v>
      </c>
      <c r="G310">
        <v>0.63</v>
      </c>
    </row>
    <row r="311" spans="1:13" x14ac:dyDescent="0.35">
      <c r="A311">
        <v>198901</v>
      </c>
      <c r="B311">
        <v>6.1</v>
      </c>
      <c r="C311">
        <v>-2.31</v>
      </c>
      <c r="D311">
        <v>0.6</v>
      </c>
      <c r="E311">
        <v>-0.95</v>
      </c>
      <c r="F311">
        <v>0.14000000000000001</v>
      </c>
      <c r="G311">
        <v>0.55000000000000004</v>
      </c>
      <c r="H311">
        <v>1989</v>
      </c>
      <c r="I311" s="2" cm="1">
        <f t="array" ref="I311">PRODUCT(B311:B322/100+1)-1</f>
        <v>0.19049039493162634</v>
      </c>
      <c r="J311" s="2" cm="1">
        <f t="array" ref="J311">PRODUCT(C311:C322/100+1)-1</f>
        <v>-0.10502242565843645</v>
      </c>
      <c r="K311" s="2" cm="1">
        <f t="array" ref="K311">PRODUCT(D311:D322/100+1)-1</f>
        <v>-3.4099563201778982E-2</v>
      </c>
      <c r="L311" s="2" cm="1">
        <f t="array" ref="L311">PRODUCT(E311:E322/100+1)-1</f>
        <v>2.638150206208234E-2</v>
      </c>
      <c r="M311" s="2" cm="1">
        <f t="array" ref="M311">PRODUCT(F311:F322/100+1)-1</f>
        <v>5.8157986958054853E-2</v>
      </c>
    </row>
    <row r="312" spans="1:13" x14ac:dyDescent="0.35">
      <c r="A312">
        <v>198902</v>
      </c>
      <c r="B312">
        <v>-2.25</v>
      </c>
      <c r="C312">
        <v>2.71</v>
      </c>
      <c r="D312">
        <v>1.01</v>
      </c>
      <c r="E312">
        <v>-0.87</v>
      </c>
      <c r="F312">
        <v>1.81</v>
      </c>
      <c r="G312">
        <v>0.61</v>
      </c>
    </row>
    <row r="313" spans="1:13" x14ac:dyDescent="0.35">
      <c r="A313">
        <v>198903</v>
      </c>
      <c r="B313">
        <v>1.57</v>
      </c>
      <c r="C313">
        <v>0.68</v>
      </c>
      <c r="D313">
        <v>0.57999999999999996</v>
      </c>
      <c r="E313">
        <v>0.05</v>
      </c>
      <c r="F313">
        <v>0.72</v>
      </c>
      <c r="G313">
        <v>0.67</v>
      </c>
    </row>
    <row r="314" spans="1:13" x14ac:dyDescent="0.35">
      <c r="A314">
        <v>198904</v>
      </c>
      <c r="B314">
        <v>4.33</v>
      </c>
      <c r="C314">
        <v>-0.78</v>
      </c>
      <c r="D314">
        <v>-1.42</v>
      </c>
      <c r="E314">
        <v>0.71</v>
      </c>
      <c r="F314">
        <v>-0.56999999999999995</v>
      </c>
      <c r="G314">
        <v>0.67</v>
      </c>
    </row>
    <row r="315" spans="1:13" x14ac:dyDescent="0.35">
      <c r="A315">
        <v>198905</v>
      </c>
      <c r="B315">
        <v>3.35</v>
      </c>
      <c r="C315">
        <v>-0.01</v>
      </c>
      <c r="D315">
        <v>-0.88</v>
      </c>
      <c r="E315">
        <v>0.49</v>
      </c>
      <c r="F315">
        <v>-0.08</v>
      </c>
      <c r="G315">
        <v>0.79</v>
      </c>
    </row>
    <row r="316" spans="1:13" x14ac:dyDescent="0.35">
      <c r="A316">
        <v>198906</v>
      </c>
      <c r="B316">
        <v>-1.35</v>
      </c>
      <c r="C316">
        <v>-1.0900000000000001</v>
      </c>
      <c r="D316">
        <v>2.25</v>
      </c>
      <c r="E316">
        <v>0.27</v>
      </c>
      <c r="F316">
        <v>1.56</v>
      </c>
      <c r="G316">
        <v>0.71</v>
      </c>
    </row>
    <row r="317" spans="1:13" x14ac:dyDescent="0.35">
      <c r="A317">
        <v>198907</v>
      </c>
      <c r="B317">
        <v>7.2</v>
      </c>
      <c r="C317">
        <v>-4.1500000000000004</v>
      </c>
      <c r="D317">
        <v>-2.79</v>
      </c>
      <c r="E317">
        <v>1.98</v>
      </c>
      <c r="F317">
        <v>-0.57999999999999996</v>
      </c>
      <c r="G317">
        <v>0.7</v>
      </c>
    </row>
    <row r="318" spans="1:13" x14ac:dyDescent="0.35">
      <c r="A318">
        <v>198908</v>
      </c>
      <c r="B318">
        <v>1.44</v>
      </c>
      <c r="C318">
        <v>0.48</v>
      </c>
      <c r="D318">
        <v>0.6</v>
      </c>
      <c r="E318">
        <v>0.39</v>
      </c>
      <c r="F318">
        <v>-0.57999999999999996</v>
      </c>
      <c r="G318">
        <v>0.74</v>
      </c>
    </row>
    <row r="319" spans="1:13" x14ac:dyDescent="0.35">
      <c r="A319">
        <v>198909</v>
      </c>
      <c r="B319">
        <v>-0.76</v>
      </c>
      <c r="C319">
        <v>0.49</v>
      </c>
      <c r="D319">
        <v>-1.27</v>
      </c>
      <c r="E319">
        <v>1.4</v>
      </c>
      <c r="F319">
        <v>0.5</v>
      </c>
      <c r="G319">
        <v>0.65</v>
      </c>
    </row>
    <row r="320" spans="1:13" x14ac:dyDescent="0.35">
      <c r="A320">
        <v>198910</v>
      </c>
      <c r="B320">
        <v>-3.67</v>
      </c>
      <c r="C320">
        <v>-3.3</v>
      </c>
      <c r="D320">
        <v>-1.1100000000000001</v>
      </c>
      <c r="E320">
        <v>0.11</v>
      </c>
      <c r="F320">
        <v>-0.04</v>
      </c>
      <c r="G320">
        <v>0.68</v>
      </c>
    </row>
    <row r="321" spans="1:13" x14ac:dyDescent="0.35">
      <c r="A321">
        <v>198911</v>
      </c>
      <c r="B321">
        <v>1.03</v>
      </c>
      <c r="C321">
        <v>-1.29</v>
      </c>
      <c r="D321">
        <v>-1.0900000000000001</v>
      </c>
      <c r="E321">
        <v>-0.86</v>
      </c>
      <c r="F321">
        <v>1.41</v>
      </c>
      <c r="G321">
        <v>0.69</v>
      </c>
    </row>
    <row r="322" spans="1:13" x14ac:dyDescent="0.35">
      <c r="A322">
        <v>198912</v>
      </c>
      <c r="B322">
        <v>1.1599999999999999</v>
      </c>
      <c r="C322">
        <v>-2.27</v>
      </c>
      <c r="D322">
        <v>0.16</v>
      </c>
      <c r="E322">
        <v>-7.0000000000000007E-2</v>
      </c>
      <c r="F322">
        <v>1.42</v>
      </c>
      <c r="G322">
        <v>0.61</v>
      </c>
    </row>
    <row r="323" spans="1:13" x14ac:dyDescent="0.35">
      <c r="A323">
        <v>199001</v>
      </c>
      <c r="B323">
        <v>-7.85</v>
      </c>
      <c r="C323">
        <v>-1.31</v>
      </c>
      <c r="D323">
        <v>0.85</v>
      </c>
      <c r="E323">
        <v>-1.17</v>
      </c>
      <c r="F323">
        <v>1.35</v>
      </c>
      <c r="G323">
        <v>0.56999999999999995</v>
      </c>
      <c r="H323">
        <v>1990</v>
      </c>
      <c r="I323" s="2" cm="1">
        <f t="array" ref="I323">PRODUCT(B323:B334/100+1)-1</f>
        <v>-0.13043071232079184</v>
      </c>
      <c r="J323" s="2" cm="1">
        <f t="array" ref="J323">PRODUCT(C323:C334/100+1)-1</f>
        <v>-0.1427593176867632</v>
      </c>
      <c r="K323" s="2" cm="1">
        <f t="array" ref="K323">PRODUCT(D323:D334/100+1)-1</f>
        <v>-0.11738362217590892</v>
      </c>
      <c r="L323" s="2" cm="1">
        <f t="array" ref="L323">PRODUCT(E323:E334/100+1)-1</f>
        <v>9.3043771540212816E-2</v>
      </c>
      <c r="M323" s="2" cm="1">
        <f t="array" ref="M323">PRODUCT(F323:F334/100+1)-1</f>
        <v>-7.9683874265575882E-3</v>
      </c>
    </row>
    <row r="324" spans="1:13" x14ac:dyDescent="0.35">
      <c r="A324">
        <v>199002</v>
      </c>
      <c r="B324">
        <v>1.1100000000000001</v>
      </c>
      <c r="C324">
        <v>1.17</v>
      </c>
      <c r="D324">
        <v>0.64</v>
      </c>
      <c r="E324">
        <v>-0.03</v>
      </c>
      <c r="F324">
        <v>-0.66</v>
      </c>
      <c r="G324">
        <v>0.56999999999999995</v>
      </c>
    </row>
    <row r="325" spans="1:13" x14ac:dyDescent="0.35">
      <c r="A325">
        <v>199003</v>
      </c>
      <c r="B325">
        <v>1.83</v>
      </c>
      <c r="C325">
        <v>1.62</v>
      </c>
      <c r="D325">
        <v>-2.92</v>
      </c>
      <c r="E325">
        <v>2.04</v>
      </c>
      <c r="F325">
        <v>-1.02</v>
      </c>
      <c r="G325">
        <v>0.64</v>
      </c>
    </row>
    <row r="326" spans="1:13" x14ac:dyDescent="0.35">
      <c r="A326">
        <v>199004</v>
      </c>
      <c r="B326">
        <v>-3.36</v>
      </c>
      <c r="C326">
        <v>-0.33</v>
      </c>
      <c r="D326">
        <v>-2.59</v>
      </c>
      <c r="E326">
        <v>1.78</v>
      </c>
      <c r="F326">
        <v>-0.98</v>
      </c>
      <c r="G326">
        <v>0.69</v>
      </c>
    </row>
    <row r="327" spans="1:13" x14ac:dyDescent="0.35">
      <c r="A327">
        <v>199005</v>
      </c>
      <c r="B327">
        <v>8.42</v>
      </c>
      <c r="C327">
        <v>-2.35</v>
      </c>
      <c r="D327">
        <v>-3.83</v>
      </c>
      <c r="E327">
        <v>1.57</v>
      </c>
      <c r="F327">
        <v>-1.68</v>
      </c>
      <c r="G327">
        <v>0.68</v>
      </c>
    </row>
    <row r="328" spans="1:13" x14ac:dyDescent="0.35">
      <c r="A328">
        <v>199006</v>
      </c>
      <c r="B328">
        <v>-1.0900000000000001</v>
      </c>
      <c r="C328">
        <v>1.35</v>
      </c>
      <c r="D328">
        <v>-1.93</v>
      </c>
      <c r="E328">
        <v>-1.03</v>
      </c>
      <c r="F328">
        <v>-0.39</v>
      </c>
      <c r="G328">
        <v>0.63</v>
      </c>
    </row>
    <row r="329" spans="1:13" x14ac:dyDescent="0.35">
      <c r="A329">
        <v>199007</v>
      </c>
      <c r="B329">
        <v>-1.9</v>
      </c>
      <c r="C329">
        <v>-3.16</v>
      </c>
      <c r="D329">
        <v>-0.03</v>
      </c>
      <c r="E329">
        <v>-0.18</v>
      </c>
      <c r="F329">
        <v>3.21</v>
      </c>
      <c r="G329">
        <v>0.68</v>
      </c>
    </row>
    <row r="330" spans="1:13" x14ac:dyDescent="0.35">
      <c r="A330">
        <v>199008</v>
      </c>
      <c r="B330">
        <v>-10.15</v>
      </c>
      <c r="C330">
        <v>-3.87</v>
      </c>
      <c r="D330">
        <v>1.64</v>
      </c>
      <c r="E330">
        <v>-0.35</v>
      </c>
      <c r="F330">
        <v>2.96</v>
      </c>
      <c r="G330">
        <v>0.66</v>
      </c>
    </row>
    <row r="331" spans="1:13" x14ac:dyDescent="0.35">
      <c r="A331">
        <v>199009</v>
      </c>
      <c r="B331">
        <v>-6.12</v>
      </c>
      <c r="C331">
        <v>-3.74</v>
      </c>
      <c r="D331">
        <v>0.64</v>
      </c>
      <c r="E331">
        <v>0.06</v>
      </c>
      <c r="F331">
        <v>3.67</v>
      </c>
      <c r="G331">
        <v>0.6</v>
      </c>
    </row>
    <row r="332" spans="1:13" x14ac:dyDescent="0.35">
      <c r="A332">
        <v>199010</v>
      </c>
      <c r="B332">
        <v>-1.92</v>
      </c>
      <c r="C332">
        <v>-5.12</v>
      </c>
      <c r="D332">
        <v>0.1</v>
      </c>
      <c r="E332">
        <v>2.97</v>
      </c>
      <c r="F332">
        <v>-0.3</v>
      </c>
      <c r="G332">
        <v>0.68</v>
      </c>
    </row>
    <row r="333" spans="1:13" x14ac:dyDescent="0.35">
      <c r="A333">
        <v>199011</v>
      </c>
      <c r="B333">
        <v>6.35</v>
      </c>
      <c r="C333">
        <v>7.0000000000000007E-2</v>
      </c>
      <c r="D333">
        <v>-3.1</v>
      </c>
      <c r="E333">
        <v>0.65</v>
      </c>
      <c r="F333">
        <v>-4.74</v>
      </c>
      <c r="G333">
        <v>0.56999999999999995</v>
      </c>
    </row>
    <row r="334" spans="1:13" x14ac:dyDescent="0.35">
      <c r="A334">
        <v>199012</v>
      </c>
      <c r="B334">
        <v>2.46</v>
      </c>
      <c r="C334">
        <v>0.67</v>
      </c>
      <c r="D334">
        <v>-1.7</v>
      </c>
      <c r="E334">
        <v>2.73</v>
      </c>
      <c r="F334">
        <v>-1.89</v>
      </c>
      <c r="G334">
        <v>0.6</v>
      </c>
    </row>
    <row r="335" spans="1:13" x14ac:dyDescent="0.35">
      <c r="A335">
        <v>199101</v>
      </c>
      <c r="B335">
        <v>4.6900000000000004</v>
      </c>
      <c r="C335">
        <v>3.91</v>
      </c>
      <c r="D335">
        <v>-1.6</v>
      </c>
      <c r="E335">
        <v>1.28</v>
      </c>
      <c r="F335">
        <v>-3.99</v>
      </c>
      <c r="G335">
        <v>0.52</v>
      </c>
      <c r="H335">
        <v>1991</v>
      </c>
      <c r="I335" s="2" cm="1">
        <f t="array" ref="I335">PRODUCT(B335:B346/100+1)-1</f>
        <v>0.27783831225600708</v>
      </c>
      <c r="J335" s="2" cm="1">
        <f t="array" ref="J335">PRODUCT(C335:C346/100+1)-1</f>
        <v>0.12484168612727364</v>
      </c>
      <c r="K335" s="2" cm="1">
        <f t="array" ref="K335">PRODUCT(D335:D346/100+1)-1</f>
        <v>-0.10702610886251118</v>
      </c>
      <c r="L335" s="2" cm="1">
        <f t="array" ref="L335">PRODUCT(E335:E346/100+1)-1</f>
        <v>8.7384793137623484E-2</v>
      </c>
      <c r="M335" s="2" cm="1">
        <f t="array" ref="M335">PRODUCT(F335:F346/100+1)-1</f>
        <v>-0.10919296641129106</v>
      </c>
    </row>
    <row r="336" spans="1:13" x14ac:dyDescent="0.35">
      <c r="A336">
        <v>199102</v>
      </c>
      <c r="B336">
        <v>7.19</v>
      </c>
      <c r="C336">
        <v>3.94</v>
      </c>
      <c r="D336">
        <v>-0.57999999999999996</v>
      </c>
      <c r="E336">
        <v>-0.2</v>
      </c>
      <c r="F336">
        <v>-0.33</v>
      </c>
      <c r="G336">
        <v>0.48</v>
      </c>
    </row>
    <row r="337" spans="1:13" x14ac:dyDescent="0.35">
      <c r="A337">
        <v>199103</v>
      </c>
      <c r="B337">
        <v>2.65</v>
      </c>
      <c r="C337">
        <v>3.83</v>
      </c>
      <c r="D337">
        <v>-1.39</v>
      </c>
      <c r="E337">
        <v>-0.53</v>
      </c>
      <c r="F337">
        <v>-1.06</v>
      </c>
      <c r="G337">
        <v>0.44</v>
      </c>
    </row>
    <row r="338" spans="1:13" x14ac:dyDescent="0.35">
      <c r="A338">
        <v>199104</v>
      </c>
      <c r="B338">
        <v>-0.28000000000000003</v>
      </c>
      <c r="C338">
        <v>0.31</v>
      </c>
      <c r="D338">
        <v>1.5</v>
      </c>
      <c r="E338">
        <v>0.62</v>
      </c>
      <c r="F338">
        <v>0.74</v>
      </c>
      <c r="G338">
        <v>0.53</v>
      </c>
    </row>
    <row r="339" spans="1:13" x14ac:dyDescent="0.35">
      <c r="A339">
        <v>199105</v>
      </c>
      <c r="B339">
        <v>3.65</v>
      </c>
      <c r="C339">
        <v>0.14000000000000001</v>
      </c>
      <c r="D339">
        <v>-0.52</v>
      </c>
      <c r="E339">
        <v>2</v>
      </c>
      <c r="F339">
        <v>-2.4300000000000002</v>
      </c>
      <c r="G339">
        <v>0.47</v>
      </c>
    </row>
    <row r="340" spans="1:13" x14ac:dyDescent="0.35">
      <c r="A340">
        <v>199106</v>
      </c>
      <c r="B340">
        <v>-4.9400000000000004</v>
      </c>
      <c r="C340">
        <v>0.24</v>
      </c>
      <c r="D340">
        <v>1.1499999999999999</v>
      </c>
      <c r="E340">
        <v>1.79</v>
      </c>
      <c r="F340">
        <v>0.65</v>
      </c>
      <c r="G340">
        <v>0.42</v>
      </c>
    </row>
    <row r="341" spans="1:13" x14ac:dyDescent="0.35">
      <c r="A341">
        <v>199107</v>
      </c>
      <c r="B341">
        <v>4.24</v>
      </c>
      <c r="C341">
        <v>-0.96</v>
      </c>
      <c r="D341">
        <v>-1.32</v>
      </c>
      <c r="E341">
        <v>1.6</v>
      </c>
      <c r="F341">
        <v>-1.36</v>
      </c>
      <c r="G341">
        <v>0.49</v>
      </c>
    </row>
    <row r="342" spans="1:13" x14ac:dyDescent="0.35">
      <c r="A342">
        <v>199108</v>
      </c>
      <c r="B342">
        <v>2.3199999999999998</v>
      </c>
      <c r="C342">
        <v>1.4</v>
      </c>
      <c r="D342">
        <v>-0.78</v>
      </c>
      <c r="E342">
        <v>0.84</v>
      </c>
      <c r="F342">
        <v>-0.34</v>
      </c>
      <c r="G342">
        <v>0.46</v>
      </c>
    </row>
    <row r="343" spans="1:13" x14ac:dyDescent="0.35">
      <c r="A343">
        <v>199109</v>
      </c>
      <c r="B343">
        <v>-1.59</v>
      </c>
      <c r="C343">
        <v>1.56</v>
      </c>
      <c r="D343">
        <v>-1.08</v>
      </c>
      <c r="E343">
        <v>-1.82</v>
      </c>
      <c r="F343">
        <v>0.08</v>
      </c>
      <c r="G343">
        <v>0.46</v>
      </c>
    </row>
    <row r="344" spans="1:13" x14ac:dyDescent="0.35">
      <c r="A344">
        <v>199110</v>
      </c>
      <c r="B344">
        <v>1.29</v>
      </c>
      <c r="C344">
        <v>0.91</v>
      </c>
      <c r="D344">
        <v>-0.47</v>
      </c>
      <c r="E344">
        <v>-1.7</v>
      </c>
      <c r="F344">
        <v>-0.23</v>
      </c>
      <c r="G344">
        <v>0.42</v>
      </c>
    </row>
    <row r="345" spans="1:13" x14ac:dyDescent="0.35">
      <c r="A345">
        <v>199111</v>
      </c>
      <c r="B345">
        <v>-4.1900000000000004</v>
      </c>
      <c r="C345">
        <v>-0.83</v>
      </c>
      <c r="D345">
        <v>-1.89</v>
      </c>
      <c r="E345">
        <v>1.1100000000000001</v>
      </c>
      <c r="F345">
        <v>0.01</v>
      </c>
      <c r="G345">
        <v>0.39</v>
      </c>
    </row>
    <row r="346" spans="1:13" x14ac:dyDescent="0.35">
      <c r="A346">
        <v>199112</v>
      </c>
      <c r="B346">
        <v>10.84</v>
      </c>
      <c r="C346">
        <v>-2.4</v>
      </c>
      <c r="D346">
        <v>-4.17</v>
      </c>
      <c r="E346">
        <v>3.55</v>
      </c>
      <c r="F346">
        <v>-3.12</v>
      </c>
      <c r="G346">
        <v>0.38</v>
      </c>
    </row>
    <row r="347" spans="1:13" x14ac:dyDescent="0.35">
      <c r="A347">
        <v>199201</v>
      </c>
      <c r="B347">
        <v>-0.59</v>
      </c>
      <c r="C347">
        <v>9.18</v>
      </c>
      <c r="D347">
        <v>4.71</v>
      </c>
      <c r="E347">
        <v>-1.32</v>
      </c>
      <c r="F347">
        <v>3.2</v>
      </c>
      <c r="G347">
        <v>0.34</v>
      </c>
      <c r="H347">
        <v>1992</v>
      </c>
      <c r="I347" s="2" cm="1">
        <f t="array" ref="I347">PRODUCT(B347:B358/100+1)-1</f>
        <v>6.0218469658408713E-2</v>
      </c>
      <c r="J347" s="2" cm="1">
        <f t="array" ref="J347">PRODUCT(C347:C358/100+1)-1</f>
        <v>8.0667453254290589E-2</v>
      </c>
      <c r="K347" s="2" cm="1">
        <f t="array" ref="K347">PRODUCT(D347:D358/100+1)-1</f>
        <v>0.22493896253270873</v>
      </c>
      <c r="L347" s="2" cm="1">
        <f t="array" ref="L347">PRODUCT(E347:E358/100+1)-1</f>
        <v>6.2390934355609051E-2</v>
      </c>
      <c r="M347" s="2" cm="1">
        <f t="array" ref="M347">PRODUCT(F347:F358/100+1)-1</f>
        <v>6.4043712430786437E-2</v>
      </c>
    </row>
    <row r="348" spans="1:13" x14ac:dyDescent="0.35">
      <c r="A348">
        <v>199202</v>
      </c>
      <c r="B348">
        <v>1.0900000000000001</v>
      </c>
      <c r="C348">
        <v>1.33</v>
      </c>
      <c r="D348">
        <v>6.47</v>
      </c>
      <c r="E348">
        <v>0.08</v>
      </c>
      <c r="F348">
        <v>2.19</v>
      </c>
      <c r="G348">
        <v>0.28000000000000003</v>
      </c>
    </row>
    <row r="349" spans="1:13" x14ac:dyDescent="0.35">
      <c r="A349">
        <v>199203</v>
      </c>
      <c r="B349">
        <v>-2.66</v>
      </c>
      <c r="C349">
        <v>-0.93</v>
      </c>
      <c r="D349">
        <v>3.56</v>
      </c>
      <c r="E349">
        <v>-0.01</v>
      </c>
      <c r="F349">
        <v>1.95</v>
      </c>
      <c r="G349">
        <v>0.34</v>
      </c>
    </row>
    <row r="350" spans="1:13" x14ac:dyDescent="0.35">
      <c r="A350">
        <v>199204</v>
      </c>
      <c r="B350">
        <v>1.07</v>
      </c>
      <c r="C350">
        <v>-5.7</v>
      </c>
      <c r="D350">
        <v>4.34</v>
      </c>
      <c r="E350">
        <v>1.69</v>
      </c>
      <c r="F350">
        <v>2.23</v>
      </c>
      <c r="G350">
        <v>0.32</v>
      </c>
    </row>
    <row r="351" spans="1:13" x14ac:dyDescent="0.35">
      <c r="A351">
        <v>199205</v>
      </c>
      <c r="B351">
        <v>0.3</v>
      </c>
      <c r="C351">
        <v>0.21</v>
      </c>
      <c r="D351">
        <v>1.19</v>
      </c>
      <c r="E351">
        <v>-0.95</v>
      </c>
      <c r="F351">
        <v>0.48</v>
      </c>
      <c r="G351">
        <v>0.28000000000000003</v>
      </c>
    </row>
    <row r="352" spans="1:13" x14ac:dyDescent="0.35">
      <c r="A352">
        <v>199206</v>
      </c>
      <c r="B352">
        <v>-2.34</v>
      </c>
      <c r="C352">
        <v>-2.73</v>
      </c>
      <c r="D352">
        <v>3.24</v>
      </c>
      <c r="E352">
        <v>-0.05</v>
      </c>
      <c r="F352">
        <v>1.01</v>
      </c>
      <c r="G352">
        <v>0.32</v>
      </c>
    </row>
    <row r="353" spans="1:13" x14ac:dyDescent="0.35">
      <c r="A353">
        <v>199207</v>
      </c>
      <c r="B353">
        <v>3.77</v>
      </c>
      <c r="C353">
        <v>-0.62</v>
      </c>
      <c r="D353">
        <v>-0.56000000000000005</v>
      </c>
      <c r="E353">
        <v>1.3</v>
      </c>
      <c r="F353">
        <v>-0.91</v>
      </c>
      <c r="G353">
        <v>0.31</v>
      </c>
    </row>
    <row r="354" spans="1:13" x14ac:dyDescent="0.35">
      <c r="A354">
        <v>199208</v>
      </c>
      <c r="B354">
        <v>-2.38</v>
      </c>
      <c r="C354">
        <v>-0.42</v>
      </c>
      <c r="D354">
        <v>-1.1000000000000001</v>
      </c>
      <c r="E354">
        <v>3.72</v>
      </c>
      <c r="F354">
        <v>-1.65</v>
      </c>
      <c r="G354">
        <v>0.26</v>
      </c>
    </row>
    <row r="355" spans="1:13" x14ac:dyDescent="0.35">
      <c r="A355">
        <v>199209</v>
      </c>
      <c r="B355">
        <v>1.19</v>
      </c>
      <c r="C355">
        <v>0.48</v>
      </c>
      <c r="D355">
        <v>-0.26</v>
      </c>
      <c r="E355">
        <v>1.64</v>
      </c>
      <c r="F355">
        <v>-0.59</v>
      </c>
      <c r="G355">
        <v>0.26</v>
      </c>
    </row>
    <row r="356" spans="1:13" x14ac:dyDescent="0.35">
      <c r="A356">
        <v>199210</v>
      </c>
      <c r="B356">
        <v>1.02</v>
      </c>
      <c r="C356">
        <v>2.0699999999999998</v>
      </c>
      <c r="D356">
        <v>-1.98</v>
      </c>
      <c r="E356">
        <v>1.24</v>
      </c>
      <c r="F356">
        <v>-0.79</v>
      </c>
      <c r="G356">
        <v>0.23</v>
      </c>
    </row>
    <row r="357" spans="1:13" x14ac:dyDescent="0.35">
      <c r="A357">
        <v>199211</v>
      </c>
      <c r="B357">
        <v>4.13</v>
      </c>
      <c r="C357">
        <v>3.94</v>
      </c>
      <c r="D357">
        <v>-1.35</v>
      </c>
      <c r="E357">
        <v>-0.68</v>
      </c>
      <c r="F357">
        <v>-1.59</v>
      </c>
      <c r="G357">
        <v>0.23</v>
      </c>
    </row>
    <row r="358" spans="1:13" x14ac:dyDescent="0.35">
      <c r="A358">
        <v>199212</v>
      </c>
      <c r="B358">
        <v>1.53</v>
      </c>
      <c r="C358">
        <v>1.68</v>
      </c>
      <c r="D358">
        <v>2.62</v>
      </c>
      <c r="E358">
        <v>-0.48</v>
      </c>
      <c r="F358">
        <v>0.84</v>
      </c>
      <c r="G358">
        <v>0.28000000000000003</v>
      </c>
    </row>
    <row r="359" spans="1:13" x14ac:dyDescent="0.35">
      <c r="A359">
        <v>199301</v>
      </c>
      <c r="B359">
        <v>0.93</v>
      </c>
      <c r="C359">
        <v>1.93</v>
      </c>
      <c r="D359">
        <v>5.94</v>
      </c>
      <c r="E359">
        <v>-1.84</v>
      </c>
      <c r="F359">
        <v>2.91</v>
      </c>
      <c r="G359">
        <v>0.23</v>
      </c>
      <c r="H359">
        <v>1993</v>
      </c>
      <c r="I359" s="2" cm="1">
        <f t="array" ref="I359">PRODUCT(B359:B370/100+1)-1</f>
        <v>7.9949508470057218E-2</v>
      </c>
      <c r="J359" s="2" cm="1">
        <f t="array" ref="J359">PRODUCT(C359:C370/100+1)-1</f>
        <v>5.776222363005501E-2</v>
      </c>
      <c r="K359" s="2" cm="1">
        <f t="array" ref="K359">PRODUCT(D359:D370/100+1)-1</f>
        <v>0.15333447963202351</v>
      </c>
      <c r="L359" s="2" cm="1">
        <f t="array" ref="L359">PRODUCT(E359:E370/100+1)-1</f>
        <v>-6.2201416133174758E-2</v>
      </c>
      <c r="M359" s="2" cm="1">
        <f t="array" ref="M359">PRODUCT(F359:F370/100+1)-1</f>
        <v>0.11061512125382178</v>
      </c>
    </row>
    <row r="360" spans="1:13" x14ac:dyDescent="0.35">
      <c r="A360">
        <v>199302</v>
      </c>
      <c r="B360">
        <v>0.12</v>
      </c>
      <c r="C360">
        <v>-3.45</v>
      </c>
      <c r="D360">
        <v>6.42</v>
      </c>
      <c r="E360">
        <v>-0.42</v>
      </c>
      <c r="F360">
        <v>4.13</v>
      </c>
      <c r="G360">
        <v>0.22</v>
      </c>
    </row>
    <row r="361" spans="1:13" x14ac:dyDescent="0.35">
      <c r="A361">
        <v>199303</v>
      </c>
      <c r="B361">
        <v>2.2999999999999998</v>
      </c>
      <c r="C361">
        <v>0.09</v>
      </c>
      <c r="D361">
        <v>1.18</v>
      </c>
      <c r="E361">
        <v>-0.15</v>
      </c>
      <c r="F361">
        <v>0.9</v>
      </c>
      <c r="G361">
        <v>0.25</v>
      </c>
    </row>
    <row r="362" spans="1:13" x14ac:dyDescent="0.35">
      <c r="A362">
        <v>199304</v>
      </c>
      <c r="B362">
        <v>-3.05</v>
      </c>
      <c r="C362">
        <v>-0.85</v>
      </c>
      <c r="D362">
        <v>2.4900000000000002</v>
      </c>
      <c r="E362">
        <v>-3.61</v>
      </c>
      <c r="F362">
        <v>1.38</v>
      </c>
      <c r="G362">
        <v>0.24</v>
      </c>
    </row>
    <row r="363" spans="1:13" x14ac:dyDescent="0.35">
      <c r="A363">
        <v>199305</v>
      </c>
      <c r="B363">
        <v>2.89</v>
      </c>
      <c r="C363">
        <v>1.9</v>
      </c>
      <c r="D363">
        <v>-3.42</v>
      </c>
      <c r="E363">
        <v>-0.12</v>
      </c>
      <c r="F363">
        <v>-1.04</v>
      </c>
      <c r="G363">
        <v>0.22</v>
      </c>
    </row>
    <row r="364" spans="1:13" x14ac:dyDescent="0.35">
      <c r="A364">
        <v>199306</v>
      </c>
      <c r="B364">
        <v>0.31</v>
      </c>
      <c r="C364">
        <v>0.13</v>
      </c>
      <c r="D364">
        <v>2.75</v>
      </c>
      <c r="E364">
        <v>-0.92</v>
      </c>
      <c r="F364">
        <v>1.21</v>
      </c>
      <c r="G364">
        <v>0.25</v>
      </c>
    </row>
    <row r="365" spans="1:13" x14ac:dyDescent="0.35">
      <c r="A365">
        <v>199307</v>
      </c>
      <c r="B365">
        <v>-0.34</v>
      </c>
      <c r="C365">
        <v>0.95</v>
      </c>
      <c r="D365">
        <v>2.85</v>
      </c>
      <c r="E365">
        <v>-1.87</v>
      </c>
      <c r="F365">
        <v>2.06</v>
      </c>
      <c r="G365">
        <v>0.24</v>
      </c>
    </row>
    <row r="366" spans="1:13" x14ac:dyDescent="0.35">
      <c r="A366">
        <v>199308</v>
      </c>
      <c r="B366">
        <v>3.71</v>
      </c>
      <c r="C366">
        <v>0.1</v>
      </c>
      <c r="D366">
        <v>0.13</v>
      </c>
      <c r="E366">
        <v>-1.54</v>
      </c>
      <c r="F366">
        <v>-0.04</v>
      </c>
      <c r="G366">
        <v>0.25</v>
      </c>
    </row>
    <row r="367" spans="1:13" x14ac:dyDescent="0.35">
      <c r="A367">
        <v>199309</v>
      </c>
      <c r="B367">
        <v>-0.12</v>
      </c>
      <c r="C367">
        <v>2.98</v>
      </c>
      <c r="D367">
        <v>-0.31</v>
      </c>
      <c r="E367">
        <v>0.24</v>
      </c>
      <c r="F367">
        <v>-0.16</v>
      </c>
      <c r="G367">
        <v>0.26</v>
      </c>
    </row>
    <row r="368" spans="1:13" x14ac:dyDescent="0.35">
      <c r="A368">
        <v>199310</v>
      </c>
      <c r="B368">
        <v>1.41</v>
      </c>
      <c r="C368">
        <v>1.89</v>
      </c>
      <c r="D368">
        <v>-2.76</v>
      </c>
      <c r="E368">
        <v>0.56999999999999995</v>
      </c>
      <c r="F368">
        <v>0.6</v>
      </c>
      <c r="G368">
        <v>0.22</v>
      </c>
    </row>
    <row r="369" spans="1:13" x14ac:dyDescent="0.35">
      <c r="A369">
        <v>199311</v>
      </c>
      <c r="B369">
        <v>-1.89</v>
      </c>
      <c r="C369">
        <v>-1.27</v>
      </c>
      <c r="D369">
        <v>-0.74</v>
      </c>
      <c r="E369">
        <v>2.23</v>
      </c>
      <c r="F369">
        <v>-0.94</v>
      </c>
      <c r="G369">
        <v>0.25</v>
      </c>
    </row>
    <row r="370" spans="1:13" x14ac:dyDescent="0.35">
      <c r="A370">
        <v>199312</v>
      </c>
      <c r="B370">
        <v>1.65</v>
      </c>
      <c r="C370">
        <v>1.4</v>
      </c>
      <c r="D370">
        <v>0.32</v>
      </c>
      <c r="E370">
        <v>1.1599999999999999</v>
      </c>
      <c r="F370">
        <v>-0.34</v>
      </c>
      <c r="G370">
        <v>0.23</v>
      </c>
    </row>
    <row r="371" spans="1:13" x14ac:dyDescent="0.35">
      <c r="A371">
        <v>199401</v>
      </c>
      <c r="B371">
        <v>2.87</v>
      </c>
      <c r="C371">
        <v>-0.06</v>
      </c>
      <c r="D371">
        <v>1.1499999999999999</v>
      </c>
      <c r="E371">
        <v>-1.66</v>
      </c>
      <c r="F371">
        <v>1.43</v>
      </c>
      <c r="G371">
        <v>0.25</v>
      </c>
      <c r="H371">
        <v>1994</v>
      </c>
      <c r="I371" s="2" cm="1">
        <f t="array" ref="I371">PRODUCT(B371:B382/100+1)-1</f>
        <v>-3.952978230752735E-2</v>
      </c>
      <c r="J371" s="2" cm="1">
        <f t="array" ref="J371">PRODUCT(C371:C382/100+1)-1</f>
        <v>-2.5491564863516003E-2</v>
      </c>
      <c r="K371" s="2" cm="1">
        <f t="array" ref="K371">PRODUCT(D371:D382/100+1)-1</f>
        <v>-1.1814406781352482E-2</v>
      </c>
      <c r="L371" s="2" cm="1">
        <f t="array" ref="L371">PRODUCT(E371:E382/100+1)-1</f>
        <v>5.9996950388488512E-2</v>
      </c>
      <c r="M371" s="2" cm="1">
        <f t="array" ref="M371">PRODUCT(F371:F382/100+1)-1</f>
        <v>3.7775984848432032E-2</v>
      </c>
    </row>
    <row r="372" spans="1:13" x14ac:dyDescent="0.35">
      <c r="A372">
        <v>199402</v>
      </c>
      <c r="B372">
        <v>-2.5499999999999998</v>
      </c>
      <c r="C372">
        <v>2.67</v>
      </c>
      <c r="D372">
        <v>-1.54</v>
      </c>
      <c r="E372">
        <v>2.14</v>
      </c>
      <c r="F372">
        <v>-1</v>
      </c>
      <c r="G372">
        <v>0.21</v>
      </c>
    </row>
    <row r="373" spans="1:13" x14ac:dyDescent="0.35">
      <c r="A373">
        <v>199403</v>
      </c>
      <c r="B373">
        <v>-4.78</v>
      </c>
      <c r="C373">
        <v>-1.04</v>
      </c>
      <c r="D373">
        <v>1.6</v>
      </c>
      <c r="E373">
        <v>0.69</v>
      </c>
      <c r="F373">
        <v>1.28</v>
      </c>
      <c r="G373">
        <v>0.27</v>
      </c>
    </row>
    <row r="374" spans="1:13" x14ac:dyDescent="0.35">
      <c r="A374">
        <v>199404</v>
      </c>
      <c r="B374">
        <v>0.68</v>
      </c>
      <c r="C374">
        <v>-1.01</v>
      </c>
      <c r="D374">
        <v>1.66</v>
      </c>
      <c r="E374">
        <v>1.07</v>
      </c>
      <c r="F374">
        <v>1.1100000000000001</v>
      </c>
      <c r="G374">
        <v>0.27</v>
      </c>
    </row>
    <row r="375" spans="1:13" x14ac:dyDescent="0.35">
      <c r="A375">
        <v>199405</v>
      </c>
      <c r="B375">
        <v>0.57999999999999996</v>
      </c>
      <c r="C375">
        <v>-2.56</v>
      </c>
      <c r="D375">
        <v>0.67</v>
      </c>
      <c r="E375">
        <v>0.6</v>
      </c>
      <c r="F375">
        <v>0.68</v>
      </c>
      <c r="G375">
        <v>0.31</v>
      </c>
    </row>
    <row r="376" spans="1:13" x14ac:dyDescent="0.35">
      <c r="A376">
        <v>199406</v>
      </c>
      <c r="B376">
        <v>-3.03</v>
      </c>
      <c r="C376">
        <v>-0.5</v>
      </c>
      <c r="D376">
        <v>1.67</v>
      </c>
      <c r="E376">
        <v>1.21</v>
      </c>
      <c r="F376">
        <v>1.47</v>
      </c>
      <c r="G376">
        <v>0.31</v>
      </c>
    </row>
    <row r="377" spans="1:13" x14ac:dyDescent="0.35">
      <c r="A377">
        <v>199407</v>
      </c>
      <c r="B377">
        <v>2.82</v>
      </c>
      <c r="C377">
        <v>-1.85</v>
      </c>
      <c r="D377">
        <v>0.57999999999999996</v>
      </c>
      <c r="E377">
        <v>-0.65</v>
      </c>
      <c r="F377">
        <v>0.14000000000000001</v>
      </c>
      <c r="G377">
        <v>0.28000000000000003</v>
      </c>
    </row>
    <row r="378" spans="1:13" x14ac:dyDescent="0.35">
      <c r="A378">
        <v>199408</v>
      </c>
      <c r="B378">
        <v>4.01</v>
      </c>
      <c r="C378">
        <v>1.37</v>
      </c>
      <c r="D378">
        <v>-2.5099999999999998</v>
      </c>
      <c r="E378">
        <v>0.95</v>
      </c>
      <c r="F378">
        <v>-1.47</v>
      </c>
      <c r="G378">
        <v>0.37</v>
      </c>
    </row>
    <row r="379" spans="1:13" x14ac:dyDescent="0.35">
      <c r="A379">
        <v>199409</v>
      </c>
      <c r="B379">
        <v>-2.31</v>
      </c>
      <c r="C379">
        <v>2.8</v>
      </c>
      <c r="D379">
        <v>-1.89</v>
      </c>
      <c r="E379">
        <v>0.52</v>
      </c>
      <c r="F379">
        <v>0.93</v>
      </c>
      <c r="G379">
        <v>0.37</v>
      </c>
    </row>
    <row r="380" spans="1:13" x14ac:dyDescent="0.35">
      <c r="A380">
        <v>199410</v>
      </c>
      <c r="B380">
        <v>1.34</v>
      </c>
      <c r="C380">
        <v>-2.2999999999999998</v>
      </c>
      <c r="D380">
        <v>-1.62</v>
      </c>
      <c r="E380">
        <v>0.23</v>
      </c>
      <c r="F380">
        <v>-0.68</v>
      </c>
      <c r="G380">
        <v>0.38</v>
      </c>
    </row>
    <row r="381" spans="1:13" x14ac:dyDescent="0.35">
      <c r="A381">
        <v>199411</v>
      </c>
      <c r="B381">
        <v>-4.04</v>
      </c>
      <c r="C381">
        <v>7.0000000000000007E-2</v>
      </c>
      <c r="D381">
        <v>-0.7</v>
      </c>
      <c r="E381">
        <v>0.42</v>
      </c>
      <c r="F381">
        <v>-0.5</v>
      </c>
      <c r="G381">
        <v>0.37</v>
      </c>
    </row>
    <row r="382" spans="1:13" x14ac:dyDescent="0.35">
      <c r="A382">
        <v>199412</v>
      </c>
      <c r="B382">
        <v>0.86</v>
      </c>
      <c r="C382">
        <v>0</v>
      </c>
      <c r="D382">
        <v>-0.13</v>
      </c>
      <c r="E382">
        <v>0.37</v>
      </c>
      <c r="F382">
        <v>0.38</v>
      </c>
      <c r="G382">
        <v>0.44</v>
      </c>
    </row>
    <row r="383" spans="1:13" x14ac:dyDescent="0.35">
      <c r="A383">
        <v>199501</v>
      </c>
      <c r="B383">
        <v>1.8</v>
      </c>
      <c r="C383">
        <v>-3.06</v>
      </c>
      <c r="D383">
        <v>2.57</v>
      </c>
      <c r="E383">
        <v>0.17</v>
      </c>
      <c r="F383">
        <v>-0.75</v>
      </c>
      <c r="G383">
        <v>0.42</v>
      </c>
      <c r="H383">
        <v>1995</v>
      </c>
      <c r="I383" s="2" cm="1">
        <f t="array" ref="I383">PRODUCT(B383:B394/100+1)-1</f>
        <v>0.29717946429789444</v>
      </c>
      <c r="J383" s="2" cm="1">
        <f t="array" ref="J383">PRODUCT(C383:C394/100+1)-1</f>
        <v>-5.9720593548912126E-2</v>
      </c>
      <c r="K383" s="2" cm="1">
        <f t="array" ref="K383">PRODUCT(D383:D394/100+1)-1</f>
        <v>4.2174260004585573E-2</v>
      </c>
      <c r="L383" s="2" cm="1">
        <f t="array" ref="L383">PRODUCT(E383:E394/100+1)-1</f>
        <v>1.0282027174371544E-2</v>
      </c>
      <c r="M383" s="2" cm="1">
        <f t="array" ref="M383">PRODUCT(F383:F394/100+1)-1</f>
        <v>2.0419490355801262E-2</v>
      </c>
    </row>
    <row r="384" spans="1:13" x14ac:dyDescent="0.35">
      <c r="A384">
        <v>199502</v>
      </c>
      <c r="B384">
        <v>3.63</v>
      </c>
      <c r="C384">
        <v>-0.54</v>
      </c>
      <c r="D384">
        <v>1.08</v>
      </c>
      <c r="E384">
        <v>0.59</v>
      </c>
      <c r="F384">
        <v>-0.33</v>
      </c>
      <c r="G384">
        <v>0.4</v>
      </c>
    </row>
    <row r="385" spans="1:13" x14ac:dyDescent="0.35">
      <c r="A385">
        <v>199503</v>
      </c>
      <c r="B385">
        <v>2.19</v>
      </c>
      <c r="C385">
        <v>-0.51</v>
      </c>
      <c r="D385">
        <v>-2.15</v>
      </c>
      <c r="E385">
        <v>-0.17</v>
      </c>
      <c r="F385">
        <v>0.22</v>
      </c>
      <c r="G385">
        <v>0.46</v>
      </c>
    </row>
    <row r="386" spans="1:13" x14ac:dyDescent="0.35">
      <c r="A386">
        <v>199504</v>
      </c>
      <c r="B386">
        <v>2.11</v>
      </c>
      <c r="C386">
        <v>-0.22</v>
      </c>
      <c r="D386">
        <v>1.71</v>
      </c>
      <c r="E386">
        <v>0.41</v>
      </c>
      <c r="F386">
        <v>0.9</v>
      </c>
      <c r="G386">
        <v>0.44</v>
      </c>
    </row>
    <row r="387" spans="1:13" x14ac:dyDescent="0.35">
      <c r="A387">
        <v>199505</v>
      </c>
      <c r="B387">
        <v>2.9</v>
      </c>
      <c r="C387">
        <v>-2.19</v>
      </c>
      <c r="D387">
        <v>2.29</v>
      </c>
      <c r="E387">
        <v>0.39</v>
      </c>
      <c r="F387">
        <v>0.04</v>
      </c>
      <c r="G387">
        <v>0.54</v>
      </c>
    </row>
    <row r="388" spans="1:13" x14ac:dyDescent="0.35">
      <c r="A388">
        <v>199506</v>
      </c>
      <c r="B388">
        <v>2.72</v>
      </c>
      <c r="C388">
        <v>3.06</v>
      </c>
      <c r="D388">
        <v>-2.54</v>
      </c>
      <c r="E388">
        <v>-0.33</v>
      </c>
      <c r="F388">
        <v>-2.44</v>
      </c>
      <c r="G388">
        <v>0.47</v>
      </c>
    </row>
    <row r="389" spans="1:13" x14ac:dyDescent="0.35">
      <c r="A389">
        <v>199507</v>
      </c>
      <c r="B389">
        <v>3.72</v>
      </c>
      <c r="C389">
        <v>2.09</v>
      </c>
      <c r="D389">
        <v>-1.62</v>
      </c>
      <c r="E389">
        <v>0.3</v>
      </c>
      <c r="F389">
        <v>-1.65</v>
      </c>
      <c r="G389">
        <v>0.45</v>
      </c>
    </row>
    <row r="390" spans="1:13" x14ac:dyDescent="0.35">
      <c r="A390">
        <v>199508</v>
      </c>
      <c r="B390">
        <v>0.55000000000000004</v>
      </c>
      <c r="C390">
        <v>1.75</v>
      </c>
      <c r="D390">
        <v>2.79</v>
      </c>
      <c r="E390">
        <v>-1.24</v>
      </c>
      <c r="F390">
        <v>1.62</v>
      </c>
      <c r="G390">
        <v>0.47</v>
      </c>
    </row>
    <row r="391" spans="1:13" x14ac:dyDescent="0.35">
      <c r="A391">
        <v>199509</v>
      </c>
      <c r="B391">
        <v>3.35</v>
      </c>
      <c r="C391">
        <v>-1.88</v>
      </c>
      <c r="D391">
        <v>-0.04</v>
      </c>
      <c r="E391">
        <v>1.03</v>
      </c>
      <c r="F391">
        <v>0.36</v>
      </c>
      <c r="G391">
        <v>0.43</v>
      </c>
    </row>
    <row r="392" spans="1:13" x14ac:dyDescent="0.35">
      <c r="A392">
        <v>199510</v>
      </c>
      <c r="B392">
        <v>-1.52</v>
      </c>
      <c r="C392">
        <v>-4.04</v>
      </c>
      <c r="D392">
        <v>-0.5</v>
      </c>
      <c r="E392">
        <v>1.91</v>
      </c>
      <c r="F392">
        <v>-0.05</v>
      </c>
      <c r="G392">
        <v>0.47</v>
      </c>
    </row>
    <row r="393" spans="1:13" x14ac:dyDescent="0.35">
      <c r="A393">
        <v>199511</v>
      </c>
      <c r="B393">
        <v>3.96</v>
      </c>
      <c r="C393">
        <v>-1.07</v>
      </c>
      <c r="D393">
        <v>0.51</v>
      </c>
      <c r="E393">
        <v>-0.62</v>
      </c>
      <c r="F393">
        <v>1.1200000000000001</v>
      </c>
      <c r="G393">
        <v>0.42</v>
      </c>
    </row>
    <row r="394" spans="1:13" x14ac:dyDescent="0.35">
      <c r="A394">
        <v>199512</v>
      </c>
      <c r="B394">
        <v>1.03</v>
      </c>
      <c r="C394">
        <v>0.72</v>
      </c>
      <c r="D394">
        <v>0.22</v>
      </c>
      <c r="E394">
        <v>-1.37</v>
      </c>
      <c r="F394">
        <v>3.1</v>
      </c>
      <c r="G394">
        <v>0.49</v>
      </c>
    </row>
    <row r="395" spans="1:13" x14ac:dyDescent="0.35">
      <c r="A395">
        <v>199601</v>
      </c>
      <c r="B395">
        <v>2.2599999999999998</v>
      </c>
      <c r="C395">
        <v>-2.56</v>
      </c>
      <c r="D395">
        <v>0.38</v>
      </c>
      <c r="E395">
        <v>0.18</v>
      </c>
      <c r="F395">
        <v>2.31</v>
      </c>
      <c r="G395">
        <v>0.43</v>
      </c>
      <c r="H395">
        <v>1996</v>
      </c>
      <c r="I395" s="2" cm="1">
        <f t="array" ref="I395">PRODUCT(B395:B406/100+1)-1</f>
        <v>0.15232234588106475</v>
      </c>
      <c r="J395" s="2" cm="1">
        <f t="array" ref="J395">PRODUCT(C395:C406/100+1)-1</f>
        <v>-2.4332103786436021E-2</v>
      </c>
      <c r="K395" s="2" cm="1">
        <f t="array" ref="K395">PRODUCT(D395:D406/100+1)-1</f>
        <v>6.2311506103382763E-2</v>
      </c>
      <c r="L395" s="2" cm="1">
        <f t="array" ref="L395">PRODUCT(E395:E406/100+1)-1</f>
        <v>0.13786405761654041</v>
      </c>
      <c r="M395" s="2" cm="1">
        <f t="array" ref="M395">PRODUCT(F395:F406/100+1)-1</f>
        <v>-5.3322476988237888E-4</v>
      </c>
    </row>
    <row r="396" spans="1:13" x14ac:dyDescent="0.35">
      <c r="A396">
        <v>199602</v>
      </c>
      <c r="B396">
        <v>1.33</v>
      </c>
      <c r="C396">
        <v>1.77</v>
      </c>
      <c r="D396">
        <v>-1.08</v>
      </c>
      <c r="E396">
        <v>0.24</v>
      </c>
      <c r="F396">
        <v>-1.9</v>
      </c>
      <c r="G396">
        <v>0.39</v>
      </c>
    </row>
    <row r="397" spans="1:13" x14ac:dyDescent="0.35">
      <c r="A397">
        <v>199603</v>
      </c>
      <c r="B397">
        <v>0.73</v>
      </c>
      <c r="C397">
        <v>1.61</v>
      </c>
      <c r="D397">
        <v>0.35</v>
      </c>
      <c r="E397">
        <v>1.42</v>
      </c>
      <c r="F397">
        <v>-0.95</v>
      </c>
      <c r="G397">
        <v>0.39</v>
      </c>
    </row>
    <row r="398" spans="1:13" x14ac:dyDescent="0.35">
      <c r="A398">
        <v>199604</v>
      </c>
      <c r="B398">
        <v>2.06</v>
      </c>
      <c r="C398">
        <v>4.71</v>
      </c>
      <c r="D398">
        <v>-4.0199999999999996</v>
      </c>
      <c r="E398">
        <v>-0.14000000000000001</v>
      </c>
      <c r="F398">
        <v>-2.11</v>
      </c>
      <c r="G398">
        <v>0.46</v>
      </c>
    </row>
    <row r="399" spans="1:13" x14ac:dyDescent="0.35">
      <c r="A399">
        <v>199605</v>
      </c>
      <c r="B399">
        <v>2.36</v>
      </c>
      <c r="C399">
        <v>3.21</v>
      </c>
      <c r="D399">
        <v>-0.83</v>
      </c>
      <c r="E399">
        <v>0.12</v>
      </c>
      <c r="F399">
        <v>-0.3</v>
      </c>
      <c r="G399">
        <v>0.42</v>
      </c>
    </row>
    <row r="400" spans="1:13" x14ac:dyDescent="0.35">
      <c r="A400">
        <v>199606</v>
      </c>
      <c r="B400">
        <v>-1.1399999999999999</v>
      </c>
      <c r="C400">
        <v>-3.65</v>
      </c>
      <c r="D400">
        <v>2.35</v>
      </c>
      <c r="E400">
        <v>3.51</v>
      </c>
      <c r="F400">
        <v>1.22</v>
      </c>
      <c r="G400">
        <v>0.4</v>
      </c>
    </row>
    <row r="401" spans="1:13" x14ac:dyDescent="0.35">
      <c r="A401">
        <v>199607</v>
      </c>
      <c r="B401">
        <v>-5.97</v>
      </c>
      <c r="C401">
        <v>-3.81</v>
      </c>
      <c r="D401">
        <v>5.14</v>
      </c>
      <c r="E401">
        <v>2.95</v>
      </c>
      <c r="F401">
        <v>2.6</v>
      </c>
      <c r="G401">
        <v>0.45</v>
      </c>
    </row>
    <row r="402" spans="1:13" x14ac:dyDescent="0.35">
      <c r="A402">
        <v>199608</v>
      </c>
      <c r="B402">
        <v>2.77</v>
      </c>
      <c r="C402">
        <v>2.57</v>
      </c>
      <c r="D402">
        <v>-0.74</v>
      </c>
      <c r="E402">
        <v>-0.37</v>
      </c>
      <c r="F402">
        <v>-2.42</v>
      </c>
      <c r="G402">
        <v>0.41</v>
      </c>
    </row>
    <row r="403" spans="1:13" x14ac:dyDescent="0.35">
      <c r="A403">
        <v>199609</v>
      </c>
      <c r="B403">
        <v>5.01</v>
      </c>
      <c r="C403">
        <v>-1.39</v>
      </c>
      <c r="D403">
        <v>-2.72</v>
      </c>
      <c r="E403">
        <v>1.27</v>
      </c>
      <c r="F403">
        <v>-2.2200000000000002</v>
      </c>
      <c r="G403">
        <v>0.44</v>
      </c>
    </row>
    <row r="404" spans="1:13" x14ac:dyDescent="0.35">
      <c r="A404">
        <v>199610</v>
      </c>
      <c r="B404">
        <v>0.86</v>
      </c>
      <c r="C404">
        <v>-3.77</v>
      </c>
      <c r="D404">
        <v>4.9400000000000004</v>
      </c>
      <c r="E404">
        <v>1.4</v>
      </c>
      <c r="F404">
        <v>3.25</v>
      </c>
      <c r="G404">
        <v>0.42</v>
      </c>
    </row>
    <row r="405" spans="1:13" x14ac:dyDescent="0.35">
      <c r="A405">
        <v>199611</v>
      </c>
      <c r="B405">
        <v>6.25</v>
      </c>
      <c r="C405">
        <v>-3.8</v>
      </c>
      <c r="D405">
        <v>1.39</v>
      </c>
      <c r="E405">
        <v>2.12</v>
      </c>
      <c r="F405">
        <v>-0.79</v>
      </c>
      <c r="G405">
        <v>0.41</v>
      </c>
    </row>
    <row r="406" spans="1:13" x14ac:dyDescent="0.35">
      <c r="A406">
        <v>199612</v>
      </c>
      <c r="B406">
        <v>-1.7</v>
      </c>
      <c r="C406">
        <v>3.25</v>
      </c>
      <c r="D406">
        <v>1.31</v>
      </c>
      <c r="E406">
        <v>0.37</v>
      </c>
      <c r="F406">
        <v>1.49</v>
      </c>
      <c r="G406">
        <v>0.46</v>
      </c>
    </row>
    <row r="407" spans="1:13" x14ac:dyDescent="0.35">
      <c r="A407">
        <v>199701</v>
      </c>
      <c r="B407">
        <v>4.99</v>
      </c>
      <c r="C407">
        <v>-1.82</v>
      </c>
      <c r="D407">
        <v>-1.42</v>
      </c>
      <c r="E407">
        <v>1.19</v>
      </c>
      <c r="F407">
        <v>-0.02</v>
      </c>
      <c r="G407">
        <v>0.45</v>
      </c>
      <c r="H407">
        <v>1997</v>
      </c>
      <c r="I407" s="2" cm="1">
        <f t="array" ref="I407">PRODUCT(B407:B418/100+1)-1</f>
        <v>0.24781527768596257</v>
      </c>
      <c r="J407" s="2" cm="1">
        <f t="array" ref="J407">PRODUCT(C407:C418/100+1)-1</f>
        <v>-5.6061772878091221E-2</v>
      </c>
      <c r="K407" s="2" cm="1">
        <f t="array" ref="K407">PRODUCT(D407:D418/100+1)-1</f>
        <v>0.14839349296756099</v>
      </c>
      <c r="L407" s="2" cm="1">
        <f t="array" ref="L407">PRODUCT(E407:E418/100+1)-1</f>
        <v>7.1487360712859216E-2</v>
      </c>
      <c r="M407" s="2" cm="1">
        <f t="array" ref="M407">PRODUCT(F407:F418/100+1)-1</f>
        <v>4.1401850203124146E-2</v>
      </c>
    </row>
    <row r="408" spans="1:13" x14ac:dyDescent="0.35">
      <c r="A408">
        <v>199702</v>
      </c>
      <c r="B408">
        <v>-0.49</v>
      </c>
      <c r="C408">
        <v>-2.59</v>
      </c>
      <c r="D408">
        <v>5.67</v>
      </c>
      <c r="E408">
        <v>0.67</v>
      </c>
      <c r="F408">
        <v>3.47</v>
      </c>
      <c r="G408">
        <v>0.39</v>
      </c>
    </row>
    <row r="409" spans="1:13" x14ac:dyDescent="0.35">
      <c r="A409">
        <v>199703</v>
      </c>
      <c r="B409">
        <v>-5.03</v>
      </c>
      <c r="C409">
        <v>-0.43</v>
      </c>
      <c r="D409">
        <v>3.39</v>
      </c>
      <c r="E409">
        <v>0.5</v>
      </c>
      <c r="F409">
        <v>1.66</v>
      </c>
      <c r="G409">
        <v>0.43</v>
      </c>
    </row>
    <row r="410" spans="1:13" x14ac:dyDescent="0.35">
      <c r="A410">
        <v>199704</v>
      </c>
      <c r="B410">
        <v>4.04</v>
      </c>
      <c r="C410">
        <v>-5.7</v>
      </c>
      <c r="D410">
        <v>7.0000000000000007E-2</v>
      </c>
      <c r="E410">
        <v>3.26</v>
      </c>
      <c r="F410">
        <v>-0.72</v>
      </c>
      <c r="G410">
        <v>0.43</v>
      </c>
    </row>
    <row r="411" spans="1:13" x14ac:dyDescent="0.35">
      <c r="A411">
        <v>199705</v>
      </c>
      <c r="B411">
        <v>6.74</v>
      </c>
      <c r="C411">
        <v>4.75</v>
      </c>
      <c r="D411">
        <v>-4.13</v>
      </c>
      <c r="E411">
        <v>-1.02</v>
      </c>
      <c r="F411">
        <v>-2.96</v>
      </c>
      <c r="G411">
        <v>0.49</v>
      </c>
    </row>
    <row r="412" spans="1:13" x14ac:dyDescent="0.35">
      <c r="A412">
        <v>199706</v>
      </c>
      <c r="B412">
        <v>4.0999999999999996</v>
      </c>
      <c r="C412">
        <v>1.19</v>
      </c>
      <c r="D412">
        <v>1.58</v>
      </c>
      <c r="E412">
        <v>0.56000000000000005</v>
      </c>
      <c r="F412">
        <v>0.66</v>
      </c>
      <c r="G412">
        <v>0.37</v>
      </c>
    </row>
    <row r="413" spans="1:13" x14ac:dyDescent="0.35">
      <c r="A413">
        <v>199707</v>
      </c>
      <c r="B413">
        <v>7.33</v>
      </c>
      <c r="C413">
        <v>-2.77</v>
      </c>
      <c r="D413">
        <v>0.26</v>
      </c>
      <c r="E413">
        <v>7.0000000000000007E-2</v>
      </c>
      <c r="F413">
        <v>-2.57</v>
      </c>
      <c r="G413">
        <v>0.43</v>
      </c>
    </row>
    <row r="414" spans="1:13" x14ac:dyDescent="0.35">
      <c r="A414">
        <v>199708</v>
      </c>
      <c r="B414">
        <v>-4.1500000000000004</v>
      </c>
      <c r="C414">
        <v>7.61</v>
      </c>
      <c r="D414">
        <v>1.18</v>
      </c>
      <c r="E414">
        <v>-1.1100000000000001</v>
      </c>
      <c r="F414">
        <v>-0.04</v>
      </c>
      <c r="G414">
        <v>0.41</v>
      </c>
    </row>
    <row r="415" spans="1:13" x14ac:dyDescent="0.35">
      <c r="A415">
        <v>199709</v>
      </c>
      <c r="B415">
        <v>5.35</v>
      </c>
      <c r="C415">
        <v>2.4900000000000002</v>
      </c>
      <c r="D415">
        <v>0.37</v>
      </c>
      <c r="E415">
        <v>-1.63</v>
      </c>
      <c r="F415">
        <v>-0.91</v>
      </c>
      <c r="G415">
        <v>0.44</v>
      </c>
    </row>
    <row r="416" spans="1:13" x14ac:dyDescent="0.35">
      <c r="A416">
        <v>199710</v>
      </c>
      <c r="B416">
        <v>-3.8</v>
      </c>
      <c r="C416">
        <v>-0.52</v>
      </c>
      <c r="D416">
        <v>2.27</v>
      </c>
      <c r="E416">
        <v>1</v>
      </c>
      <c r="F416">
        <v>1.94</v>
      </c>
      <c r="G416">
        <v>0.42</v>
      </c>
    </row>
    <row r="417" spans="1:13" x14ac:dyDescent="0.35">
      <c r="A417">
        <v>199711</v>
      </c>
      <c r="B417">
        <v>2.98</v>
      </c>
      <c r="C417">
        <v>-5.0999999999999996</v>
      </c>
      <c r="D417">
        <v>1.19</v>
      </c>
      <c r="E417">
        <v>2.8</v>
      </c>
      <c r="F417">
        <v>1.83</v>
      </c>
      <c r="G417">
        <v>0.39</v>
      </c>
    </row>
    <row r="418" spans="1:13" x14ac:dyDescent="0.35">
      <c r="A418">
        <v>199712</v>
      </c>
      <c r="B418">
        <v>1.32</v>
      </c>
      <c r="C418">
        <v>-2.04</v>
      </c>
      <c r="D418">
        <v>3.84</v>
      </c>
      <c r="E418">
        <v>0.75</v>
      </c>
      <c r="F418">
        <v>1.93</v>
      </c>
      <c r="G418">
        <v>0.48</v>
      </c>
    </row>
    <row r="419" spans="1:13" x14ac:dyDescent="0.35">
      <c r="A419">
        <v>199801</v>
      </c>
      <c r="B419">
        <v>0.15</v>
      </c>
      <c r="C419">
        <v>-1.36</v>
      </c>
      <c r="D419">
        <v>-1.63</v>
      </c>
      <c r="E419">
        <v>0.86</v>
      </c>
      <c r="F419">
        <v>-0.73</v>
      </c>
      <c r="G419">
        <v>0.43</v>
      </c>
      <c r="H419">
        <v>1998</v>
      </c>
      <c r="I419" s="2" cm="1">
        <f t="array" ref="I419">PRODUCT(B419:B430/100+1)-1</f>
        <v>0.18620769676059679</v>
      </c>
      <c r="J419" s="2" cm="1">
        <f t="array" ref="J419">PRODUCT(C419:C430/100+1)-1</f>
        <v>-0.21623815707192284</v>
      </c>
      <c r="K419" s="2" cm="1">
        <f t="array" ref="K419">PRODUCT(D419:D430/100+1)-1</f>
        <v>-9.9436940145608665E-2</v>
      </c>
      <c r="L419" s="2" cm="1">
        <f t="array" ref="L419">PRODUCT(E419:E430/100+1)-1</f>
        <v>1.8621306592031539E-2</v>
      </c>
      <c r="M419" s="2" cm="1">
        <f t="array" ref="M419">PRODUCT(F419:F430/100+1)-1</f>
        <v>-5.526097689443632E-2</v>
      </c>
    </row>
    <row r="420" spans="1:13" x14ac:dyDescent="0.35">
      <c r="A420">
        <v>199802</v>
      </c>
      <c r="B420">
        <v>7.04</v>
      </c>
      <c r="C420">
        <v>0.2</v>
      </c>
      <c r="D420">
        <v>-0.85</v>
      </c>
      <c r="E420">
        <v>-0.31</v>
      </c>
      <c r="F420">
        <v>-2.54</v>
      </c>
      <c r="G420">
        <v>0.39</v>
      </c>
    </row>
    <row r="421" spans="1:13" x14ac:dyDescent="0.35">
      <c r="A421">
        <v>199803</v>
      </c>
      <c r="B421">
        <v>4.76</v>
      </c>
      <c r="C421">
        <v>-0.65</v>
      </c>
      <c r="D421">
        <v>1.39</v>
      </c>
      <c r="E421">
        <v>-0.26</v>
      </c>
      <c r="F421">
        <v>-0.37</v>
      </c>
      <c r="G421">
        <v>0.39</v>
      </c>
    </row>
    <row r="422" spans="1:13" x14ac:dyDescent="0.35">
      <c r="A422">
        <v>199804</v>
      </c>
      <c r="B422">
        <v>0.73</v>
      </c>
      <c r="C422">
        <v>-0.01</v>
      </c>
      <c r="D422">
        <v>0.94</v>
      </c>
      <c r="E422">
        <v>-1.69</v>
      </c>
      <c r="F422">
        <v>-0.36</v>
      </c>
      <c r="G422">
        <v>0.43</v>
      </c>
    </row>
    <row r="423" spans="1:13" x14ac:dyDescent="0.35">
      <c r="A423">
        <v>199805</v>
      </c>
      <c r="B423">
        <v>-3.07</v>
      </c>
      <c r="C423">
        <v>-2.93</v>
      </c>
      <c r="D423">
        <v>3.4</v>
      </c>
      <c r="E423">
        <v>1.07</v>
      </c>
      <c r="F423">
        <v>2.59</v>
      </c>
      <c r="G423">
        <v>0.4</v>
      </c>
    </row>
    <row r="424" spans="1:13" x14ac:dyDescent="0.35">
      <c r="A424">
        <v>199806</v>
      </c>
      <c r="B424">
        <v>3.18</v>
      </c>
      <c r="C424">
        <v>-3.65</v>
      </c>
      <c r="D424">
        <v>-1.97</v>
      </c>
      <c r="E424">
        <v>-0.27</v>
      </c>
      <c r="F424">
        <v>-2.97</v>
      </c>
      <c r="G424">
        <v>0.41</v>
      </c>
    </row>
    <row r="425" spans="1:13" x14ac:dyDescent="0.35">
      <c r="A425">
        <v>199807</v>
      </c>
      <c r="B425">
        <v>-2.46</v>
      </c>
      <c r="C425">
        <v>-5.27</v>
      </c>
      <c r="D425">
        <v>-1.78</v>
      </c>
      <c r="E425">
        <v>1.74</v>
      </c>
      <c r="F425">
        <v>0.45</v>
      </c>
      <c r="G425">
        <v>0.4</v>
      </c>
    </row>
    <row r="426" spans="1:13" x14ac:dyDescent="0.35">
      <c r="A426">
        <v>199808</v>
      </c>
      <c r="B426">
        <v>-16.079999999999998</v>
      </c>
      <c r="C426">
        <v>-5.18</v>
      </c>
      <c r="D426">
        <v>3.53</v>
      </c>
      <c r="E426">
        <v>3.39</v>
      </c>
      <c r="F426">
        <v>5.89</v>
      </c>
      <c r="G426">
        <v>0.43</v>
      </c>
    </row>
    <row r="427" spans="1:13" x14ac:dyDescent="0.35">
      <c r="A427">
        <v>199809</v>
      </c>
      <c r="B427">
        <v>6.15</v>
      </c>
      <c r="C427">
        <v>-0.77</v>
      </c>
      <c r="D427">
        <v>-3.42</v>
      </c>
      <c r="E427">
        <v>-1.89</v>
      </c>
      <c r="F427">
        <v>-2.97</v>
      </c>
      <c r="G427">
        <v>0.46</v>
      </c>
    </row>
    <row r="428" spans="1:13" x14ac:dyDescent="0.35">
      <c r="A428">
        <v>199810</v>
      </c>
      <c r="B428">
        <v>7.13</v>
      </c>
      <c r="C428">
        <v>-3.43</v>
      </c>
      <c r="D428">
        <v>-2.23</v>
      </c>
      <c r="E428">
        <v>0.93</v>
      </c>
      <c r="F428">
        <v>0.32</v>
      </c>
      <c r="G428">
        <v>0.32</v>
      </c>
    </row>
    <row r="429" spans="1:13" x14ac:dyDescent="0.35">
      <c r="A429">
        <v>199811</v>
      </c>
      <c r="B429">
        <v>6.1</v>
      </c>
      <c r="C429">
        <v>0.74</v>
      </c>
      <c r="D429">
        <v>-3.25</v>
      </c>
      <c r="E429">
        <v>-0.85</v>
      </c>
      <c r="F429">
        <v>-1.2</v>
      </c>
      <c r="G429">
        <v>0.31</v>
      </c>
    </row>
    <row r="430" spans="1:13" x14ac:dyDescent="0.35">
      <c r="A430">
        <v>199812</v>
      </c>
      <c r="B430">
        <v>6.16</v>
      </c>
      <c r="C430">
        <v>-1.57</v>
      </c>
      <c r="D430">
        <v>-4.1900000000000004</v>
      </c>
      <c r="E430">
        <v>-0.75</v>
      </c>
      <c r="F430">
        <v>-3.4</v>
      </c>
      <c r="G430">
        <v>0.38</v>
      </c>
    </row>
    <row r="431" spans="1:13" x14ac:dyDescent="0.35">
      <c r="A431">
        <v>199901</v>
      </c>
      <c r="B431">
        <v>3.5</v>
      </c>
      <c r="C431">
        <v>-0.74</v>
      </c>
      <c r="D431">
        <v>-4.5999999999999996</v>
      </c>
      <c r="E431">
        <v>-2.79</v>
      </c>
      <c r="F431">
        <v>-6.77</v>
      </c>
      <c r="G431">
        <v>0.35</v>
      </c>
      <c r="H431">
        <v>1999</v>
      </c>
      <c r="I431" s="2" cm="1">
        <f t="array" ref="I431">PRODUCT(B431:B442/100+1)-1</f>
        <v>0.19714092230830826</v>
      </c>
      <c r="J431" s="2" cm="1">
        <f t="array" ref="J431">PRODUCT(C431:C442/100+1)-1</f>
        <v>7.2269236133680081E-2</v>
      </c>
      <c r="K431" s="2" cm="1">
        <f t="array" ref="K431">PRODUCT(D431:D442/100+1)-1</f>
        <v>-0.24712236367102003</v>
      </c>
      <c r="L431" s="2" cm="1">
        <f t="array" ref="L431">PRODUCT(E431:E442/100+1)-1</f>
        <v>-0.20842374276755982</v>
      </c>
      <c r="M431" s="2" cm="1">
        <f t="array" ref="M431">PRODUCT(F431:F442/100+1)-1</f>
        <v>-9.2807623389309146E-2</v>
      </c>
    </row>
    <row r="432" spans="1:13" x14ac:dyDescent="0.35">
      <c r="A432">
        <v>199902</v>
      </c>
      <c r="B432">
        <v>-4.08</v>
      </c>
      <c r="C432">
        <v>-5.23</v>
      </c>
      <c r="D432">
        <v>1.92</v>
      </c>
      <c r="E432">
        <v>-1.21</v>
      </c>
      <c r="F432">
        <v>4.07</v>
      </c>
      <c r="G432">
        <v>0.35</v>
      </c>
    </row>
    <row r="433" spans="1:13" x14ac:dyDescent="0.35">
      <c r="A433">
        <v>199903</v>
      </c>
      <c r="B433">
        <v>3.45</v>
      </c>
      <c r="C433">
        <v>-4.2300000000000004</v>
      </c>
      <c r="D433">
        <v>-2.74</v>
      </c>
      <c r="E433">
        <v>-4.07</v>
      </c>
      <c r="F433">
        <v>-1.41</v>
      </c>
      <c r="G433">
        <v>0.43</v>
      </c>
    </row>
    <row r="434" spans="1:13" x14ac:dyDescent="0.35">
      <c r="A434">
        <v>199904</v>
      </c>
      <c r="B434">
        <v>4.33</v>
      </c>
      <c r="C434">
        <v>4.53</v>
      </c>
      <c r="D434">
        <v>2.46</v>
      </c>
      <c r="E434">
        <v>-2.5299999999999998</v>
      </c>
      <c r="F434">
        <v>0.9</v>
      </c>
      <c r="G434">
        <v>0.37</v>
      </c>
    </row>
    <row r="435" spans="1:13" x14ac:dyDescent="0.35">
      <c r="A435">
        <v>199905</v>
      </c>
      <c r="B435">
        <v>-2.46</v>
      </c>
      <c r="C435">
        <v>3.71</v>
      </c>
      <c r="D435">
        <v>2.35</v>
      </c>
      <c r="E435">
        <v>0.93</v>
      </c>
      <c r="F435">
        <v>3.33</v>
      </c>
      <c r="G435">
        <v>0.34</v>
      </c>
    </row>
    <row r="436" spans="1:13" x14ac:dyDescent="0.35">
      <c r="A436">
        <v>199906</v>
      </c>
      <c r="B436">
        <v>4.7699999999999996</v>
      </c>
      <c r="C436">
        <v>2.29</v>
      </c>
      <c r="D436">
        <v>-3.19</v>
      </c>
      <c r="E436">
        <v>1.1399999999999999</v>
      </c>
      <c r="F436">
        <v>-3.23</v>
      </c>
      <c r="G436">
        <v>0.4</v>
      </c>
    </row>
    <row r="437" spans="1:13" x14ac:dyDescent="0.35">
      <c r="A437">
        <v>199907</v>
      </c>
      <c r="B437">
        <v>-3.49</v>
      </c>
      <c r="C437">
        <v>2.57</v>
      </c>
      <c r="D437">
        <v>-0.44</v>
      </c>
      <c r="E437">
        <v>0.36</v>
      </c>
      <c r="F437">
        <v>3.22</v>
      </c>
      <c r="G437">
        <v>0.38</v>
      </c>
    </row>
    <row r="438" spans="1:13" x14ac:dyDescent="0.35">
      <c r="A438">
        <v>199908</v>
      </c>
      <c r="B438">
        <v>-1.38</v>
      </c>
      <c r="C438">
        <v>-1.73</v>
      </c>
      <c r="D438">
        <v>-1.87</v>
      </c>
      <c r="E438">
        <v>-0.24</v>
      </c>
      <c r="F438">
        <v>0.64</v>
      </c>
      <c r="G438">
        <v>0.39</v>
      </c>
    </row>
    <row r="439" spans="1:13" x14ac:dyDescent="0.35">
      <c r="A439">
        <v>199909</v>
      </c>
      <c r="B439">
        <v>-2.79</v>
      </c>
      <c r="C439">
        <v>2.59</v>
      </c>
      <c r="D439">
        <v>-3.5</v>
      </c>
      <c r="E439">
        <v>-0.75</v>
      </c>
      <c r="F439">
        <v>-1.23</v>
      </c>
      <c r="G439">
        <v>0.39</v>
      </c>
    </row>
    <row r="440" spans="1:13" x14ac:dyDescent="0.35">
      <c r="A440">
        <v>199910</v>
      </c>
      <c r="B440">
        <v>6.12</v>
      </c>
      <c r="C440">
        <v>-6.91</v>
      </c>
      <c r="D440">
        <v>-3.37</v>
      </c>
      <c r="E440">
        <v>-1.75</v>
      </c>
      <c r="F440">
        <v>-1.19</v>
      </c>
      <c r="G440">
        <v>0.39</v>
      </c>
    </row>
    <row r="441" spans="1:13" x14ac:dyDescent="0.35">
      <c r="A441">
        <v>199911</v>
      </c>
      <c r="B441">
        <v>3.37</v>
      </c>
      <c r="C441">
        <v>5.8</v>
      </c>
      <c r="D441">
        <v>-6.11</v>
      </c>
      <c r="E441">
        <v>-4.2699999999999996</v>
      </c>
      <c r="F441">
        <v>-1.75</v>
      </c>
      <c r="G441">
        <v>0.36</v>
      </c>
    </row>
    <row r="442" spans="1:13" x14ac:dyDescent="0.35">
      <c r="A442">
        <v>199912</v>
      </c>
      <c r="B442">
        <v>7.72</v>
      </c>
      <c r="C442">
        <v>5.39</v>
      </c>
      <c r="D442">
        <v>-8.32</v>
      </c>
      <c r="E442">
        <v>-7.6</v>
      </c>
      <c r="F442">
        <v>-5.63</v>
      </c>
      <c r="G442">
        <v>0.44</v>
      </c>
    </row>
    <row r="443" spans="1:13" x14ac:dyDescent="0.35">
      <c r="A443">
        <v>200001</v>
      </c>
      <c r="B443">
        <v>-4.74</v>
      </c>
      <c r="C443">
        <v>4.4400000000000004</v>
      </c>
      <c r="D443">
        <v>-1.91</v>
      </c>
      <c r="E443">
        <v>-6.31</v>
      </c>
      <c r="F443">
        <v>4.75</v>
      </c>
      <c r="G443">
        <v>0.41</v>
      </c>
      <c r="H443">
        <v>2000</v>
      </c>
      <c r="I443" s="2" cm="1">
        <f t="array" ref="I443">PRODUCT(B443:B454/100+1)-1</f>
        <v>-0.16700433306613849</v>
      </c>
      <c r="J443" s="2" cm="1">
        <f t="array" ref="J443">PRODUCT(C443:C454/100+1)-1</f>
        <v>3.0150469163650495E-2</v>
      </c>
      <c r="K443" s="2" cm="1">
        <f t="array" ref="K443">PRODUCT(D443:D454/100+1)-1</f>
        <v>0.44232935099874449</v>
      </c>
      <c r="L443" s="2" cm="1">
        <f t="array" ref="L443">PRODUCT(E443:E454/100+1)-1</f>
        <v>0.15927675491813531</v>
      </c>
      <c r="M443" s="2" cm="1">
        <f t="array" ref="M443">PRODUCT(F443:F454/100+1)-1</f>
        <v>0.38097307672485758</v>
      </c>
    </row>
    <row r="444" spans="1:13" x14ac:dyDescent="0.35">
      <c r="A444">
        <v>200002</v>
      </c>
      <c r="B444">
        <v>2.4500000000000002</v>
      </c>
      <c r="C444">
        <v>18.34</v>
      </c>
      <c r="D444">
        <v>-9.6999999999999993</v>
      </c>
      <c r="E444">
        <v>-18.73</v>
      </c>
      <c r="F444">
        <v>-0.36</v>
      </c>
      <c r="G444">
        <v>0.43</v>
      </c>
    </row>
    <row r="445" spans="1:13" x14ac:dyDescent="0.35">
      <c r="A445">
        <v>200003</v>
      </c>
      <c r="B445">
        <v>5.2</v>
      </c>
      <c r="C445">
        <v>-15.35</v>
      </c>
      <c r="D445">
        <v>8.17</v>
      </c>
      <c r="E445">
        <v>11.82</v>
      </c>
      <c r="F445">
        <v>-1.65</v>
      </c>
      <c r="G445">
        <v>0.47</v>
      </c>
    </row>
    <row r="446" spans="1:13" x14ac:dyDescent="0.35">
      <c r="A446">
        <v>200004</v>
      </c>
      <c r="B446">
        <v>-6.4</v>
      </c>
      <c r="C446">
        <v>-5.01</v>
      </c>
      <c r="D446">
        <v>7.26</v>
      </c>
      <c r="E446">
        <v>7.66</v>
      </c>
      <c r="F446">
        <v>5.65</v>
      </c>
      <c r="G446">
        <v>0.46</v>
      </c>
    </row>
    <row r="447" spans="1:13" x14ac:dyDescent="0.35">
      <c r="A447">
        <v>200005</v>
      </c>
      <c r="B447">
        <v>-4.42</v>
      </c>
      <c r="C447">
        <v>-3.84</v>
      </c>
      <c r="D447">
        <v>4.8099999999999996</v>
      </c>
      <c r="E447">
        <v>4.17</v>
      </c>
      <c r="F447">
        <v>1.3</v>
      </c>
      <c r="G447">
        <v>0.5</v>
      </c>
    </row>
    <row r="448" spans="1:13" x14ac:dyDescent="0.35">
      <c r="A448">
        <v>200006</v>
      </c>
      <c r="B448">
        <v>4.6399999999999997</v>
      </c>
      <c r="C448">
        <v>9.93</v>
      </c>
      <c r="D448">
        <v>-8.43</v>
      </c>
      <c r="E448">
        <v>-8.32</v>
      </c>
      <c r="F448">
        <v>-2.93</v>
      </c>
      <c r="G448">
        <v>0.4</v>
      </c>
    </row>
    <row r="449" spans="1:13" x14ac:dyDescent="0.35">
      <c r="A449">
        <v>200007</v>
      </c>
      <c r="B449">
        <v>-2.5099999999999998</v>
      </c>
      <c r="C449">
        <v>-1.03</v>
      </c>
      <c r="D449">
        <v>8.3000000000000007</v>
      </c>
      <c r="E449">
        <v>5.82</v>
      </c>
      <c r="F449">
        <v>2.95</v>
      </c>
      <c r="G449">
        <v>0.48</v>
      </c>
    </row>
    <row r="450" spans="1:13" x14ac:dyDescent="0.35">
      <c r="A450">
        <v>200008</v>
      </c>
      <c r="B450">
        <v>7.03</v>
      </c>
      <c r="C450">
        <v>-1.04</v>
      </c>
      <c r="D450">
        <v>-1.38</v>
      </c>
      <c r="E450">
        <v>-3.22</v>
      </c>
      <c r="F450">
        <v>1.0900000000000001</v>
      </c>
      <c r="G450">
        <v>0.5</v>
      </c>
    </row>
    <row r="451" spans="1:13" x14ac:dyDescent="0.35">
      <c r="A451">
        <v>200009</v>
      </c>
      <c r="B451">
        <v>-5.45</v>
      </c>
      <c r="C451">
        <v>0.19</v>
      </c>
      <c r="D451">
        <v>7.17</v>
      </c>
      <c r="E451">
        <v>2.56</v>
      </c>
      <c r="F451">
        <v>5.53</v>
      </c>
      <c r="G451">
        <v>0.51</v>
      </c>
    </row>
    <row r="452" spans="1:13" x14ac:dyDescent="0.35">
      <c r="A452">
        <v>200010</v>
      </c>
      <c r="B452">
        <v>-2.76</v>
      </c>
      <c r="C452">
        <v>-2.64</v>
      </c>
      <c r="D452">
        <v>5.7</v>
      </c>
      <c r="E452">
        <v>9.6</v>
      </c>
      <c r="F452">
        <v>3.82</v>
      </c>
      <c r="G452">
        <v>0.56000000000000005</v>
      </c>
    </row>
    <row r="453" spans="1:13" x14ac:dyDescent="0.35">
      <c r="A453">
        <v>200011</v>
      </c>
      <c r="B453">
        <v>-10.72</v>
      </c>
      <c r="C453">
        <v>-0.6</v>
      </c>
      <c r="D453">
        <v>12.32</v>
      </c>
      <c r="E453">
        <v>13.09</v>
      </c>
      <c r="F453">
        <v>8.39</v>
      </c>
      <c r="G453">
        <v>0.51</v>
      </c>
    </row>
    <row r="454" spans="1:13" x14ac:dyDescent="0.35">
      <c r="A454">
        <v>200012</v>
      </c>
      <c r="B454">
        <v>1.19</v>
      </c>
      <c r="C454">
        <v>3.26</v>
      </c>
      <c r="D454">
        <v>7.61</v>
      </c>
      <c r="E454">
        <v>1.72</v>
      </c>
      <c r="F454">
        <v>4.78</v>
      </c>
      <c r="G454">
        <v>0.5</v>
      </c>
    </row>
    <row r="455" spans="1:13" x14ac:dyDescent="0.35">
      <c r="A455">
        <v>200101</v>
      </c>
      <c r="B455">
        <v>3.13</v>
      </c>
      <c r="C455">
        <v>5.5</v>
      </c>
      <c r="D455">
        <v>-5.09</v>
      </c>
      <c r="E455">
        <v>-4.7</v>
      </c>
      <c r="F455">
        <v>-5</v>
      </c>
      <c r="G455">
        <v>0.54</v>
      </c>
      <c r="H455">
        <v>2001</v>
      </c>
      <c r="I455" s="2" cm="1">
        <f t="array" ref="I455">PRODUCT(B455:B466/100+1)-1</f>
        <v>-0.14698832372489123</v>
      </c>
      <c r="J455" s="2" cm="1">
        <f t="array" ref="J455">PRODUCT(C455:C466/100+1)-1</f>
        <v>0.26154061022054775</v>
      </c>
      <c r="K455" s="2" cm="1">
        <f t="array" ref="K455">PRODUCT(D455:D466/100+1)-1</f>
        <v>0.15048771709617137</v>
      </c>
      <c r="L455" s="2" cm="1">
        <f t="array" ref="L455">PRODUCT(E455:E466/100+1)-1</f>
        <v>0.16728276367859962</v>
      </c>
      <c r="M455" s="2" cm="1">
        <f t="array" ref="M455">PRODUCT(F455:F466/100+1)-1</f>
        <v>0.11012049709649085</v>
      </c>
    </row>
    <row r="456" spans="1:13" x14ac:dyDescent="0.35">
      <c r="A456">
        <v>200102</v>
      </c>
      <c r="B456">
        <v>-10.050000000000001</v>
      </c>
      <c r="C456">
        <v>2.82</v>
      </c>
      <c r="D456">
        <v>12.48</v>
      </c>
      <c r="E456">
        <v>9.11</v>
      </c>
      <c r="F456">
        <v>9.0500000000000007</v>
      </c>
      <c r="G456">
        <v>0.38</v>
      </c>
    </row>
    <row r="457" spans="1:13" x14ac:dyDescent="0.35">
      <c r="A457">
        <v>200103</v>
      </c>
      <c r="B457">
        <v>-7.26</v>
      </c>
      <c r="C457">
        <v>2.33</v>
      </c>
      <c r="D457">
        <v>6.42</v>
      </c>
      <c r="E457">
        <v>3.36</v>
      </c>
      <c r="F457">
        <v>3.91</v>
      </c>
      <c r="G457">
        <v>0.42</v>
      </c>
    </row>
    <row r="458" spans="1:13" x14ac:dyDescent="0.35">
      <c r="A458">
        <v>200104</v>
      </c>
      <c r="B458">
        <v>7.94</v>
      </c>
      <c r="C458">
        <v>-0.86</v>
      </c>
      <c r="D458">
        <v>-4.68</v>
      </c>
      <c r="E458">
        <v>-3.07</v>
      </c>
      <c r="F458">
        <v>-3.19</v>
      </c>
      <c r="G458">
        <v>0.39</v>
      </c>
    </row>
    <row r="459" spans="1:13" x14ac:dyDescent="0.35">
      <c r="A459">
        <v>200105</v>
      </c>
      <c r="B459">
        <v>0.72</v>
      </c>
      <c r="C459">
        <v>3.59</v>
      </c>
      <c r="D459">
        <v>3.38</v>
      </c>
      <c r="E459">
        <v>0.26</v>
      </c>
      <c r="F459">
        <v>1.88</v>
      </c>
      <c r="G459">
        <v>0.32</v>
      </c>
    </row>
    <row r="460" spans="1:13" x14ac:dyDescent="0.35">
      <c r="A460">
        <v>200106</v>
      </c>
      <c r="B460">
        <v>-1.94</v>
      </c>
      <c r="C460">
        <v>6.57</v>
      </c>
      <c r="D460">
        <v>-1.1299999999999999</v>
      </c>
      <c r="E460">
        <v>1.6</v>
      </c>
      <c r="F460">
        <v>-1.5</v>
      </c>
      <c r="G460">
        <v>0.28000000000000003</v>
      </c>
    </row>
    <row r="461" spans="1:13" x14ac:dyDescent="0.35">
      <c r="A461">
        <v>200107</v>
      </c>
      <c r="B461">
        <v>-2.13</v>
      </c>
      <c r="C461">
        <v>-2.83</v>
      </c>
      <c r="D461">
        <v>5.21</v>
      </c>
      <c r="E461">
        <v>7.42</v>
      </c>
      <c r="F461">
        <v>3.06</v>
      </c>
      <c r="G461">
        <v>0.3</v>
      </c>
    </row>
    <row r="462" spans="1:13" x14ac:dyDescent="0.35">
      <c r="A462">
        <v>200108</v>
      </c>
      <c r="B462">
        <v>-6.46</v>
      </c>
      <c r="C462">
        <v>2.71</v>
      </c>
      <c r="D462">
        <v>2.2999999999999998</v>
      </c>
      <c r="E462">
        <v>4.05</v>
      </c>
      <c r="F462">
        <v>6.56</v>
      </c>
      <c r="G462">
        <v>0.31</v>
      </c>
    </row>
    <row r="463" spans="1:13" x14ac:dyDescent="0.35">
      <c r="A463">
        <v>200109</v>
      </c>
      <c r="B463">
        <v>-9.25</v>
      </c>
      <c r="C463">
        <v>-5.73</v>
      </c>
      <c r="D463">
        <v>1.45</v>
      </c>
      <c r="E463">
        <v>5</v>
      </c>
      <c r="F463">
        <v>3.2</v>
      </c>
      <c r="G463">
        <v>0.28000000000000003</v>
      </c>
    </row>
    <row r="464" spans="1:13" x14ac:dyDescent="0.35">
      <c r="A464">
        <v>200110</v>
      </c>
      <c r="B464">
        <v>2.46</v>
      </c>
      <c r="C464">
        <v>5.28</v>
      </c>
      <c r="D464">
        <v>-7.66</v>
      </c>
      <c r="E464">
        <v>-2.99</v>
      </c>
      <c r="F464">
        <v>-4.54</v>
      </c>
      <c r="G464">
        <v>0.22</v>
      </c>
    </row>
    <row r="465" spans="1:13" x14ac:dyDescent="0.35">
      <c r="A465">
        <v>200111</v>
      </c>
      <c r="B465">
        <v>7.54</v>
      </c>
      <c r="C465">
        <v>-0.31</v>
      </c>
      <c r="D465">
        <v>2.2200000000000002</v>
      </c>
      <c r="E465">
        <v>-3.72</v>
      </c>
      <c r="F465">
        <v>-1.62</v>
      </c>
      <c r="G465">
        <v>0.17</v>
      </c>
    </row>
    <row r="466" spans="1:13" x14ac:dyDescent="0.35">
      <c r="A466">
        <v>200112</v>
      </c>
      <c r="B466">
        <v>1.6</v>
      </c>
      <c r="C466">
        <v>5.16</v>
      </c>
      <c r="D466">
        <v>0.85</v>
      </c>
      <c r="E466">
        <v>0.35</v>
      </c>
      <c r="F466">
        <v>-0.27</v>
      </c>
      <c r="G466">
        <v>0.15</v>
      </c>
    </row>
    <row r="467" spans="1:13" x14ac:dyDescent="0.35">
      <c r="A467">
        <v>200201</v>
      </c>
      <c r="B467">
        <v>-1.44</v>
      </c>
      <c r="C467">
        <v>1.26</v>
      </c>
      <c r="D467">
        <v>3.44</v>
      </c>
      <c r="E467">
        <v>4.6900000000000004</v>
      </c>
      <c r="F467">
        <v>2.83</v>
      </c>
      <c r="G467">
        <v>0.14000000000000001</v>
      </c>
      <c r="H467">
        <v>2002</v>
      </c>
      <c r="I467" s="2" cm="1">
        <f t="array" ref="I467">PRODUCT(B467:B478/100+1)-1</f>
        <v>-0.22418285777899682</v>
      </c>
      <c r="J467" s="2" cm="1">
        <f t="array" ref="J467">PRODUCT(C467:C478/100+1)-1</f>
        <v>6.7022874806099475E-2</v>
      </c>
      <c r="K467" s="2" cm="1">
        <f t="array" ref="K467">PRODUCT(D467:D478/100+1)-1</f>
        <v>9.9870001249539708E-2</v>
      </c>
      <c r="L467" s="2" cm="1">
        <f t="array" ref="L467">PRODUCT(E467:E478/100+1)-1</f>
        <v>0.25209487743479553</v>
      </c>
      <c r="M467" s="2" cm="1">
        <f t="array" ref="M467">PRODUCT(F467:F478/100+1)-1</f>
        <v>0.19574634436479754</v>
      </c>
    </row>
    <row r="468" spans="1:13" x14ac:dyDescent="0.35">
      <c r="A468">
        <v>200202</v>
      </c>
      <c r="B468">
        <v>-2.29</v>
      </c>
      <c r="C468">
        <v>-0.36</v>
      </c>
      <c r="D468">
        <v>2.16</v>
      </c>
      <c r="E468">
        <v>8.06</v>
      </c>
      <c r="F468">
        <v>5.1100000000000003</v>
      </c>
      <c r="G468">
        <v>0.13</v>
      </c>
    </row>
    <row r="469" spans="1:13" x14ac:dyDescent="0.35">
      <c r="A469">
        <v>200203</v>
      </c>
      <c r="B469">
        <v>4.24</v>
      </c>
      <c r="C469">
        <v>4.25</v>
      </c>
      <c r="D469">
        <v>1.06</v>
      </c>
      <c r="E469">
        <v>-1.78</v>
      </c>
      <c r="F469">
        <v>0.56999999999999995</v>
      </c>
      <c r="G469">
        <v>0.13</v>
      </c>
    </row>
    <row r="470" spans="1:13" x14ac:dyDescent="0.35">
      <c r="A470">
        <v>200204</v>
      </c>
      <c r="B470">
        <v>-5.2</v>
      </c>
      <c r="C470">
        <v>6.72</v>
      </c>
      <c r="D470">
        <v>3.88</v>
      </c>
      <c r="E470">
        <v>4.5599999999999996</v>
      </c>
      <c r="F470">
        <v>5.38</v>
      </c>
      <c r="G470">
        <v>0.15</v>
      </c>
    </row>
    <row r="471" spans="1:13" x14ac:dyDescent="0.35">
      <c r="A471">
        <v>200205</v>
      </c>
      <c r="B471">
        <v>-1.38</v>
      </c>
      <c r="C471">
        <v>-3.02</v>
      </c>
      <c r="D471">
        <v>1.53</v>
      </c>
      <c r="E471">
        <v>2.37</v>
      </c>
      <c r="F471">
        <v>2.4300000000000002</v>
      </c>
      <c r="G471">
        <v>0.14000000000000001</v>
      </c>
    </row>
    <row r="472" spans="1:13" x14ac:dyDescent="0.35">
      <c r="A472">
        <v>200206</v>
      </c>
      <c r="B472">
        <v>-7.21</v>
      </c>
      <c r="C472">
        <v>3.89</v>
      </c>
      <c r="D472">
        <v>-0.03</v>
      </c>
      <c r="E472">
        <v>3.93</v>
      </c>
      <c r="F472">
        <v>2.4900000000000002</v>
      </c>
      <c r="G472">
        <v>0.13</v>
      </c>
    </row>
    <row r="473" spans="1:13" x14ac:dyDescent="0.35">
      <c r="A473">
        <v>200207</v>
      </c>
      <c r="B473">
        <v>-8.18</v>
      </c>
      <c r="C473">
        <v>-6.43</v>
      </c>
      <c r="D473">
        <v>-3.85</v>
      </c>
      <c r="E473">
        <v>3.79</v>
      </c>
      <c r="F473">
        <v>-0.99</v>
      </c>
      <c r="G473">
        <v>0.15</v>
      </c>
    </row>
    <row r="474" spans="1:13" x14ac:dyDescent="0.35">
      <c r="A474">
        <v>200208</v>
      </c>
      <c r="B474">
        <v>0.5</v>
      </c>
      <c r="C474">
        <v>-1.3</v>
      </c>
      <c r="D474">
        <v>3.29</v>
      </c>
      <c r="E474">
        <v>1.36</v>
      </c>
      <c r="F474">
        <v>-1.46</v>
      </c>
      <c r="G474">
        <v>0.14000000000000001</v>
      </c>
    </row>
    <row r="475" spans="1:13" x14ac:dyDescent="0.35">
      <c r="A475">
        <v>200209</v>
      </c>
      <c r="B475">
        <v>-10.35</v>
      </c>
      <c r="C475">
        <v>3.07</v>
      </c>
      <c r="D475">
        <v>1.47</v>
      </c>
      <c r="E475">
        <v>3.29</v>
      </c>
      <c r="F475">
        <v>-2.19</v>
      </c>
      <c r="G475">
        <v>0.14000000000000001</v>
      </c>
    </row>
    <row r="476" spans="1:13" x14ac:dyDescent="0.35">
      <c r="A476">
        <v>200210</v>
      </c>
      <c r="B476">
        <v>7.84</v>
      </c>
      <c r="C476">
        <v>-4.3</v>
      </c>
      <c r="D476">
        <v>-3.94</v>
      </c>
      <c r="E476">
        <v>-3.4</v>
      </c>
      <c r="F476">
        <v>0.77</v>
      </c>
      <c r="G476">
        <v>0.14000000000000001</v>
      </c>
    </row>
    <row r="477" spans="1:13" x14ac:dyDescent="0.35">
      <c r="A477">
        <v>200211</v>
      </c>
      <c r="B477">
        <v>5.96</v>
      </c>
      <c r="C477">
        <v>2.93</v>
      </c>
      <c r="D477">
        <v>-1.21</v>
      </c>
      <c r="E477">
        <v>-9.2100000000000009</v>
      </c>
      <c r="F477">
        <v>5.17</v>
      </c>
      <c r="G477">
        <v>0.12</v>
      </c>
    </row>
    <row r="478" spans="1:13" x14ac:dyDescent="0.35">
      <c r="A478">
        <v>200212</v>
      </c>
      <c r="B478">
        <v>-5.76</v>
      </c>
      <c r="C478">
        <v>0.62</v>
      </c>
      <c r="D478">
        <v>2.14</v>
      </c>
      <c r="E478">
        <v>6.29</v>
      </c>
      <c r="F478">
        <v>-1.68</v>
      </c>
      <c r="G478">
        <v>0.11</v>
      </c>
    </row>
    <row r="479" spans="1:13" x14ac:dyDescent="0.35">
      <c r="A479">
        <v>200301</v>
      </c>
      <c r="B479">
        <v>-2.57</v>
      </c>
      <c r="C479">
        <v>0.72</v>
      </c>
      <c r="D479">
        <v>-0.81</v>
      </c>
      <c r="E479">
        <v>-1</v>
      </c>
      <c r="F479">
        <v>0.71</v>
      </c>
      <c r="G479">
        <v>0.1</v>
      </c>
      <c r="H479">
        <v>2003</v>
      </c>
      <c r="I479" s="2" cm="1">
        <f t="array" ref="I479">PRODUCT(B479:B490/100+1)-1</f>
        <v>0.30471158822581956</v>
      </c>
      <c r="J479" s="2" cm="1">
        <f t="array" ref="J479">PRODUCT(C479:C490/100+1)-1</f>
        <v>0.1948314322924678</v>
      </c>
      <c r="K479" s="2" cm="1">
        <f t="array" ref="K479">PRODUCT(D479:D490/100+1)-1</f>
        <v>3.4824969936986916E-2</v>
      </c>
      <c r="L479" s="2" cm="1">
        <f t="array" ref="L479">PRODUCT(E479:E490/100+1)-1</f>
        <v>-0.14881141558843169</v>
      </c>
      <c r="M479" s="2" cm="1">
        <f t="array" ref="M479">PRODUCT(F479:F490/100+1)-1</f>
        <v>0.12166993797643544</v>
      </c>
    </row>
    <row r="480" spans="1:13" x14ac:dyDescent="0.35">
      <c r="A480">
        <v>200302</v>
      </c>
      <c r="B480">
        <v>-1.88</v>
      </c>
      <c r="C480">
        <v>-0.93</v>
      </c>
      <c r="D480">
        <v>-1.38</v>
      </c>
      <c r="E480">
        <v>0.83</v>
      </c>
      <c r="F480">
        <v>-0.61</v>
      </c>
      <c r="G480">
        <v>0.09</v>
      </c>
    </row>
    <row r="481" spans="1:13" x14ac:dyDescent="0.35">
      <c r="A481">
        <v>200303</v>
      </c>
      <c r="B481">
        <v>1.0900000000000001</v>
      </c>
      <c r="C481">
        <v>0.67</v>
      </c>
      <c r="D481">
        <v>-1.91</v>
      </c>
      <c r="E481">
        <v>1.85</v>
      </c>
      <c r="F481">
        <v>-0.75</v>
      </c>
      <c r="G481">
        <v>0.1</v>
      </c>
    </row>
    <row r="482" spans="1:13" x14ac:dyDescent="0.35">
      <c r="A482">
        <v>200304</v>
      </c>
      <c r="B482">
        <v>8.2200000000000006</v>
      </c>
      <c r="C482">
        <v>1.04</v>
      </c>
      <c r="D482">
        <v>1.17</v>
      </c>
      <c r="E482">
        <v>-4.7</v>
      </c>
      <c r="F482">
        <v>1.0900000000000001</v>
      </c>
      <c r="G482">
        <v>0.1</v>
      </c>
    </row>
    <row r="483" spans="1:13" x14ac:dyDescent="0.35">
      <c r="A483">
        <v>200305</v>
      </c>
      <c r="B483">
        <v>6.05</v>
      </c>
      <c r="C483">
        <v>4.87</v>
      </c>
      <c r="D483">
        <v>0.5</v>
      </c>
      <c r="E483">
        <v>-7.06</v>
      </c>
      <c r="F483">
        <v>2.99</v>
      </c>
      <c r="G483">
        <v>0.09</v>
      </c>
    </row>
    <row r="484" spans="1:13" x14ac:dyDescent="0.35">
      <c r="A484">
        <v>200306</v>
      </c>
      <c r="B484">
        <v>1.42</v>
      </c>
      <c r="C484">
        <v>1.68</v>
      </c>
      <c r="D484">
        <v>0.15</v>
      </c>
      <c r="E484">
        <v>0.48</v>
      </c>
      <c r="F484">
        <v>-0.35</v>
      </c>
      <c r="G484">
        <v>0.1</v>
      </c>
    </row>
    <row r="485" spans="1:13" x14ac:dyDescent="0.35">
      <c r="A485">
        <v>200307</v>
      </c>
      <c r="B485">
        <v>2.35</v>
      </c>
      <c r="C485">
        <v>4.54</v>
      </c>
      <c r="D485">
        <v>-1.24</v>
      </c>
      <c r="E485">
        <v>-4.1500000000000004</v>
      </c>
      <c r="F485">
        <v>1.77</v>
      </c>
      <c r="G485">
        <v>7.0000000000000007E-2</v>
      </c>
    </row>
    <row r="486" spans="1:13" x14ac:dyDescent="0.35">
      <c r="A486">
        <v>200308</v>
      </c>
      <c r="B486">
        <v>2.34</v>
      </c>
      <c r="C486">
        <v>2.48</v>
      </c>
      <c r="D486">
        <v>1.54</v>
      </c>
      <c r="E486">
        <v>-2.2400000000000002</v>
      </c>
      <c r="F486">
        <v>2.13</v>
      </c>
      <c r="G486">
        <v>7.0000000000000007E-2</v>
      </c>
    </row>
    <row r="487" spans="1:13" x14ac:dyDescent="0.35">
      <c r="A487">
        <v>200309</v>
      </c>
      <c r="B487">
        <v>-1.24</v>
      </c>
      <c r="C487">
        <v>0.55000000000000004</v>
      </c>
      <c r="D487">
        <v>0.15</v>
      </c>
      <c r="E487">
        <v>1</v>
      </c>
      <c r="F487">
        <v>0.35</v>
      </c>
      <c r="G487">
        <v>0.08</v>
      </c>
    </row>
    <row r="488" spans="1:13" x14ac:dyDescent="0.35">
      <c r="A488">
        <v>200310</v>
      </c>
      <c r="B488">
        <v>6.08</v>
      </c>
      <c r="C488">
        <v>2.71</v>
      </c>
      <c r="D488">
        <v>1.97</v>
      </c>
      <c r="E488">
        <v>-1.35</v>
      </c>
      <c r="F488">
        <v>1.54</v>
      </c>
      <c r="G488">
        <v>7.0000000000000007E-2</v>
      </c>
    </row>
    <row r="489" spans="1:13" x14ac:dyDescent="0.35">
      <c r="A489">
        <v>200311</v>
      </c>
      <c r="B489">
        <v>1.35</v>
      </c>
      <c r="C489">
        <v>2.33</v>
      </c>
      <c r="D489">
        <v>1.78</v>
      </c>
      <c r="E489">
        <v>0.19</v>
      </c>
      <c r="F489">
        <v>1.8</v>
      </c>
      <c r="G489">
        <v>7.0000000000000007E-2</v>
      </c>
    </row>
    <row r="490" spans="1:13" x14ac:dyDescent="0.35">
      <c r="A490">
        <v>200312</v>
      </c>
      <c r="B490">
        <v>4.29</v>
      </c>
      <c r="C490">
        <v>-2.4900000000000002</v>
      </c>
      <c r="D490">
        <v>1.61</v>
      </c>
      <c r="E490">
        <v>0.56999999999999995</v>
      </c>
      <c r="F490">
        <v>0.94</v>
      </c>
      <c r="G490">
        <v>0.08</v>
      </c>
    </row>
    <row r="491" spans="1:13" x14ac:dyDescent="0.35">
      <c r="A491">
        <v>200401</v>
      </c>
      <c r="B491">
        <v>2.15</v>
      </c>
      <c r="C491">
        <v>2.4500000000000002</v>
      </c>
      <c r="D491">
        <v>2.48</v>
      </c>
      <c r="E491">
        <v>-3.67</v>
      </c>
      <c r="F491">
        <v>3.38</v>
      </c>
      <c r="G491">
        <v>7.0000000000000007E-2</v>
      </c>
      <c r="H491">
        <v>2004</v>
      </c>
      <c r="I491" s="2" cm="1">
        <f t="array" ref="I491">PRODUCT(B491:B502/100+1)-1</f>
        <v>0.10630746863889851</v>
      </c>
      <c r="J491" s="2" cm="1">
        <f t="array" ref="J491">PRODUCT(C491:C502/100+1)-1</f>
        <v>7.1490315441116614E-2</v>
      </c>
      <c r="K491" s="2" cm="1">
        <f t="array" ref="K491">PRODUCT(D491:D502/100+1)-1</f>
        <v>6.7934835147523742E-2</v>
      </c>
      <c r="L491" s="2" cm="1">
        <f t="array" ref="L491">PRODUCT(E491:E502/100+1)-1</f>
        <v>6.1494471277602436E-2</v>
      </c>
      <c r="M491" s="2" cm="1">
        <f t="array" ref="M491">PRODUCT(F491:F502/100+1)-1</f>
        <v>-6.2228674923339722E-2</v>
      </c>
    </row>
    <row r="492" spans="1:13" x14ac:dyDescent="0.35">
      <c r="A492">
        <v>200402</v>
      </c>
      <c r="B492">
        <v>1.4</v>
      </c>
      <c r="C492">
        <v>-0.93</v>
      </c>
      <c r="D492">
        <v>0.91</v>
      </c>
      <c r="E492">
        <v>2.1800000000000002</v>
      </c>
      <c r="F492">
        <v>-1.21</v>
      </c>
      <c r="G492">
        <v>0.06</v>
      </c>
    </row>
    <row r="493" spans="1:13" x14ac:dyDescent="0.35">
      <c r="A493">
        <v>200403</v>
      </c>
      <c r="B493">
        <v>-1.32</v>
      </c>
      <c r="C493">
        <v>2.1</v>
      </c>
      <c r="D493">
        <v>0.28000000000000003</v>
      </c>
      <c r="E493">
        <v>1.56</v>
      </c>
      <c r="F493">
        <v>-0.98</v>
      </c>
      <c r="G493">
        <v>0.09</v>
      </c>
    </row>
    <row r="494" spans="1:13" x14ac:dyDescent="0.35">
      <c r="A494">
        <v>200404</v>
      </c>
      <c r="B494">
        <v>-1.83</v>
      </c>
      <c r="C494">
        <v>-2.0099999999999998</v>
      </c>
      <c r="D494">
        <v>-3.09</v>
      </c>
      <c r="E494">
        <v>3.46</v>
      </c>
      <c r="F494">
        <v>-2.84</v>
      </c>
      <c r="G494">
        <v>0.08</v>
      </c>
    </row>
    <row r="495" spans="1:13" x14ac:dyDescent="0.35">
      <c r="A495">
        <v>200405</v>
      </c>
      <c r="B495">
        <v>1.17</v>
      </c>
      <c r="C495">
        <v>-0.38</v>
      </c>
      <c r="D495">
        <v>-0.24</v>
      </c>
      <c r="E495">
        <v>-1.18</v>
      </c>
      <c r="F495">
        <v>0.02</v>
      </c>
      <c r="G495">
        <v>0.06</v>
      </c>
    </row>
    <row r="496" spans="1:13" x14ac:dyDescent="0.35">
      <c r="A496">
        <v>200406</v>
      </c>
      <c r="B496">
        <v>1.86</v>
      </c>
      <c r="C496">
        <v>2.56</v>
      </c>
      <c r="D496">
        <v>1.19</v>
      </c>
      <c r="E496">
        <v>1.2</v>
      </c>
      <c r="F496">
        <v>-0.39</v>
      </c>
      <c r="G496">
        <v>0.08</v>
      </c>
    </row>
    <row r="497" spans="1:13" x14ac:dyDescent="0.35">
      <c r="A497">
        <v>200407</v>
      </c>
      <c r="B497">
        <v>-4.0599999999999996</v>
      </c>
      <c r="C497">
        <v>-2.95</v>
      </c>
      <c r="D497">
        <v>3.23</v>
      </c>
      <c r="E497">
        <v>5.33</v>
      </c>
      <c r="F497">
        <v>-1.66</v>
      </c>
      <c r="G497">
        <v>0.1</v>
      </c>
    </row>
    <row r="498" spans="1:13" x14ac:dyDescent="0.35">
      <c r="A498">
        <v>200408</v>
      </c>
      <c r="B498">
        <v>0.08</v>
      </c>
      <c r="C498">
        <v>-1.1599999999999999</v>
      </c>
      <c r="D498">
        <v>1</v>
      </c>
      <c r="E498">
        <v>1.18</v>
      </c>
      <c r="F498">
        <v>-1.44</v>
      </c>
      <c r="G498">
        <v>0.11</v>
      </c>
    </row>
    <row r="499" spans="1:13" x14ac:dyDescent="0.35">
      <c r="A499">
        <v>200409</v>
      </c>
      <c r="B499">
        <v>1.6</v>
      </c>
      <c r="C499">
        <v>3.27</v>
      </c>
      <c r="D499">
        <v>-0.01</v>
      </c>
      <c r="E499">
        <v>-1.48</v>
      </c>
      <c r="F499">
        <v>-1.89</v>
      </c>
      <c r="G499">
        <v>0.11</v>
      </c>
    </row>
    <row r="500" spans="1:13" x14ac:dyDescent="0.35">
      <c r="A500">
        <v>200410</v>
      </c>
      <c r="B500">
        <v>1.43</v>
      </c>
      <c r="C500">
        <v>0.19</v>
      </c>
      <c r="D500">
        <v>-0.22</v>
      </c>
      <c r="E500">
        <v>-0.52</v>
      </c>
      <c r="F500">
        <v>0.49</v>
      </c>
      <c r="G500">
        <v>0.11</v>
      </c>
    </row>
    <row r="501" spans="1:13" x14ac:dyDescent="0.35">
      <c r="A501">
        <v>200411</v>
      </c>
      <c r="B501">
        <v>4.54</v>
      </c>
      <c r="C501">
        <v>4.1100000000000003</v>
      </c>
      <c r="D501">
        <v>1.42</v>
      </c>
      <c r="E501">
        <v>-0.59</v>
      </c>
      <c r="F501">
        <v>-0.21</v>
      </c>
      <c r="G501">
        <v>0.15</v>
      </c>
    </row>
    <row r="502" spans="1:13" x14ac:dyDescent="0.35">
      <c r="A502">
        <v>200412</v>
      </c>
      <c r="B502">
        <v>3.43</v>
      </c>
      <c r="C502">
        <v>-0.05</v>
      </c>
      <c r="D502">
        <v>-0.22</v>
      </c>
      <c r="E502">
        <v>-1.1599999999999999</v>
      </c>
      <c r="F502">
        <v>0.46</v>
      </c>
      <c r="G502">
        <v>0.16</v>
      </c>
    </row>
    <row r="503" spans="1:13" x14ac:dyDescent="0.35">
      <c r="A503">
        <v>200501</v>
      </c>
      <c r="B503">
        <v>-2.76</v>
      </c>
      <c r="C503">
        <v>-1.18</v>
      </c>
      <c r="D503">
        <v>2.06</v>
      </c>
      <c r="E503">
        <v>2.73</v>
      </c>
      <c r="F503">
        <v>-1.46</v>
      </c>
      <c r="G503">
        <v>0.16</v>
      </c>
      <c r="H503">
        <v>2005</v>
      </c>
      <c r="I503" s="2" cm="1">
        <f t="array" ref="I503">PRODUCT(B503:B514/100+1)-1</f>
        <v>2.9984423118939674E-2</v>
      </c>
      <c r="J503" s="2" cm="1">
        <f t="array" ref="J503">PRODUCT(C503:C514/100+1)-1</f>
        <v>-3.0690792526955057E-3</v>
      </c>
      <c r="K503" s="2" cm="1">
        <f t="array" ref="K503">PRODUCT(D503:D514/100+1)-1</f>
        <v>8.8319061452226455E-2</v>
      </c>
      <c r="L503" s="2" cm="1">
        <f t="array" ref="L503">PRODUCT(E503:E514/100+1)-1</f>
        <v>1.0261453002678333E-2</v>
      </c>
      <c r="M503" s="2" cm="1">
        <f t="array" ref="M503">PRODUCT(F503:F514/100+1)-1</f>
        <v>-4.5686579140319927E-2</v>
      </c>
    </row>
    <row r="504" spans="1:13" x14ac:dyDescent="0.35">
      <c r="A504">
        <v>200502</v>
      </c>
      <c r="B504">
        <v>1.89</v>
      </c>
      <c r="C504">
        <v>-0.3</v>
      </c>
      <c r="D504">
        <v>1.53</v>
      </c>
      <c r="E504">
        <v>1.45</v>
      </c>
      <c r="F504">
        <v>-0.05</v>
      </c>
      <c r="G504">
        <v>0.16</v>
      </c>
    </row>
    <row r="505" spans="1:13" x14ac:dyDescent="0.35">
      <c r="A505">
        <v>200503</v>
      </c>
      <c r="B505">
        <v>-1.97</v>
      </c>
      <c r="C505">
        <v>-1.42</v>
      </c>
      <c r="D505">
        <v>2.04</v>
      </c>
      <c r="E505">
        <v>0.47</v>
      </c>
      <c r="F505">
        <v>1.29</v>
      </c>
      <c r="G505">
        <v>0.21</v>
      </c>
    </row>
    <row r="506" spans="1:13" x14ac:dyDescent="0.35">
      <c r="A506">
        <v>200504</v>
      </c>
      <c r="B506">
        <v>-2.61</v>
      </c>
      <c r="C506">
        <v>-3.98</v>
      </c>
      <c r="D506">
        <v>0.06</v>
      </c>
      <c r="E506">
        <v>0.97</v>
      </c>
      <c r="F506">
        <v>-0.94</v>
      </c>
      <c r="G506">
        <v>0.21</v>
      </c>
    </row>
    <row r="507" spans="1:13" x14ac:dyDescent="0.35">
      <c r="A507">
        <v>200505</v>
      </c>
      <c r="B507">
        <v>3.65</v>
      </c>
      <c r="C507">
        <v>2.79</v>
      </c>
      <c r="D507">
        <v>-0.64</v>
      </c>
      <c r="E507">
        <v>-1</v>
      </c>
      <c r="F507">
        <v>0.3</v>
      </c>
      <c r="G507">
        <v>0.24</v>
      </c>
    </row>
    <row r="508" spans="1:13" x14ac:dyDescent="0.35">
      <c r="A508">
        <v>200506</v>
      </c>
      <c r="B508">
        <v>0.56999999999999995</v>
      </c>
      <c r="C508">
        <v>3.28</v>
      </c>
      <c r="D508">
        <v>2.82</v>
      </c>
      <c r="E508">
        <v>0.97</v>
      </c>
      <c r="F508">
        <v>-0.51</v>
      </c>
      <c r="G508">
        <v>0.23</v>
      </c>
    </row>
    <row r="509" spans="1:13" x14ac:dyDescent="0.35">
      <c r="A509">
        <v>200507</v>
      </c>
      <c r="B509">
        <v>3.92</v>
      </c>
      <c r="C509">
        <v>2.8</v>
      </c>
      <c r="D509">
        <v>-0.78</v>
      </c>
      <c r="E509">
        <v>-1.22</v>
      </c>
      <c r="F509">
        <v>-0.81</v>
      </c>
      <c r="G509">
        <v>0.24</v>
      </c>
    </row>
    <row r="510" spans="1:13" x14ac:dyDescent="0.35">
      <c r="A510">
        <v>200508</v>
      </c>
      <c r="B510">
        <v>-1.22</v>
      </c>
      <c r="C510">
        <v>-0.89</v>
      </c>
      <c r="D510">
        <v>1.32</v>
      </c>
      <c r="E510">
        <v>-2.0499999999999998</v>
      </c>
      <c r="F510">
        <v>0.36</v>
      </c>
      <c r="G510">
        <v>0.3</v>
      </c>
    </row>
    <row r="511" spans="1:13" x14ac:dyDescent="0.35">
      <c r="A511">
        <v>200509</v>
      </c>
      <c r="B511">
        <v>0.49</v>
      </c>
      <c r="C511">
        <v>-0.35</v>
      </c>
      <c r="D511">
        <v>0.72</v>
      </c>
      <c r="E511">
        <v>0.27</v>
      </c>
      <c r="F511">
        <v>-0.6</v>
      </c>
      <c r="G511">
        <v>0.28999999999999998</v>
      </c>
    </row>
    <row r="512" spans="1:13" x14ac:dyDescent="0.35">
      <c r="A512">
        <v>200510</v>
      </c>
      <c r="B512">
        <v>-2.02</v>
      </c>
      <c r="C512">
        <v>-1.45</v>
      </c>
      <c r="D512">
        <v>0.43</v>
      </c>
      <c r="E512">
        <v>-0.94</v>
      </c>
      <c r="F512">
        <v>-1.3</v>
      </c>
      <c r="G512">
        <v>0.27</v>
      </c>
    </row>
    <row r="513" spans="1:13" x14ac:dyDescent="0.35">
      <c r="A513">
        <v>200511</v>
      </c>
      <c r="B513">
        <v>3.61</v>
      </c>
      <c r="C513">
        <v>0.85</v>
      </c>
      <c r="D513">
        <v>-1.18</v>
      </c>
      <c r="E513">
        <v>-0.74</v>
      </c>
      <c r="F513">
        <v>-1.1399999999999999</v>
      </c>
      <c r="G513">
        <v>0.31</v>
      </c>
    </row>
    <row r="514" spans="1:13" x14ac:dyDescent="0.35">
      <c r="A514">
        <v>200512</v>
      </c>
      <c r="B514">
        <v>-0.25</v>
      </c>
      <c r="C514">
        <v>-0.21</v>
      </c>
      <c r="D514">
        <v>0.2</v>
      </c>
      <c r="E514">
        <v>0.21</v>
      </c>
      <c r="F514">
        <v>0.23</v>
      </c>
      <c r="G514">
        <v>0.32</v>
      </c>
    </row>
    <row r="515" spans="1:13" x14ac:dyDescent="0.35">
      <c r="A515">
        <v>200601</v>
      </c>
      <c r="B515">
        <v>3.04</v>
      </c>
      <c r="C515">
        <v>5.75</v>
      </c>
      <c r="D515">
        <v>1.08</v>
      </c>
      <c r="E515">
        <v>-0.64</v>
      </c>
      <c r="F515">
        <v>-0.46</v>
      </c>
      <c r="G515">
        <v>0.35</v>
      </c>
      <c r="H515">
        <v>2006</v>
      </c>
      <c r="I515" s="2" cm="1">
        <f t="array" ref="I515">PRODUCT(B515:B526/100+1)-1</f>
        <v>0.10159326626990506</v>
      </c>
      <c r="J515" s="2" cm="1">
        <f t="array" ref="J515">PRODUCT(C515:C526/100+1)-1</f>
        <v>1.6568295982450243E-2</v>
      </c>
      <c r="K515" s="2" cm="1">
        <f t="array" ref="K515">PRODUCT(D515:D526/100+1)-1</f>
        <v>0.10495062346462358</v>
      </c>
      <c r="L515" s="2" cm="1">
        <f t="array" ref="L515">PRODUCT(E515:E526/100+1)-1</f>
        <v>3.0954120697604504E-2</v>
      </c>
      <c r="M515" s="2" cm="1">
        <f t="array" ref="M515">PRODUCT(F515:F526/100+1)-1</f>
        <v>7.7641910978659023E-2</v>
      </c>
    </row>
    <row r="516" spans="1:13" x14ac:dyDescent="0.35">
      <c r="A516">
        <v>200602</v>
      </c>
      <c r="B516">
        <v>-0.3</v>
      </c>
      <c r="C516">
        <v>-0.42</v>
      </c>
      <c r="D516">
        <v>-0.35</v>
      </c>
      <c r="E516">
        <v>-0.51</v>
      </c>
      <c r="F516">
        <v>1.91</v>
      </c>
      <c r="G516">
        <v>0.34</v>
      </c>
    </row>
    <row r="517" spans="1:13" x14ac:dyDescent="0.35">
      <c r="A517">
        <v>200603</v>
      </c>
      <c r="B517">
        <v>1.46</v>
      </c>
      <c r="C517">
        <v>3.4</v>
      </c>
      <c r="D517">
        <v>0.59</v>
      </c>
      <c r="E517">
        <v>0.09</v>
      </c>
      <c r="F517">
        <v>-0.41</v>
      </c>
      <c r="G517">
        <v>0.37</v>
      </c>
    </row>
    <row r="518" spans="1:13" x14ac:dyDescent="0.35">
      <c r="A518">
        <v>200604</v>
      </c>
      <c r="B518">
        <v>0.73</v>
      </c>
      <c r="C518">
        <v>-0.84</v>
      </c>
      <c r="D518">
        <v>2.34</v>
      </c>
      <c r="E518">
        <v>1.8</v>
      </c>
      <c r="F518">
        <v>0.01</v>
      </c>
      <c r="G518">
        <v>0.36</v>
      </c>
    </row>
    <row r="519" spans="1:13" x14ac:dyDescent="0.35">
      <c r="A519">
        <v>200605</v>
      </c>
      <c r="B519">
        <v>-3.57</v>
      </c>
      <c r="C519">
        <v>-2.85</v>
      </c>
      <c r="D519">
        <v>2.42</v>
      </c>
      <c r="E519">
        <v>1.1499999999999999</v>
      </c>
      <c r="F519">
        <v>1.46</v>
      </c>
      <c r="G519">
        <v>0.43</v>
      </c>
    </row>
    <row r="520" spans="1:13" x14ac:dyDescent="0.35">
      <c r="A520">
        <v>200606</v>
      </c>
      <c r="B520">
        <v>-0.35</v>
      </c>
      <c r="C520">
        <v>-0.24</v>
      </c>
      <c r="D520">
        <v>0.85</v>
      </c>
      <c r="E520">
        <v>1.33</v>
      </c>
      <c r="F520">
        <v>-7.0000000000000007E-2</v>
      </c>
      <c r="G520">
        <v>0.4</v>
      </c>
    </row>
    <row r="521" spans="1:13" x14ac:dyDescent="0.35">
      <c r="A521">
        <v>200607</v>
      </c>
      <c r="B521">
        <v>-0.78</v>
      </c>
      <c r="C521">
        <v>-3.64</v>
      </c>
      <c r="D521">
        <v>2.62</v>
      </c>
      <c r="E521">
        <v>1.63</v>
      </c>
      <c r="F521">
        <v>0.9</v>
      </c>
      <c r="G521">
        <v>0.4</v>
      </c>
    </row>
    <row r="522" spans="1:13" x14ac:dyDescent="0.35">
      <c r="A522">
        <v>200608</v>
      </c>
      <c r="B522">
        <v>2.0299999999999998</v>
      </c>
      <c r="C522">
        <v>0.44</v>
      </c>
      <c r="D522">
        <v>-2.06</v>
      </c>
      <c r="E522">
        <v>-1.86</v>
      </c>
      <c r="F522">
        <v>2.09</v>
      </c>
      <c r="G522">
        <v>0.42</v>
      </c>
    </row>
    <row r="523" spans="1:13" x14ac:dyDescent="0.35">
      <c r="A523">
        <v>200609</v>
      </c>
      <c r="B523">
        <v>1.84</v>
      </c>
      <c r="C523">
        <v>-1.46</v>
      </c>
      <c r="D523">
        <v>0.08</v>
      </c>
      <c r="E523">
        <v>0.82</v>
      </c>
      <c r="F523">
        <v>0.6</v>
      </c>
      <c r="G523">
        <v>0.41</v>
      </c>
    </row>
    <row r="524" spans="1:13" x14ac:dyDescent="0.35">
      <c r="A524">
        <v>200610</v>
      </c>
      <c r="B524">
        <v>3.23</v>
      </c>
      <c r="C524">
        <v>1.98</v>
      </c>
      <c r="D524">
        <v>-0.3</v>
      </c>
      <c r="E524">
        <v>-0.12</v>
      </c>
      <c r="F524">
        <v>0.28000000000000003</v>
      </c>
      <c r="G524">
        <v>0.41</v>
      </c>
    </row>
    <row r="525" spans="1:13" x14ac:dyDescent="0.35">
      <c r="A525">
        <v>200611</v>
      </c>
      <c r="B525">
        <v>1.71</v>
      </c>
      <c r="C525">
        <v>0.71</v>
      </c>
      <c r="D525">
        <v>0.14000000000000001</v>
      </c>
      <c r="E525">
        <v>0.15</v>
      </c>
      <c r="F525">
        <v>-0.81</v>
      </c>
      <c r="G525">
        <v>0.42</v>
      </c>
    </row>
    <row r="526" spans="1:13" x14ac:dyDescent="0.35">
      <c r="A526">
        <v>200612</v>
      </c>
      <c r="B526">
        <v>0.87</v>
      </c>
      <c r="C526">
        <v>-0.82</v>
      </c>
      <c r="D526">
        <v>2.73</v>
      </c>
      <c r="E526">
        <v>-0.72</v>
      </c>
      <c r="F526">
        <v>2.06</v>
      </c>
      <c r="G526">
        <v>0.4</v>
      </c>
    </row>
    <row r="527" spans="1:13" x14ac:dyDescent="0.35">
      <c r="A527">
        <v>200701</v>
      </c>
      <c r="B527">
        <v>1.4</v>
      </c>
      <c r="C527">
        <v>0.08</v>
      </c>
      <c r="D527">
        <v>-0.69</v>
      </c>
      <c r="E527">
        <v>0.25</v>
      </c>
      <c r="F527">
        <v>0.38</v>
      </c>
      <c r="G527">
        <v>0.44</v>
      </c>
      <c r="H527">
        <v>2007</v>
      </c>
      <c r="I527" s="2" cm="1">
        <f t="array" ref="I527">PRODUCT(B527:B538/100+1)-1</f>
        <v>9.7623457685283022E-3</v>
      </c>
      <c r="J527" s="2" cm="1">
        <f t="array" ref="J527">PRODUCT(C527:C538/100+1)-1</f>
        <v>-7.8314930605991151E-2</v>
      </c>
      <c r="K527" s="2" cm="1">
        <f t="array" ref="K527">PRODUCT(D527:D538/100+1)-1</f>
        <v>-0.16056784617142306</v>
      </c>
      <c r="L527" s="2" cm="1">
        <f t="array" ref="L527">PRODUCT(E527:E538/100+1)-1</f>
        <v>4.6187299204773824E-2</v>
      </c>
      <c r="M527" s="2" cm="1">
        <f t="array" ref="M527">PRODUCT(F527:F538/100+1)-1</f>
        <v>-7.1332033941163164E-2</v>
      </c>
    </row>
    <row r="528" spans="1:13" x14ac:dyDescent="0.35">
      <c r="A528">
        <v>200702</v>
      </c>
      <c r="B528">
        <v>-1.96</v>
      </c>
      <c r="C528">
        <v>1.28</v>
      </c>
      <c r="D528">
        <v>-0.13</v>
      </c>
      <c r="E528">
        <v>-0.51</v>
      </c>
      <c r="F528">
        <v>-0.71</v>
      </c>
      <c r="G528">
        <v>0.38</v>
      </c>
    </row>
    <row r="529" spans="1:13" x14ac:dyDescent="0.35">
      <c r="A529">
        <v>200703</v>
      </c>
      <c r="B529">
        <v>0.68</v>
      </c>
      <c r="C529">
        <v>0.19</v>
      </c>
      <c r="D529">
        <v>-0.96</v>
      </c>
      <c r="E529">
        <v>0.64</v>
      </c>
      <c r="F529">
        <v>-0.65</v>
      </c>
      <c r="G529">
        <v>0.43</v>
      </c>
    </row>
    <row r="530" spans="1:13" x14ac:dyDescent="0.35">
      <c r="A530">
        <v>200704</v>
      </c>
      <c r="B530">
        <v>3.49</v>
      </c>
      <c r="C530">
        <v>-2.0299999999999998</v>
      </c>
      <c r="D530">
        <v>-1.46</v>
      </c>
      <c r="E530">
        <v>1.1499999999999999</v>
      </c>
      <c r="F530">
        <v>1.04</v>
      </c>
      <c r="G530">
        <v>0.44</v>
      </c>
    </row>
    <row r="531" spans="1:13" x14ac:dyDescent="0.35">
      <c r="A531">
        <v>200705</v>
      </c>
      <c r="B531">
        <v>3.24</v>
      </c>
      <c r="C531">
        <v>0.4</v>
      </c>
      <c r="D531">
        <v>-0.65</v>
      </c>
      <c r="E531">
        <v>1.58</v>
      </c>
      <c r="F531">
        <v>-1.36</v>
      </c>
      <c r="G531">
        <v>0.41</v>
      </c>
    </row>
    <row r="532" spans="1:13" x14ac:dyDescent="0.35">
      <c r="A532">
        <v>200706</v>
      </c>
      <c r="B532">
        <v>-1.96</v>
      </c>
      <c r="C532">
        <v>0.75</v>
      </c>
      <c r="D532">
        <v>-1.07</v>
      </c>
      <c r="E532">
        <v>0.53</v>
      </c>
      <c r="F532">
        <v>0.08</v>
      </c>
      <c r="G532">
        <v>0.4</v>
      </c>
    </row>
    <row r="533" spans="1:13" x14ac:dyDescent="0.35">
      <c r="A533">
        <v>200707</v>
      </c>
      <c r="B533">
        <v>-3.73</v>
      </c>
      <c r="C533">
        <v>-2.98</v>
      </c>
      <c r="D533">
        <v>-3.72</v>
      </c>
      <c r="E533">
        <v>0.2</v>
      </c>
      <c r="F533">
        <v>-1.1299999999999999</v>
      </c>
      <c r="G533">
        <v>0.4</v>
      </c>
    </row>
    <row r="534" spans="1:13" x14ac:dyDescent="0.35">
      <c r="A534">
        <v>200708</v>
      </c>
      <c r="B534">
        <v>0.92</v>
      </c>
      <c r="C534">
        <v>-0.37</v>
      </c>
      <c r="D534">
        <v>-1.86</v>
      </c>
      <c r="E534">
        <v>-1.21</v>
      </c>
      <c r="F534">
        <v>-0.53</v>
      </c>
      <c r="G534">
        <v>0.42</v>
      </c>
    </row>
    <row r="535" spans="1:13" x14ac:dyDescent="0.35">
      <c r="A535">
        <v>200709</v>
      </c>
      <c r="B535">
        <v>3.22</v>
      </c>
      <c r="C535">
        <v>-2.4300000000000002</v>
      </c>
      <c r="D535">
        <v>-2.23</v>
      </c>
      <c r="E535">
        <v>-0.52</v>
      </c>
      <c r="F535">
        <v>-3.02</v>
      </c>
      <c r="G535">
        <v>0.32</v>
      </c>
    </row>
    <row r="536" spans="1:13" x14ac:dyDescent="0.35">
      <c r="A536">
        <v>200710</v>
      </c>
      <c r="B536">
        <v>1.8</v>
      </c>
      <c r="C536">
        <v>-0.03</v>
      </c>
      <c r="D536">
        <v>-3.05</v>
      </c>
      <c r="E536">
        <v>-0.3</v>
      </c>
      <c r="F536">
        <v>-0.09</v>
      </c>
      <c r="G536">
        <v>0.32</v>
      </c>
    </row>
    <row r="537" spans="1:13" x14ac:dyDescent="0.35">
      <c r="A537">
        <v>200711</v>
      </c>
      <c r="B537">
        <v>-4.83</v>
      </c>
      <c r="C537">
        <v>-3.01</v>
      </c>
      <c r="D537">
        <v>-0.95</v>
      </c>
      <c r="E537">
        <v>1.89</v>
      </c>
      <c r="F537">
        <v>-0.28999999999999998</v>
      </c>
      <c r="G537">
        <v>0.34</v>
      </c>
    </row>
    <row r="538" spans="1:13" x14ac:dyDescent="0.35">
      <c r="A538">
        <v>200712</v>
      </c>
      <c r="B538">
        <v>-0.87</v>
      </c>
      <c r="C538">
        <v>0.15</v>
      </c>
      <c r="D538">
        <v>-0.54</v>
      </c>
      <c r="E538">
        <v>0.87</v>
      </c>
      <c r="F538">
        <v>-1.04</v>
      </c>
      <c r="G538">
        <v>0.27</v>
      </c>
    </row>
    <row r="539" spans="1:13" x14ac:dyDescent="0.35">
      <c r="A539">
        <v>200801</v>
      </c>
      <c r="B539">
        <v>-6.36</v>
      </c>
      <c r="C539">
        <v>-0.66</v>
      </c>
      <c r="D539">
        <v>3.98</v>
      </c>
      <c r="E539">
        <v>2.14</v>
      </c>
      <c r="F539">
        <v>2.14</v>
      </c>
      <c r="G539">
        <v>0.21</v>
      </c>
      <c r="H539">
        <v>2008</v>
      </c>
      <c r="I539" s="2" cm="1">
        <f t="array" ref="I539">PRODUCT(B539:B550/100+1)-1</f>
        <v>-0.37775980325142999</v>
      </c>
      <c r="J539" s="2" cm="1">
        <f t="array" ref="J539">PRODUCT(C539:C550/100+1)-1</f>
        <v>5.570655049696005E-2</v>
      </c>
      <c r="K539" s="2" cm="1">
        <f t="array" ref="K539">PRODUCT(D539:D550/100+1)-1</f>
        <v>2.0386475892644196E-2</v>
      </c>
      <c r="L539" s="2" cm="1">
        <f t="array" ref="L539">PRODUCT(E539:E550/100+1)-1</f>
        <v>0.23978610088693086</v>
      </c>
      <c r="M539" s="2" cm="1">
        <f t="array" ref="M539">PRODUCT(F539:F550/100+1)-1</f>
        <v>5.6281908231356592E-2</v>
      </c>
    </row>
    <row r="540" spans="1:13" x14ac:dyDescent="0.35">
      <c r="A540">
        <v>200802</v>
      </c>
      <c r="B540">
        <v>-3.09</v>
      </c>
      <c r="C540">
        <v>-0.66</v>
      </c>
      <c r="D540">
        <v>-0.84</v>
      </c>
      <c r="E540">
        <v>0.88</v>
      </c>
      <c r="F540">
        <v>-0.93</v>
      </c>
      <c r="G540">
        <v>0.13</v>
      </c>
    </row>
    <row r="541" spans="1:13" x14ac:dyDescent="0.35">
      <c r="A541">
        <v>200803</v>
      </c>
      <c r="B541">
        <v>-0.93</v>
      </c>
      <c r="C541">
        <v>0.56000000000000005</v>
      </c>
      <c r="D541">
        <v>0.3</v>
      </c>
      <c r="E541">
        <v>0.79</v>
      </c>
      <c r="F541">
        <v>0.5</v>
      </c>
      <c r="G541">
        <v>0.17</v>
      </c>
    </row>
    <row r="542" spans="1:13" x14ac:dyDescent="0.35">
      <c r="A542">
        <v>200804</v>
      </c>
      <c r="B542">
        <v>4.5999999999999996</v>
      </c>
      <c r="C542">
        <v>-1.1399999999999999</v>
      </c>
      <c r="D542">
        <v>-1.04</v>
      </c>
      <c r="E542">
        <v>1.63</v>
      </c>
      <c r="F542">
        <v>-2.4700000000000002</v>
      </c>
      <c r="G542">
        <v>0.18</v>
      </c>
    </row>
    <row r="543" spans="1:13" x14ac:dyDescent="0.35">
      <c r="A543">
        <v>200805</v>
      </c>
      <c r="B543">
        <v>1.86</v>
      </c>
      <c r="C543">
        <v>3.06</v>
      </c>
      <c r="D543">
        <v>-1.49</v>
      </c>
      <c r="E543">
        <v>0.93</v>
      </c>
      <c r="F543">
        <v>-0.06</v>
      </c>
      <c r="G543">
        <v>0.18</v>
      </c>
    </row>
    <row r="544" spans="1:13" x14ac:dyDescent="0.35">
      <c r="A544">
        <v>200806</v>
      </c>
      <c r="B544">
        <v>-8.44</v>
      </c>
      <c r="C544">
        <v>1.1499999999999999</v>
      </c>
      <c r="D544">
        <v>-2.67</v>
      </c>
      <c r="E544">
        <v>4.96</v>
      </c>
      <c r="F544">
        <v>-0.55000000000000004</v>
      </c>
      <c r="G544">
        <v>0.17</v>
      </c>
    </row>
    <row r="545" spans="1:13" x14ac:dyDescent="0.35">
      <c r="A545">
        <v>200807</v>
      </c>
      <c r="B545">
        <v>-0.77</v>
      </c>
      <c r="C545">
        <v>3.72</v>
      </c>
      <c r="D545">
        <v>5.42</v>
      </c>
      <c r="E545">
        <v>-1.37</v>
      </c>
      <c r="F545">
        <v>1.08</v>
      </c>
      <c r="G545">
        <v>0.15</v>
      </c>
    </row>
    <row r="546" spans="1:13" x14ac:dyDescent="0.35">
      <c r="A546">
        <v>200808</v>
      </c>
      <c r="B546">
        <v>1.53</v>
      </c>
      <c r="C546">
        <v>3.46</v>
      </c>
      <c r="D546">
        <v>1.59</v>
      </c>
      <c r="E546">
        <v>1.86</v>
      </c>
      <c r="F546">
        <v>0.84</v>
      </c>
      <c r="G546">
        <v>0.13</v>
      </c>
    </row>
    <row r="547" spans="1:13" x14ac:dyDescent="0.35">
      <c r="A547">
        <v>200809</v>
      </c>
      <c r="B547">
        <v>-9.24</v>
      </c>
      <c r="C547">
        <v>0.25</v>
      </c>
      <c r="D547">
        <v>5.92</v>
      </c>
      <c r="E547">
        <v>2.41</v>
      </c>
      <c r="F547">
        <v>1.78</v>
      </c>
      <c r="G547">
        <v>0.15</v>
      </c>
    </row>
    <row r="548" spans="1:13" x14ac:dyDescent="0.35">
      <c r="A548">
        <v>200810</v>
      </c>
      <c r="B548">
        <v>-17.23</v>
      </c>
      <c r="C548">
        <v>-3.34</v>
      </c>
      <c r="D548">
        <v>-2.2999999999999998</v>
      </c>
      <c r="E548">
        <v>3.04</v>
      </c>
      <c r="F548">
        <v>2.0499999999999998</v>
      </c>
      <c r="G548">
        <v>0.08</v>
      </c>
    </row>
    <row r="549" spans="1:13" x14ac:dyDescent="0.35">
      <c r="A549">
        <v>200811</v>
      </c>
      <c r="B549">
        <v>-7.86</v>
      </c>
      <c r="C549">
        <v>-3.89</v>
      </c>
      <c r="D549">
        <v>-6.31</v>
      </c>
      <c r="E549">
        <v>4.53</v>
      </c>
      <c r="F549">
        <v>2.74</v>
      </c>
      <c r="G549">
        <v>0.03</v>
      </c>
    </row>
    <row r="550" spans="1:13" x14ac:dyDescent="0.35">
      <c r="A550">
        <v>200812</v>
      </c>
      <c r="B550">
        <v>1.74</v>
      </c>
      <c r="C550">
        <v>3.29</v>
      </c>
      <c r="D550">
        <v>0.15</v>
      </c>
      <c r="E550">
        <v>0.06</v>
      </c>
      <c r="F550">
        <v>-1.49</v>
      </c>
      <c r="G550">
        <v>0</v>
      </c>
    </row>
    <row r="551" spans="1:13" x14ac:dyDescent="0.35">
      <c r="A551">
        <v>200901</v>
      </c>
      <c r="B551">
        <v>-8.1199999999999992</v>
      </c>
      <c r="C551">
        <v>-2.13</v>
      </c>
      <c r="D551">
        <v>-11.29</v>
      </c>
      <c r="E551">
        <v>0.18</v>
      </c>
      <c r="F551">
        <v>-1.1599999999999999</v>
      </c>
      <c r="G551">
        <v>0</v>
      </c>
      <c r="H551">
        <v>2009</v>
      </c>
      <c r="I551" s="2" cm="1">
        <f t="array" ref="I551">PRODUCT(B551:B562/100+1)-1</f>
        <v>0.2823482317842525</v>
      </c>
      <c r="J551" s="2" cm="1">
        <f t="array" ref="J551">PRODUCT(C551:C562/100+1)-1</f>
        <v>7.4940494292118354E-2</v>
      </c>
      <c r="K551" s="2" cm="1">
        <f t="array" ref="K551">PRODUCT(D551:D562/100+1)-1</f>
        <v>-4.6167265972513416E-2</v>
      </c>
      <c r="L551" s="2" cm="1">
        <f t="array" ref="L551">PRODUCT(E551:E562/100+1)-1</f>
        <v>1.7939769795057625E-2</v>
      </c>
      <c r="M551" s="2" cm="1">
        <f t="array" ref="M551">PRODUCT(F551:F562/100+1)-1</f>
        <v>-1.5740585262277174E-2</v>
      </c>
    </row>
    <row r="552" spans="1:13" x14ac:dyDescent="0.35">
      <c r="A552">
        <v>200902</v>
      </c>
      <c r="B552">
        <v>-10.1</v>
      </c>
      <c r="C552">
        <v>-1.33</v>
      </c>
      <c r="D552">
        <v>-6.95</v>
      </c>
      <c r="E552">
        <v>1.19</v>
      </c>
      <c r="F552">
        <v>-1.02</v>
      </c>
      <c r="G552">
        <v>0.01</v>
      </c>
    </row>
    <row r="553" spans="1:13" x14ac:dyDescent="0.35">
      <c r="A553">
        <v>200903</v>
      </c>
      <c r="B553">
        <v>8.9499999999999993</v>
      </c>
      <c r="C553">
        <v>0.68</v>
      </c>
      <c r="D553">
        <v>3.48</v>
      </c>
      <c r="E553">
        <v>-2.52</v>
      </c>
      <c r="F553">
        <v>-2.2400000000000002</v>
      </c>
      <c r="G553">
        <v>0.02</v>
      </c>
    </row>
    <row r="554" spans="1:13" x14ac:dyDescent="0.35">
      <c r="A554">
        <v>200904</v>
      </c>
      <c r="B554">
        <v>10.18</v>
      </c>
      <c r="C554">
        <v>7.13</v>
      </c>
      <c r="D554">
        <v>5.36</v>
      </c>
      <c r="E554">
        <v>1.31</v>
      </c>
      <c r="F554">
        <v>0.13</v>
      </c>
      <c r="G554">
        <v>0.01</v>
      </c>
    </row>
    <row r="555" spans="1:13" x14ac:dyDescent="0.35">
      <c r="A555">
        <v>200905</v>
      </c>
      <c r="B555">
        <v>5.21</v>
      </c>
      <c r="C555">
        <v>-2.3199999999999998</v>
      </c>
      <c r="D555">
        <v>0.27</v>
      </c>
      <c r="E555">
        <v>-0.78</v>
      </c>
      <c r="F555">
        <v>-2.16</v>
      </c>
      <c r="G555">
        <v>0</v>
      </c>
    </row>
    <row r="556" spans="1:13" x14ac:dyDescent="0.35">
      <c r="A556">
        <v>200906</v>
      </c>
      <c r="B556">
        <v>0.43</v>
      </c>
      <c r="C556">
        <v>2.29</v>
      </c>
      <c r="D556">
        <v>-2.73</v>
      </c>
      <c r="E556">
        <v>-1.41</v>
      </c>
      <c r="F556">
        <v>-0.33</v>
      </c>
      <c r="G556">
        <v>0.01</v>
      </c>
    </row>
    <row r="557" spans="1:13" x14ac:dyDescent="0.35">
      <c r="A557">
        <v>200907</v>
      </c>
      <c r="B557">
        <v>7.72</v>
      </c>
      <c r="C557">
        <v>2.39</v>
      </c>
      <c r="D557">
        <v>4.84</v>
      </c>
      <c r="E557">
        <v>-0.46</v>
      </c>
      <c r="F557">
        <v>3.14</v>
      </c>
      <c r="G557">
        <v>0.01</v>
      </c>
    </row>
    <row r="558" spans="1:13" x14ac:dyDescent="0.35">
      <c r="A558">
        <v>200908</v>
      </c>
      <c r="B558">
        <v>3.33</v>
      </c>
      <c r="C558">
        <v>-0.09</v>
      </c>
      <c r="D558">
        <v>7.63</v>
      </c>
      <c r="E558">
        <v>-3.02</v>
      </c>
      <c r="F558">
        <v>3.34</v>
      </c>
      <c r="G558">
        <v>0.01</v>
      </c>
    </row>
    <row r="559" spans="1:13" x14ac:dyDescent="0.35">
      <c r="A559">
        <v>200909</v>
      </c>
      <c r="B559">
        <v>4.08</v>
      </c>
      <c r="C559">
        <v>2.73</v>
      </c>
      <c r="D559">
        <v>1.04</v>
      </c>
      <c r="E559">
        <v>1.31</v>
      </c>
      <c r="F559">
        <v>0.35</v>
      </c>
      <c r="G559">
        <v>0.01</v>
      </c>
    </row>
    <row r="560" spans="1:13" x14ac:dyDescent="0.35">
      <c r="A560">
        <v>200910</v>
      </c>
      <c r="B560">
        <v>-2.59</v>
      </c>
      <c r="C560">
        <v>-4.93</v>
      </c>
      <c r="D560">
        <v>-4.2</v>
      </c>
      <c r="E560">
        <v>4.17</v>
      </c>
      <c r="F560">
        <v>-1.49</v>
      </c>
      <c r="G560">
        <v>0</v>
      </c>
    </row>
    <row r="561" spans="1:13" x14ac:dyDescent="0.35">
      <c r="A561">
        <v>200911</v>
      </c>
      <c r="B561">
        <v>5.56</v>
      </c>
      <c r="C561">
        <v>-2.68</v>
      </c>
      <c r="D561">
        <v>-0.34</v>
      </c>
      <c r="E561">
        <v>1</v>
      </c>
      <c r="F561">
        <v>0.12</v>
      </c>
      <c r="G561">
        <v>0</v>
      </c>
    </row>
    <row r="562" spans="1:13" x14ac:dyDescent="0.35">
      <c r="A562">
        <v>200912</v>
      </c>
      <c r="B562">
        <v>2.75</v>
      </c>
      <c r="C562">
        <v>6.23</v>
      </c>
      <c r="D562">
        <v>-0.17</v>
      </c>
      <c r="E562">
        <v>1.02</v>
      </c>
      <c r="F562">
        <v>-0.09</v>
      </c>
      <c r="G562">
        <v>0.01</v>
      </c>
    </row>
    <row r="563" spans="1:13" x14ac:dyDescent="0.35">
      <c r="A563">
        <v>201001</v>
      </c>
      <c r="B563">
        <v>-3.36</v>
      </c>
      <c r="C563">
        <v>0.34</v>
      </c>
      <c r="D563">
        <v>0.43</v>
      </c>
      <c r="E563">
        <v>-1.27</v>
      </c>
      <c r="F563">
        <v>0.46</v>
      </c>
      <c r="G563">
        <v>0</v>
      </c>
      <c r="H563">
        <v>2010</v>
      </c>
      <c r="I563" s="2" cm="1">
        <f t="array" ref="I563">PRODUCT(B563:B574/100+1)-1</f>
        <v>0.17353785966473523</v>
      </c>
      <c r="J563" s="2" cm="1">
        <f t="array" ref="J563">PRODUCT(C563:C574/100+1)-1</f>
        <v>0.12916102004143504</v>
      </c>
      <c r="K563" s="2" cm="1">
        <f t="array" ref="K563">PRODUCT(D563:D574/100+1)-1</f>
        <v>-3.8515292650108335E-2</v>
      </c>
      <c r="L563" s="2" cm="1">
        <f t="array" ref="L563">PRODUCT(E563:E574/100+1)-1</f>
        <v>-1.6033757013617311E-2</v>
      </c>
      <c r="M563" s="2" cm="1">
        <f t="array" ref="M563">PRODUCT(F563:F574/100+1)-1</f>
        <v>9.0029372839867117E-2</v>
      </c>
    </row>
    <row r="564" spans="1:13" x14ac:dyDescent="0.35">
      <c r="A564">
        <v>201002</v>
      </c>
      <c r="B564">
        <v>3.4</v>
      </c>
      <c r="C564">
        <v>1.51</v>
      </c>
      <c r="D564">
        <v>3.23</v>
      </c>
      <c r="E564">
        <v>-0.27</v>
      </c>
      <c r="F564">
        <v>1.43</v>
      </c>
      <c r="G564">
        <v>0</v>
      </c>
    </row>
    <row r="565" spans="1:13" x14ac:dyDescent="0.35">
      <c r="A565">
        <v>201003</v>
      </c>
      <c r="B565">
        <v>6.31</v>
      </c>
      <c r="C565">
        <v>1.85</v>
      </c>
      <c r="D565">
        <v>2.21</v>
      </c>
      <c r="E565">
        <v>-0.65</v>
      </c>
      <c r="F565">
        <v>1.69</v>
      </c>
      <c r="G565">
        <v>0.01</v>
      </c>
    </row>
    <row r="566" spans="1:13" x14ac:dyDescent="0.35">
      <c r="A566">
        <v>201004</v>
      </c>
      <c r="B566">
        <v>2</v>
      </c>
      <c r="C566">
        <v>4.9800000000000004</v>
      </c>
      <c r="D566">
        <v>2.89</v>
      </c>
      <c r="E566">
        <v>0.69</v>
      </c>
      <c r="F566">
        <v>1.72</v>
      </c>
      <c r="G566">
        <v>0.01</v>
      </c>
    </row>
    <row r="567" spans="1:13" x14ac:dyDescent="0.35">
      <c r="A567">
        <v>201005</v>
      </c>
      <c r="B567">
        <v>-7.89</v>
      </c>
      <c r="C567">
        <v>0.04</v>
      </c>
      <c r="D567">
        <v>-2.44</v>
      </c>
      <c r="E567">
        <v>1.3</v>
      </c>
      <c r="F567">
        <v>-0.22</v>
      </c>
      <c r="G567">
        <v>0.01</v>
      </c>
    </row>
    <row r="568" spans="1:13" x14ac:dyDescent="0.35">
      <c r="A568">
        <v>201006</v>
      </c>
      <c r="B568">
        <v>-5.57</v>
      </c>
      <c r="C568">
        <v>-2.4700000000000002</v>
      </c>
      <c r="D568">
        <v>-4.7</v>
      </c>
      <c r="E568">
        <v>-0.16</v>
      </c>
      <c r="F568">
        <v>-1.55</v>
      </c>
      <c r="G568">
        <v>0.01</v>
      </c>
    </row>
    <row r="569" spans="1:13" x14ac:dyDescent="0.35">
      <c r="A569">
        <v>201007</v>
      </c>
      <c r="B569">
        <v>6.93</v>
      </c>
      <c r="C569">
        <v>0.14000000000000001</v>
      </c>
      <c r="D569">
        <v>-0.33</v>
      </c>
      <c r="E569">
        <v>0.27</v>
      </c>
      <c r="F569">
        <v>1.98</v>
      </c>
      <c r="G569">
        <v>0.01</v>
      </c>
    </row>
    <row r="570" spans="1:13" x14ac:dyDescent="0.35">
      <c r="A570">
        <v>201008</v>
      </c>
      <c r="B570">
        <v>-4.7699999999999996</v>
      </c>
      <c r="C570">
        <v>-3.13</v>
      </c>
      <c r="D570">
        <v>-1.93</v>
      </c>
      <c r="E570">
        <v>0.57999999999999996</v>
      </c>
      <c r="F570">
        <v>-1.61</v>
      </c>
      <c r="G570">
        <v>0.01</v>
      </c>
    </row>
    <row r="571" spans="1:13" x14ac:dyDescent="0.35">
      <c r="A571">
        <v>201009</v>
      </c>
      <c r="B571">
        <v>9.5399999999999991</v>
      </c>
      <c r="C571">
        <v>3.77</v>
      </c>
      <c r="D571">
        <v>-3.18</v>
      </c>
      <c r="E571">
        <v>-0.18</v>
      </c>
      <c r="F571">
        <v>0.36</v>
      </c>
      <c r="G571">
        <v>0.01</v>
      </c>
    </row>
    <row r="572" spans="1:13" x14ac:dyDescent="0.35">
      <c r="A572">
        <v>201010</v>
      </c>
      <c r="B572">
        <v>3.88</v>
      </c>
      <c r="C572">
        <v>0.86</v>
      </c>
      <c r="D572">
        <v>-2.5099999999999998</v>
      </c>
      <c r="E572">
        <v>1.31</v>
      </c>
      <c r="F572">
        <v>-0.33</v>
      </c>
      <c r="G572">
        <v>0.01</v>
      </c>
    </row>
    <row r="573" spans="1:13" x14ac:dyDescent="0.35">
      <c r="A573">
        <v>201011</v>
      </c>
      <c r="B573">
        <v>0.6</v>
      </c>
      <c r="C573">
        <v>3.64</v>
      </c>
      <c r="D573">
        <v>-0.92</v>
      </c>
      <c r="E573">
        <v>0.38</v>
      </c>
      <c r="F573">
        <v>1.63</v>
      </c>
      <c r="G573">
        <v>0.01</v>
      </c>
    </row>
    <row r="574" spans="1:13" x14ac:dyDescent="0.35">
      <c r="A574">
        <v>201012</v>
      </c>
      <c r="B574">
        <v>6.82</v>
      </c>
      <c r="C574">
        <v>0.99</v>
      </c>
      <c r="D574">
        <v>3.76</v>
      </c>
      <c r="E574">
        <v>-3.52</v>
      </c>
      <c r="F574">
        <v>3.21</v>
      </c>
      <c r="G574">
        <v>0.01</v>
      </c>
    </row>
    <row r="575" spans="1:13" x14ac:dyDescent="0.35">
      <c r="A575">
        <v>201101</v>
      </c>
      <c r="B575">
        <v>1.99</v>
      </c>
      <c r="C575">
        <v>-2.38</v>
      </c>
      <c r="D575">
        <v>0.75</v>
      </c>
      <c r="E575">
        <v>-0.65</v>
      </c>
      <c r="F575">
        <v>0.77</v>
      </c>
      <c r="G575">
        <v>0.01</v>
      </c>
      <c r="H575">
        <v>2011</v>
      </c>
      <c r="I575" s="2" cm="1">
        <f t="array" ref="I575">PRODUCT(B575:B586/100+1)-1</f>
        <v>4.3519605041191234E-3</v>
      </c>
      <c r="J575" s="2" cm="1">
        <f t="array" ref="J575">PRODUCT(C575:C586/100+1)-1</f>
        <v>-4.5315008618540209E-2</v>
      </c>
      <c r="K575" s="2" cm="1">
        <f t="array" ref="K575">PRODUCT(D575:D586/100+1)-1</f>
        <v>-8.1967235474424083E-2</v>
      </c>
      <c r="L575" s="2" cm="1">
        <f t="array" ref="L575">PRODUCT(E575:E586/100+1)-1</f>
        <v>0.14025509933750846</v>
      </c>
      <c r="M575" s="2" cm="1">
        <f t="array" ref="M575">PRODUCT(F575:F586/100+1)-1</f>
        <v>-1.1699474264469933E-2</v>
      </c>
    </row>
    <row r="576" spans="1:13" x14ac:dyDescent="0.35">
      <c r="A576">
        <v>201102</v>
      </c>
      <c r="B576">
        <v>3.49</v>
      </c>
      <c r="C576">
        <v>1.65</v>
      </c>
      <c r="D576">
        <v>1.27</v>
      </c>
      <c r="E576">
        <v>-1.93</v>
      </c>
      <c r="F576">
        <v>0.87</v>
      </c>
      <c r="G576">
        <v>0.01</v>
      </c>
    </row>
    <row r="577" spans="1:13" x14ac:dyDescent="0.35">
      <c r="A577">
        <v>201103</v>
      </c>
      <c r="B577">
        <v>0.46</v>
      </c>
      <c r="C577">
        <v>2.63</v>
      </c>
      <c r="D577">
        <v>-1.85</v>
      </c>
      <c r="E577">
        <v>1.8</v>
      </c>
      <c r="F577">
        <v>-0.05</v>
      </c>
      <c r="G577">
        <v>0.01</v>
      </c>
    </row>
    <row r="578" spans="1:13" x14ac:dyDescent="0.35">
      <c r="A578">
        <v>201104</v>
      </c>
      <c r="B578">
        <v>2.9</v>
      </c>
      <c r="C578">
        <v>-0.5</v>
      </c>
      <c r="D578">
        <v>-2.4900000000000002</v>
      </c>
      <c r="E578">
        <v>1.1100000000000001</v>
      </c>
      <c r="F578">
        <v>-0.86</v>
      </c>
      <c r="G578">
        <v>0</v>
      </c>
    </row>
    <row r="579" spans="1:13" x14ac:dyDescent="0.35">
      <c r="A579">
        <v>201105</v>
      </c>
      <c r="B579">
        <v>-1.27</v>
      </c>
      <c r="C579">
        <v>-0.71</v>
      </c>
      <c r="D579">
        <v>-2</v>
      </c>
      <c r="E579">
        <v>1.91</v>
      </c>
      <c r="F579">
        <v>-1.5</v>
      </c>
      <c r="G579">
        <v>0</v>
      </c>
    </row>
    <row r="580" spans="1:13" x14ac:dyDescent="0.35">
      <c r="A580">
        <v>201106</v>
      </c>
      <c r="B580">
        <v>-1.75</v>
      </c>
      <c r="C580">
        <v>0.13</v>
      </c>
      <c r="D580">
        <v>-0.39</v>
      </c>
      <c r="E580">
        <v>2.4300000000000002</v>
      </c>
      <c r="F580">
        <v>-1.51</v>
      </c>
      <c r="G580">
        <v>0</v>
      </c>
    </row>
    <row r="581" spans="1:13" x14ac:dyDescent="0.35">
      <c r="A581">
        <v>201107</v>
      </c>
      <c r="B581">
        <v>-2.35</v>
      </c>
      <c r="C581">
        <v>-1.2</v>
      </c>
      <c r="D581">
        <v>-0.9</v>
      </c>
      <c r="E581">
        <v>2.68</v>
      </c>
      <c r="F581">
        <v>-1.82</v>
      </c>
      <c r="G581">
        <v>0</v>
      </c>
    </row>
    <row r="582" spans="1:13" x14ac:dyDescent="0.35">
      <c r="A582">
        <v>201108</v>
      </c>
      <c r="B582">
        <v>-5.99</v>
      </c>
      <c r="C582">
        <v>-3.2</v>
      </c>
      <c r="D582">
        <v>-2.36</v>
      </c>
      <c r="E582">
        <v>3.3</v>
      </c>
      <c r="F582">
        <v>-0.38</v>
      </c>
      <c r="G582">
        <v>0.01</v>
      </c>
    </row>
    <row r="583" spans="1:13" x14ac:dyDescent="0.35">
      <c r="A583">
        <v>201109</v>
      </c>
      <c r="B583">
        <v>-7.59</v>
      </c>
      <c r="C583">
        <v>-3.65</v>
      </c>
      <c r="D583">
        <v>-1.72</v>
      </c>
      <c r="E583">
        <v>2.04</v>
      </c>
      <c r="F583">
        <v>0.26</v>
      </c>
      <c r="G583">
        <v>0</v>
      </c>
    </row>
    <row r="584" spans="1:13" x14ac:dyDescent="0.35">
      <c r="A584">
        <v>201110</v>
      </c>
      <c r="B584">
        <v>11.35</v>
      </c>
      <c r="C584">
        <v>3.46</v>
      </c>
      <c r="D584">
        <v>0.1</v>
      </c>
      <c r="E584">
        <v>-2.16</v>
      </c>
      <c r="F584">
        <v>-0.86</v>
      </c>
      <c r="G584">
        <v>0</v>
      </c>
    </row>
    <row r="585" spans="1:13" x14ac:dyDescent="0.35">
      <c r="A585">
        <v>201111</v>
      </c>
      <c r="B585">
        <v>-0.28000000000000003</v>
      </c>
      <c r="C585">
        <v>-0.27</v>
      </c>
      <c r="D585">
        <v>-0.45</v>
      </c>
      <c r="E585">
        <v>1.86</v>
      </c>
      <c r="F585">
        <v>1.49</v>
      </c>
      <c r="G585">
        <v>0</v>
      </c>
    </row>
    <row r="586" spans="1:13" x14ac:dyDescent="0.35">
      <c r="A586">
        <v>201112</v>
      </c>
      <c r="B586">
        <v>0.74</v>
      </c>
      <c r="C586">
        <v>-0.33</v>
      </c>
      <c r="D586">
        <v>1.63</v>
      </c>
      <c r="E586">
        <v>0.98</v>
      </c>
      <c r="F586">
        <v>2.5099999999999998</v>
      </c>
      <c r="G586">
        <v>0</v>
      </c>
    </row>
    <row r="587" spans="1:13" x14ac:dyDescent="0.35">
      <c r="A587">
        <v>201201</v>
      </c>
      <c r="B587">
        <v>5.05</v>
      </c>
      <c r="C587">
        <v>2.0499999999999998</v>
      </c>
      <c r="D587">
        <v>-0.97</v>
      </c>
      <c r="E587">
        <v>-2.0099999999999998</v>
      </c>
      <c r="F587">
        <v>-1.43</v>
      </c>
      <c r="G587">
        <v>0</v>
      </c>
      <c r="H587">
        <v>2012</v>
      </c>
      <c r="I587" s="2" cm="1">
        <f t="array" ref="I587">PRODUCT(B587:B598/100+1)-1</f>
        <v>0.16252931778422552</v>
      </c>
      <c r="J587" s="2" cm="1">
        <f t="array" ref="J587">PRODUCT(C587:C598/100+1)-1</f>
        <v>-3.1704529426689332E-3</v>
      </c>
      <c r="K587" s="2" cm="1">
        <f t="array" ref="K587">PRODUCT(D587:D598/100+1)-1</f>
        <v>8.7080181541157931E-2</v>
      </c>
      <c r="L587" s="2" cm="1">
        <f t="array" ref="L587">PRODUCT(E587:E598/100+1)-1</f>
        <v>-5.0320885229927059E-2</v>
      </c>
      <c r="M587" s="2" cm="1">
        <f t="array" ref="M587">PRODUCT(F587:F598/100+1)-1</f>
        <v>7.9323574402455188E-2</v>
      </c>
    </row>
    <row r="588" spans="1:13" x14ac:dyDescent="0.35">
      <c r="A588">
        <v>201202</v>
      </c>
      <c r="B588">
        <v>4.42</v>
      </c>
      <c r="C588">
        <v>-1.7</v>
      </c>
      <c r="D588">
        <v>0.43</v>
      </c>
      <c r="E588">
        <v>-0.48</v>
      </c>
      <c r="F588">
        <v>-0.01</v>
      </c>
      <c r="G588">
        <v>0</v>
      </c>
    </row>
    <row r="589" spans="1:13" x14ac:dyDescent="0.35">
      <c r="A589">
        <v>201203</v>
      </c>
      <c r="B589">
        <v>3.11</v>
      </c>
      <c r="C589">
        <v>-0.47</v>
      </c>
      <c r="D589">
        <v>1.1399999999999999</v>
      </c>
      <c r="E589">
        <v>-0.54</v>
      </c>
      <c r="F589">
        <v>0.74</v>
      </c>
      <c r="G589">
        <v>0</v>
      </c>
    </row>
    <row r="590" spans="1:13" x14ac:dyDescent="0.35">
      <c r="A590">
        <v>201204</v>
      </c>
      <c r="B590">
        <v>-0.85</v>
      </c>
      <c r="C590">
        <v>-0.55000000000000004</v>
      </c>
      <c r="D590">
        <v>-0.78</v>
      </c>
      <c r="E590">
        <v>1.3</v>
      </c>
      <c r="F590">
        <v>0.65</v>
      </c>
      <c r="G590">
        <v>0</v>
      </c>
    </row>
    <row r="591" spans="1:13" x14ac:dyDescent="0.35">
      <c r="A591">
        <v>201205</v>
      </c>
      <c r="B591">
        <v>-6.19</v>
      </c>
      <c r="C591">
        <v>-0.12</v>
      </c>
      <c r="D591">
        <v>-1.06</v>
      </c>
      <c r="E591">
        <v>2.08</v>
      </c>
      <c r="F591">
        <v>2.3199999999999998</v>
      </c>
      <c r="G591">
        <v>0.01</v>
      </c>
    </row>
    <row r="592" spans="1:13" x14ac:dyDescent="0.35">
      <c r="A592">
        <v>201206</v>
      </c>
      <c r="B592">
        <v>3.89</v>
      </c>
      <c r="C592">
        <v>0.84</v>
      </c>
      <c r="D592">
        <v>0.62</v>
      </c>
      <c r="E592">
        <v>-1.0900000000000001</v>
      </c>
      <c r="F592">
        <v>0.46</v>
      </c>
      <c r="G592">
        <v>0</v>
      </c>
    </row>
    <row r="593" spans="1:13" x14ac:dyDescent="0.35">
      <c r="A593">
        <v>201207</v>
      </c>
      <c r="B593">
        <v>0.79</v>
      </c>
      <c r="C593">
        <v>-2.8</v>
      </c>
      <c r="D593">
        <v>-0.02</v>
      </c>
      <c r="E593">
        <v>1.1000000000000001</v>
      </c>
      <c r="F593">
        <v>0.09</v>
      </c>
      <c r="G593">
        <v>0</v>
      </c>
    </row>
    <row r="594" spans="1:13" x14ac:dyDescent="0.35">
      <c r="A594">
        <v>201208</v>
      </c>
      <c r="B594">
        <v>2.5499999999999998</v>
      </c>
      <c r="C594">
        <v>0.45</v>
      </c>
      <c r="D594">
        <v>1.3</v>
      </c>
      <c r="E594">
        <v>-1.33</v>
      </c>
      <c r="F594">
        <v>-0.86</v>
      </c>
      <c r="G594">
        <v>0.01</v>
      </c>
    </row>
    <row r="595" spans="1:13" x14ac:dyDescent="0.35">
      <c r="A595">
        <v>201209</v>
      </c>
      <c r="B595">
        <v>2.73</v>
      </c>
      <c r="C595">
        <v>0.61</v>
      </c>
      <c r="D595">
        <v>1.6</v>
      </c>
      <c r="E595">
        <v>-1.49</v>
      </c>
      <c r="F595">
        <v>1.54</v>
      </c>
      <c r="G595">
        <v>0.01</v>
      </c>
    </row>
    <row r="596" spans="1:13" x14ac:dyDescent="0.35">
      <c r="A596">
        <v>201210</v>
      </c>
      <c r="B596">
        <v>-1.76</v>
      </c>
      <c r="C596">
        <v>-0.9</v>
      </c>
      <c r="D596">
        <v>3.59</v>
      </c>
      <c r="E596">
        <v>-1.34</v>
      </c>
      <c r="F596">
        <v>2.5099999999999998</v>
      </c>
      <c r="G596">
        <v>0.01</v>
      </c>
    </row>
    <row r="597" spans="1:13" x14ac:dyDescent="0.35">
      <c r="A597">
        <v>201211</v>
      </c>
      <c r="B597">
        <v>0.78</v>
      </c>
      <c r="C597">
        <v>0.47</v>
      </c>
      <c r="D597">
        <v>-0.84</v>
      </c>
      <c r="E597">
        <v>0.6</v>
      </c>
      <c r="F597">
        <v>0.84</v>
      </c>
      <c r="G597">
        <v>0.01</v>
      </c>
    </row>
    <row r="598" spans="1:13" x14ac:dyDescent="0.35">
      <c r="A598">
        <v>201212</v>
      </c>
      <c r="B598">
        <v>1.18</v>
      </c>
      <c r="C598">
        <v>1.91</v>
      </c>
      <c r="D598">
        <v>3.51</v>
      </c>
      <c r="E598">
        <v>-1.85</v>
      </c>
      <c r="F598">
        <v>0.88</v>
      </c>
      <c r="G598">
        <v>0.01</v>
      </c>
    </row>
    <row r="599" spans="1:13" x14ac:dyDescent="0.35">
      <c r="A599">
        <v>201301</v>
      </c>
      <c r="B599">
        <v>5.57</v>
      </c>
      <c r="C599">
        <v>0.47</v>
      </c>
      <c r="D599">
        <v>0.96</v>
      </c>
      <c r="E599">
        <v>-1.93</v>
      </c>
      <c r="F599">
        <v>1.42</v>
      </c>
      <c r="G599">
        <v>0</v>
      </c>
      <c r="H599">
        <v>2013</v>
      </c>
      <c r="I599" s="2" cm="1">
        <f t="array" ref="I599">PRODUCT(B599:B610/100+1)-1</f>
        <v>0.3517921797371748</v>
      </c>
      <c r="J599" s="2" cm="1">
        <f t="array" ref="J599">PRODUCT(C599:C610/100+1)-1</f>
        <v>6.3884045216781704E-2</v>
      </c>
      <c r="K599" s="2" cm="1">
        <f t="array" ref="K599">PRODUCT(D599:D610/100+1)-1</f>
        <v>2.1282828658645059E-2</v>
      </c>
      <c r="L599" s="2" cm="1">
        <f t="array" ref="L599">PRODUCT(E599:E610/100+1)-1</f>
        <v>-3.3854881140184201E-2</v>
      </c>
      <c r="M599" s="2" cm="1">
        <f t="array" ref="M599">PRODUCT(F599:F610/100+1)-1</f>
        <v>7.4803487418511061E-3</v>
      </c>
    </row>
    <row r="600" spans="1:13" x14ac:dyDescent="0.35">
      <c r="A600">
        <v>201302</v>
      </c>
      <c r="B600">
        <v>1.29</v>
      </c>
      <c r="C600">
        <v>-0.25</v>
      </c>
      <c r="D600">
        <v>0.11</v>
      </c>
      <c r="E600">
        <v>-0.67</v>
      </c>
      <c r="F600">
        <v>0.54</v>
      </c>
      <c r="G600">
        <v>0</v>
      </c>
    </row>
    <row r="601" spans="1:13" x14ac:dyDescent="0.35">
      <c r="A601">
        <v>201303</v>
      </c>
      <c r="B601">
        <v>4.03</v>
      </c>
      <c r="C601">
        <v>0.86</v>
      </c>
      <c r="D601">
        <v>-0.19</v>
      </c>
      <c r="E601">
        <v>0.14000000000000001</v>
      </c>
      <c r="F601">
        <v>1.37</v>
      </c>
      <c r="G601">
        <v>0</v>
      </c>
    </row>
    <row r="602" spans="1:13" x14ac:dyDescent="0.35">
      <c r="A602">
        <v>201304</v>
      </c>
      <c r="B602">
        <v>1.55</v>
      </c>
      <c r="C602">
        <v>-2.25</v>
      </c>
      <c r="D602">
        <v>0.45</v>
      </c>
      <c r="E602">
        <v>0.27</v>
      </c>
      <c r="F602">
        <v>0.37</v>
      </c>
      <c r="G602">
        <v>0</v>
      </c>
    </row>
    <row r="603" spans="1:13" x14ac:dyDescent="0.35">
      <c r="A603">
        <v>201305</v>
      </c>
      <c r="B603">
        <v>2.8</v>
      </c>
      <c r="C603">
        <v>2.09</v>
      </c>
      <c r="D603">
        <v>2.63</v>
      </c>
      <c r="E603">
        <v>-1.97</v>
      </c>
      <c r="F603">
        <v>-0.91</v>
      </c>
      <c r="G603">
        <v>0</v>
      </c>
    </row>
    <row r="604" spans="1:13" x14ac:dyDescent="0.35">
      <c r="A604">
        <v>201306</v>
      </c>
      <c r="B604">
        <v>-1.2</v>
      </c>
      <c r="C604">
        <v>1.56</v>
      </c>
      <c r="D604">
        <v>0.03</v>
      </c>
      <c r="E604">
        <v>-0.38</v>
      </c>
      <c r="F604">
        <v>0.01</v>
      </c>
      <c r="G604">
        <v>0</v>
      </c>
    </row>
    <row r="605" spans="1:13" x14ac:dyDescent="0.35">
      <c r="A605">
        <v>201307</v>
      </c>
      <c r="B605">
        <v>5.65</v>
      </c>
      <c r="C605">
        <v>1.8</v>
      </c>
      <c r="D605">
        <v>0.56999999999999995</v>
      </c>
      <c r="E605">
        <v>-1.35</v>
      </c>
      <c r="F605">
        <v>0.52</v>
      </c>
      <c r="G605">
        <v>0</v>
      </c>
    </row>
    <row r="606" spans="1:13" x14ac:dyDescent="0.35">
      <c r="A606">
        <v>201308</v>
      </c>
      <c r="B606">
        <v>-2.71</v>
      </c>
      <c r="C606">
        <v>-0.06</v>
      </c>
      <c r="D606">
        <v>-2.69</v>
      </c>
      <c r="E606">
        <v>0.66</v>
      </c>
      <c r="F606">
        <v>-2.16</v>
      </c>
      <c r="G606">
        <v>0</v>
      </c>
    </row>
    <row r="607" spans="1:13" x14ac:dyDescent="0.35">
      <c r="A607">
        <v>201309</v>
      </c>
      <c r="B607">
        <v>3.77</v>
      </c>
      <c r="C607">
        <v>2.66</v>
      </c>
      <c r="D607">
        <v>-1.22</v>
      </c>
      <c r="E607">
        <v>-0.57999999999999996</v>
      </c>
      <c r="F607">
        <v>-1.4</v>
      </c>
      <c r="G607">
        <v>0</v>
      </c>
    </row>
    <row r="608" spans="1:13" x14ac:dyDescent="0.35">
      <c r="A608">
        <v>201310</v>
      </c>
      <c r="B608">
        <v>4.18</v>
      </c>
      <c r="C608">
        <v>-1.51</v>
      </c>
      <c r="D608">
        <v>1.25</v>
      </c>
      <c r="E608">
        <v>2.78</v>
      </c>
      <c r="F608">
        <v>0.92</v>
      </c>
      <c r="G608">
        <v>0</v>
      </c>
    </row>
    <row r="609" spans="1:13" x14ac:dyDescent="0.35">
      <c r="A609">
        <v>201311</v>
      </c>
      <c r="B609">
        <v>3.13</v>
      </c>
      <c r="C609">
        <v>1.4</v>
      </c>
      <c r="D609">
        <v>0.32</v>
      </c>
      <c r="E609">
        <v>0.14000000000000001</v>
      </c>
      <c r="F609">
        <v>0.05</v>
      </c>
      <c r="G609">
        <v>0</v>
      </c>
    </row>
    <row r="610" spans="1:13" x14ac:dyDescent="0.35">
      <c r="A610">
        <v>201312</v>
      </c>
      <c r="B610">
        <v>2.81</v>
      </c>
      <c r="C610">
        <v>-0.44</v>
      </c>
      <c r="D610">
        <v>-0.02</v>
      </c>
      <c r="E610">
        <v>-0.46</v>
      </c>
      <c r="F610">
        <v>0.08</v>
      </c>
      <c r="G610">
        <v>0</v>
      </c>
    </row>
    <row r="611" spans="1:13" x14ac:dyDescent="0.35">
      <c r="A611">
        <v>201401</v>
      </c>
      <c r="B611">
        <v>-3.32</v>
      </c>
      <c r="C611">
        <v>0.57999999999999996</v>
      </c>
      <c r="D611">
        <v>-2.0699999999999998</v>
      </c>
      <c r="E611">
        <v>-3.88</v>
      </c>
      <c r="F611">
        <v>-1.43</v>
      </c>
      <c r="G611">
        <v>0</v>
      </c>
      <c r="H611">
        <v>2014</v>
      </c>
      <c r="I611" s="2" cm="1">
        <f t="array" ref="I611">PRODUCT(B611:B622/100+1)-1</f>
        <v>0.11708040399666753</v>
      </c>
      <c r="J611" s="2" cm="1">
        <f t="array" ref="J611">PRODUCT(C611:C622/100+1)-1</f>
        <v>-6.939613525791688E-2</v>
      </c>
      <c r="K611" s="2" cm="1">
        <f t="array" ref="K611">PRODUCT(D611:D622/100+1)-1</f>
        <v>-1.7347811833904103E-2</v>
      </c>
      <c r="L611" s="2" cm="1">
        <f t="array" ref="L611">PRODUCT(E611:E622/100+1)-1</f>
        <v>7.4102962647846216E-3</v>
      </c>
      <c r="M611" s="2" cm="1">
        <f t="array" ref="M611">PRODUCT(F611:F622/100+1)-1</f>
        <v>-1.4700844631836851E-2</v>
      </c>
    </row>
    <row r="612" spans="1:13" x14ac:dyDescent="0.35">
      <c r="A612">
        <v>201402</v>
      </c>
      <c r="B612">
        <v>4.6500000000000004</v>
      </c>
      <c r="C612">
        <v>0.16</v>
      </c>
      <c r="D612">
        <v>-0.31</v>
      </c>
      <c r="E612">
        <v>-0.23</v>
      </c>
      <c r="F612">
        <v>-0.47</v>
      </c>
      <c r="G612">
        <v>0</v>
      </c>
    </row>
    <row r="613" spans="1:13" x14ac:dyDescent="0.35">
      <c r="A613">
        <v>201403</v>
      </c>
      <c r="B613">
        <v>0.43</v>
      </c>
      <c r="C613">
        <v>-1.1299999999999999</v>
      </c>
      <c r="D613">
        <v>4.93</v>
      </c>
      <c r="E613">
        <v>2.13</v>
      </c>
      <c r="F613">
        <v>1.98</v>
      </c>
      <c r="G613">
        <v>0</v>
      </c>
    </row>
    <row r="614" spans="1:13" x14ac:dyDescent="0.35">
      <c r="A614">
        <v>201404</v>
      </c>
      <c r="B614">
        <v>-0.19</v>
      </c>
      <c r="C614">
        <v>-4.1399999999999997</v>
      </c>
      <c r="D614">
        <v>1.17</v>
      </c>
      <c r="E614">
        <v>3.48</v>
      </c>
      <c r="F614">
        <v>1.04</v>
      </c>
      <c r="G614">
        <v>0</v>
      </c>
    </row>
    <row r="615" spans="1:13" x14ac:dyDescent="0.35">
      <c r="A615">
        <v>201405</v>
      </c>
      <c r="B615">
        <v>2.06</v>
      </c>
      <c r="C615">
        <v>-1.89</v>
      </c>
      <c r="D615">
        <v>-0.13</v>
      </c>
      <c r="E615">
        <v>0.05</v>
      </c>
      <c r="F615">
        <v>-1.01</v>
      </c>
      <c r="G615">
        <v>0</v>
      </c>
    </row>
    <row r="616" spans="1:13" x14ac:dyDescent="0.35">
      <c r="A616">
        <v>201406</v>
      </c>
      <c r="B616">
        <v>2.61</v>
      </c>
      <c r="C616">
        <v>3.1</v>
      </c>
      <c r="D616">
        <v>-0.7</v>
      </c>
      <c r="E616">
        <v>-1.89</v>
      </c>
      <c r="F616">
        <v>-1.98</v>
      </c>
      <c r="G616">
        <v>0</v>
      </c>
    </row>
    <row r="617" spans="1:13" x14ac:dyDescent="0.35">
      <c r="A617">
        <v>201407</v>
      </c>
      <c r="B617">
        <v>-2.04</v>
      </c>
      <c r="C617">
        <v>-4.29</v>
      </c>
      <c r="D617">
        <v>0.03</v>
      </c>
      <c r="E617">
        <v>0.88</v>
      </c>
      <c r="F617">
        <v>0.51</v>
      </c>
      <c r="G617">
        <v>0</v>
      </c>
    </row>
    <row r="618" spans="1:13" x14ac:dyDescent="0.35">
      <c r="A618">
        <v>201408</v>
      </c>
      <c r="B618">
        <v>4.24</v>
      </c>
      <c r="C618">
        <v>0.31</v>
      </c>
      <c r="D618">
        <v>-0.45</v>
      </c>
      <c r="E618">
        <v>-0.63</v>
      </c>
      <c r="F618">
        <v>-0.69</v>
      </c>
      <c r="G618">
        <v>0</v>
      </c>
    </row>
    <row r="619" spans="1:13" x14ac:dyDescent="0.35">
      <c r="A619">
        <v>201409</v>
      </c>
      <c r="B619">
        <v>-1.97</v>
      </c>
      <c r="C619">
        <v>-3.73</v>
      </c>
      <c r="D619">
        <v>-1.34</v>
      </c>
      <c r="E619">
        <v>1.31</v>
      </c>
      <c r="F619">
        <v>-0.49</v>
      </c>
      <c r="G619">
        <v>0</v>
      </c>
    </row>
    <row r="620" spans="1:13" x14ac:dyDescent="0.35">
      <c r="A620">
        <v>201410</v>
      </c>
      <c r="B620">
        <v>2.52</v>
      </c>
      <c r="C620">
        <v>3.72</v>
      </c>
      <c r="D620">
        <v>-1.81</v>
      </c>
      <c r="E620">
        <v>-0.55000000000000004</v>
      </c>
      <c r="F620">
        <v>-0.09</v>
      </c>
      <c r="G620">
        <v>0</v>
      </c>
    </row>
    <row r="621" spans="1:13" x14ac:dyDescent="0.35">
      <c r="A621">
        <v>201411</v>
      </c>
      <c r="B621">
        <v>2.5499999999999998</v>
      </c>
      <c r="C621">
        <v>-2.2799999999999998</v>
      </c>
      <c r="D621">
        <v>-3.09</v>
      </c>
      <c r="E621">
        <v>1.5</v>
      </c>
      <c r="F621">
        <v>0.26</v>
      </c>
      <c r="G621">
        <v>0</v>
      </c>
    </row>
    <row r="622" spans="1:13" x14ac:dyDescent="0.35">
      <c r="A622">
        <v>201412</v>
      </c>
      <c r="B622">
        <v>-0.06</v>
      </c>
      <c r="C622">
        <v>2.86</v>
      </c>
      <c r="D622">
        <v>2.27</v>
      </c>
      <c r="E622">
        <v>-1.22</v>
      </c>
      <c r="F622">
        <v>0.96</v>
      </c>
      <c r="G622">
        <v>0</v>
      </c>
    </row>
    <row r="623" spans="1:13" x14ac:dyDescent="0.35">
      <c r="A623">
        <v>201501</v>
      </c>
      <c r="B623">
        <v>-3.11</v>
      </c>
      <c r="C623">
        <v>-0.91</v>
      </c>
      <c r="D623">
        <v>-3.58</v>
      </c>
      <c r="E623">
        <v>1.6</v>
      </c>
      <c r="F623">
        <v>-1.66</v>
      </c>
      <c r="G623">
        <v>0</v>
      </c>
      <c r="H623">
        <v>2015</v>
      </c>
      <c r="I623" s="2" cm="1">
        <f t="array" ref="I623">PRODUCT(B623:B634/100+1)-1</f>
        <v>7.0000688197380256E-4</v>
      </c>
      <c r="J623" s="2" cm="1">
        <f t="array" ref="J623">PRODUCT(C623:C634/100+1)-1</f>
        <v>-5.9747071269574792E-2</v>
      </c>
      <c r="K623" s="2" cm="1">
        <f t="array" ref="K623">PRODUCT(D623:D634/100+1)-1</f>
        <v>-9.9526508668145719E-2</v>
      </c>
      <c r="L623" s="2" cm="1">
        <f t="array" ref="L623">PRODUCT(E623:E634/100+1)-1</f>
        <v>5.8491829015376862E-3</v>
      </c>
      <c r="M623" s="2" cm="1">
        <f t="array" ref="M623">PRODUCT(F623:F634/100+1)-1</f>
        <v>-8.849373702363339E-2</v>
      </c>
    </row>
    <row r="624" spans="1:13" x14ac:dyDescent="0.35">
      <c r="A624">
        <v>201502</v>
      </c>
      <c r="B624">
        <v>6.13</v>
      </c>
      <c r="C624">
        <v>0.31</v>
      </c>
      <c r="D624">
        <v>-1.86</v>
      </c>
      <c r="E624">
        <v>-1.1000000000000001</v>
      </c>
      <c r="F624">
        <v>-1.79</v>
      </c>
      <c r="G624">
        <v>0</v>
      </c>
    </row>
    <row r="625" spans="1:13" x14ac:dyDescent="0.35">
      <c r="A625">
        <v>201503</v>
      </c>
      <c r="B625">
        <v>-1.1200000000000001</v>
      </c>
      <c r="C625">
        <v>3.07</v>
      </c>
      <c r="D625">
        <v>-0.37</v>
      </c>
      <c r="E625">
        <v>0.09</v>
      </c>
      <c r="F625">
        <v>-0.51</v>
      </c>
      <c r="G625">
        <v>0</v>
      </c>
    </row>
    <row r="626" spans="1:13" x14ac:dyDescent="0.35">
      <c r="A626">
        <v>201504</v>
      </c>
      <c r="B626">
        <v>0.59</v>
      </c>
      <c r="C626">
        <v>-3.06</v>
      </c>
      <c r="D626">
        <v>1.82</v>
      </c>
      <c r="E626">
        <v>0.02</v>
      </c>
      <c r="F626">
        <v>-0.65</v>
      </c>
      <c r="G626">
        <v>0</v>
      </c>
    </row>
    <row r="627" spans="1:13" x14ac:dyDescent="0.35">
      <c r="A627">
        <v>201505</v>
      </c>
      <c r="B627">
        <v>1.36</v>
      </c>
      <c r="C627">
        <v>0.82</v>
      </c>
      <c r="D627">
        <v>-1.1399999999999999</v>
      </c>
      <c r="E627">
        <v>-1.78</v>
      </c>
      <c r="F627">
        <v>-0.72</v>
      </c>
      <c r="G627">
        <v>0</v>
      </c>
    </row>
    <row r="628" spans="1:13" x14ac:dyDescent="0.35">
      <c r="A628">
        <v>201506</v>
      </c>
      <c r="B628">
        <v>-1.53</v>
      </c>
      <c r="C628">
        <v>2.89</v>
      </c>
      <c r="D628">
        <v>-0.79</v>
      </c>
      <c r="E628">
        <v>0.45</v>
      </c>
      <c r="F628">
        <v>-1.57</v>
      </c>
      <c r="G628">
        <v>0</v>
      </c>
    </row>
    <row r="629" spans="1:13" x14ac:dyDescent="0.35">
      <c r="A629">
        <v>201507</v>
      </c>
      <c r="B629">
        <v>1.54</v>
      </c>
      <c r="C629">
        <v>-4.58</v>
      </c>
      <c r="D629">
        <v>-4.13</v>
      </c>
      <c r="E629">
        <v>0.31</v>
      </c>
      <c r="F629">
        <v>-2.46</v>
      </c>
      <c r="G629">
        <v>0</v>
      </c>
    </row>
    <row r="630" spans="1:13" x14ac:dyDescent="0.35">
      <c r="A630">
        <v>201508</v>
      </c>
      <c r="B630">
        <v>-6.04</v>
      </c>
      <c r="C630">
        <v>0.24</v>
      </c>
      <c r="D630">
        <v>2.77</v>
      </c>
      <c r="E630">
        <v>0.69</v>
      </c>
      <c r="F630">
        <v>1.24</v>
      </c>
      <c r="G630">
        <v>0</v>
      </c>
    </row>
    <row r="631" spans="1:13" x14ac:dyDescent="0.35">
      <c r="A631">
        <v>201509</v>
      </c>
      <c r="B631">
        <v>-3.07</v>
      </c>
      <c r="C631">
        <v>-2.8</v>
      </c>
      <c r="D631">
        <v>0.56000000000000005</v>
      </c>
      <c r="E631">
        <v>1.8</v>
      </c>
      <c r="F631">
        <v>-0.6</v>
      </c>
      <c r="G631">
        <v>0</v>
      </c>
    </row>
    <row r="632" spans="1:13" x14ac:dyDescent="0.35">
      <c r="A632">
        <v>201510</v>
      </c>
      <c r="B632">
        <v>7.75</v>
      </c>
      <c r="C632">
        <v>-2.0499999999999998</v>
      </c>
      <c r="D632">
        <v>-0.46</v>
      </c>
      <c r="E632">
        <v>0.86</v>
      </c>
      <c r="F632">
        <v>0.55000000000000004</v>
      </c>
      <c r="G632">
        <v>0</v>
      </c>
    </row>
    <row r="633" spans="1:13" x14ac:dyDescent="0.35">
      <c r="A633">
        <v>201511</v>
      </c>
      <c r="B633">
        <v>0.56000000000000005</v>
      </c>
      <c r="C633">
        <v>3.29</v>
      </c>
      <c r="D633">
        <v>-0.42</v>
      </c>
      <c r="E633">
        <v>-2.71</v>
      </c>
      <c r="F633">
        <v>-1.03</v>
      </c>
      <c r="G633">
        <v>0</v>
      </c>
    </row>
    <row r="634" spans="1:13" x14ac:dyDescent="0.35">
      <c r="A634">
        <v>201512</v>
      </c>
      <c r="B634">
        <v>-2.17</v>
      </c>
      <c r="C634">
        <v>-2.97</v>
      </c>
      <c r="D634">
        <v>-2.61</v>
      </c>
      <c r="E634">
        <v>0.45</v>
      </c>
      <c r="F634">
        <v>0.03</v>
      </c>
      <c r="G634">
        <v>0.01</v>
      </c>
    </row>
    <row r="635" spans="1:13" x14ac:dyDescent="0.35">
      <c r="A635">
        <v>201601</v>
      </c>
      <c r="B635">
        <v>-5.77</v>
      </c>
      <c r="C635">
        <v>-3.48</v>
      </c>
      <c r="D635">
        <v>2.09</v>
      </c>
      <c r="E635">
        <v>2.8</v>
      </c>
      <c r="F635">
        <v>3.07</v>
      </c>
      <c r="G635">
        <v>0.01</v>
      </c>
      <c r="H635">
        <v>2016</v>
      </c>
      <c r="I635" s="2" cm="1">
        <f t="array" ref="I635">PRODUCT(B635:B646/100+1)-1</f>
        <v>0.13254474965435659</v>
      </c>
      <c r="J635" s="2" cm="1">
        <f t="array" ref="J635">PRODUCT(C635:C646/100+1)-1</f>
        <v>8.8336990594887421E-2</v>
      </c>
      <c r="K635" s="2" cm="1">
        <f t="array" ref="K635">PRODUCT(D635:D646/100+1)-1</f>
        <v>0.20581756542576857</v>
      </c>
      <c r="L635" s="2" cm="1">
        <f t="array" ref="L635">PRODUCT(E635:E646/100+1)-1</f>
        <v>3.1939390850917349E-2</v>
      </c>
      <c r="M635" s="2" cm="1">
        <f t="array" ref="M635">PRODUCT(F635:F646/100+1)-1</f>
        <v>8.7007387033817718E-2</v>
      </c>
    </row>
    <row r="636" spans="1:13" x14ac:dyDescent="0.35">
      <c r="A636">
        <v>201602</v>
      </c>
      <c r="B636">
        <v>-7.0000000000000007E-2</v>
      </c>
      <c r="C636">
        <v>0.85</v>
      </c>
      <c r="D636">
        <v>-0.56999999999999995</v>
      </c>
      <c r="E636">
        <v>3.28</v>
      </c>
      <c r="F636">
        <v>1.99</v>
      </c>
      <c r="G636">
        <v>0.02</v>
      </c>
    </row>
    <row r="637" spans="1:13" x14ac:dyDescent="0.35">
      <c r="A637">
        <v>201603</v>
      </c>
      <c r="B637">
        <v>6.96</v>
      </c>
      <c r="C637">
        <v>1.08</v>
      </c>
      <c r="D637">
        <v>1.19</v>
      </c>
      <c r="E637">
        <v>0.76</v>
      </c>
      <c r="F637">
        <v>-0.04</v>
      </c>
      <c r="G637">
        <v>0.02</v>
      </c>
    </row>
    <row r="638" spans="1:13" x14ac:dyDescent="0.35">
      <c r="A638">
        <v>201604</v>
      </c>
      <c r="B638">
        <v>0.91</v>
      </c>
      <c r="C638">
        <v>1.22</v>
      </c>
      <c r="D638">
        <v>3.28</v>
      </c>
      <c r="E638">
        <v>-2.92</v>
      </c>
      <c r="F638">
        <v>1.86</v>
      </c>
      <c r="G638">
        <v>0.01</v>
      </c>
    </row>
    <row r="639" spans="1:13" x14ac:dyDescent="0.35">
      <c r="A639">
        <v>201605</v>
      </c>
      <c r="B639">
        <v>1.78</v>
      </c>
      <c r="C639">
        <v>-0.62</v>
      </c>
      <c r="D639">
        <v>-1.66</v>
      </c>
      <c r="E639">
        <v>-1.07</v>
      </c>
      <c r="F639">
        <v>-2.4900000000000002</v>
      </c>
      <c r="G639">
        <v>0.01</v>
      </c>
    </row>
    <row r="640" spans="1:13" x14ac:dyDescent="0.35">
      <c r="A640">
        <v>201606</v>
      </c>
      <c r="B640">
        <v>-0.05</v>
      </c>
      <c r="C640">
        <v>0.44</v>
      </c>
      <c r="D640">
        <v>-1.48</v>
      </c>
      <c r="E640">
        <v>1.39</v>
      </c>
      <c r="F640">
        <v>1.91</v>
      </c>
      <c r="G640">
        <v>0.02</v>
      </c>
    </row>
    <row r="641" spans="1:13" x14ac:dyDescent="0.35">
      <c r="A641">
        <v>201607</v>
      </c>
      <c r="B641">
        <v>3.95</v>
      </c>
      <c r="C641">
        <v>2.4900000000000002</v>
      </c>
      <c r="D641">
        <v>-1.27</v>
      </c>
      <c r="E641">
        <v>1.25</v>
      </c>
      <c r="F641">
        <v>-1.19</v>
      </c>
      <c r="G641">
        <v>0.02</v>
      </c>
    </row>
    <row r="642" spans="1:13" x14ac:dyDescent="0.35">
      <c r="A642">
        <v>201608</v>
      </c>
      <c r="B642">
        <v>0.49</v>
      </c>
      <c r="C642">
        <v>1.7</v>
      </c>
      <c r="D642">
        <v>3.13</v>
      </c>
      <c r="E642">
        <v>-1.88</v>
      </c>
      <c r="F642">
        <v>-0.34</v>
      </c>
      <c r="G642">
        <v>0.02</v>
      </c>
    </row>
    <row r="643" spans="1:13" x14ac:dyDescent="0.35">
      <c r="A643">
        <v>201609</v>
      </c>
      <c r="B643">
        <v>0.25</v>
      </c>
      <c r="C643">
        <v>1.86</v>
      </c>
      <c r="D643">
        <v>-1.23</v>
      </c>
      <c r="E643">
        <v>-2.23</v>
      </c>
      <c r="F643">
        <v>0.03</v>
      </c>
      <c r="G643">
        <v>0.02</v>
      </c>
    </row>
    <row r="644" spans="1:13" x14ac:dyDescent="0.35">
      <c r="A644">
        <v>201610</v>
      </c>
      <c r="B644">
        <v>-2.02</v>
      </c>
      <c r="C644">
        <v>-4.04</v>
      </c>
      <c r="D644">
        <v>4.12</v>
      </c>
      <c r="E644">
        <v>0.96</v>
      </c>
      <c r="F644">
        <v>0.28000000000000003</v>
      </c>
      <c r="G644">
        <v>0.02</v>
      </c>
    </row>
    <row r="645" spans="1:13" x14ac:dyDescent="0.35">
      <c r="A645">
        <v>201611</v>
      </c>
      <c r="B645">
        <v>4.8600000000000003</v>
      </c>
      <c r="C645">
        <v>7.04</v>
      </c>
      <c r="D645">
        <v>8.19</v>
      </c>
      <c r="E645">
        <v>-0.21</v>
      </c>
      <c r="F645">
        <v>3.69</v>
      </c>
      <c r="G645">
        <v>0.01</v>
      </c>
    </row>
    <row r="646" spans="1:13" x14ac:dyDescent="0.35">
      <c r="A646">
        <v>201612</v>
      </c>
      <c r="B646">
        <v>1.81</v>
      </c>
      <c r="C646">
        <v>0.39</v>
      </c>
      <c r="D646">
        <v>3.56</v>
      </c>
      <c r="E646">
        <v>1.23</v>
      </c>
      <c r="F646">
        <v>-0.22</v>
      </c>
      <c r="G646">
        <v>0.03</v>
      </c>
    </row>
    <row r="647" spans="1:13" x14ac:dyDescent="0.35">
      <c r="A647">
        <v>201701</v>
      </c>
      <c r="B647">
        <v>1.94</v>
      </c>
      <c r="C647">
        <v>-1.43</v>
      </c>
      <c r="D647">
        <v>-2.76</v>
      </c>
      <c r="E647">
        <v>-0.5</v>
      </c>
      <c r="F647">
        <v>-0.99</v>
      </c>
      <c r="G647">
        <v>0.04</v>
      </c>
      <c r="H647">
        <v>2017</v>
      </c>
      <c r="I647" s="2" cm="1">
        <f t="array" ref="I647">PRODUCT(B647:B658/100+1)-1</f>
        <v>0.21358582241432678</v>
      </c>
      <c r="J647" s="2" cm="1">
        <f t="array" ref="J647">PRODUCT(C647:C658/100+1)-1</f>
        <v>-5.109358760982774E-2</v>
      </c>
      <c r="K647" s="2" cm="1">
        <f t="array" ref="K647">PRODUCT(D647:D658/100+1)-1</f>
        <v>-0.1084228273611556</v>
      </c>
      <c r="L647" s="2" cm="1">
        <f t="array" ref="L647">PRODUCT(E647:E658/100+1)-1</f>
        <v>3.9849578315531708E-2</v>
      </c>
      <c r="M647" s="2" cm="1">
        <f t="array" ref="M647">PRODUCT(F647:F658/100+1)-1</f>
        <v>-9.3221584409538649E-2</v>
      </c>
    </row>
    <row r="648" spans="1:13" x14ac:dyDescent="0.35">
      <c r="A648">
        <v>201702</v>
      </c>
      <c r="B648">
        <v>3.57</v>
      </c>
      <c r="C648">
        <v>-2.21</v>
      </c>
      <c r="D648">
        <v>-1.68</v>
      </c>
      <c r="E648">
        <v>0.45</v>
      </c>
      <c r="F648">
        <v>-1.83</v>
      </c>
      <c r="G648">
        <v>0.04</v>
      </c>
    </row>
    <row r="649" spans="1:13" x14ac:dyDescent="0.35">
      <c r="A649">
        <v>201703</v>
      </c>
      <c r="B649">
        <v>0.17</v>
      </c>
      <c r="C649">
        <v>0.74</v>
      </c>
      <c r="D649">
        <v>-3.32</v>
      </c>
      <c r="E649">
        <v>0.62</v>
      </c>
      <c r="F649">
        <v>-0.94</v>
      </c>
      <c r="G649">
        <v>0.03</v>
      </c>
    </row>
    <row r="650" spans="1:13" x14ac:dyDescent="0.35">
      <c r="A650">
        <v>201704</v>
      </c>
      <c r="B650">
        <v>1.0900000000000001</v>
      </c>
      <c r="C650">
        <v>0.47</v>
      </c>
      <c r="D650">
        <v>-2.1</v>
      </c>
      <c r="E650">
        <v>1.91</v>
      </c>
      <c r="F650">
        <v>-1.6</v>
      </c>
      <c r="G650">
        <v>0.05</v>
      </c>
    </row>
    <row r="651" spans="1:13" x14ac:dyDescent="0.35">
      <c r="A651">
        <v>201705</v>
      </c>
      <c r="B651">
        <v>1.06</v>
      </c>
      <c r="C651">
        <v>-3.03</v>
      </c>
      <c r="D651">
        <v>-3.78</v>
      </c>
      <c r="E651">
        <v>0.95</v>
      </c>
      <c r="F651">
        <v>-1.81</v>
      </c>
      <c r="G651">
        <v>0.06</v>
      </c>
    </row>
    <row r="652" spans="1:13" x14ac:dyDescent="0.35">
      <c r="A652">
        <v>201706</v>
      </c>
      <c r="B652">
        <v>0.78</v>
      </c>
      <c r="C652">
        <v>2.57</v>
      </c>
      <c r="D652">
        <v>1.48</v>
      </c>
      <c r="E652">
        <v>-2.25</v>
      </c>
      <c r="F652">
        <v>0.01</v>
      </c>
      <c r="G652">
        <v>0.06</v>
      </c>
    </row>
    <row r="653" spans="1:13" x14ac:dyDescent="0.35">
      <c r="A653">
        <v>201707</v>
      </c>
      <c r="B653">
        <v>1.87</v>
      </c>
      <c r="C653">
        <v>-1.66</v>
      </c>
      <c r="D653">
        <v>-0.24</v>
      </c>
      <c r="E653">
        <v>-0.69</v>
      </c>
      <c r="F653">
        <v>-0.12</v>
      </c>
      <c r="G653">
        <v>7.0000000000000007E-2</v>
      </c>
    </row>
    <row r="654" spans="1:13" x14ac:dyDescent="0.35">
      <c r="A654">
        <v>201708</v>
      </c>
      <c r="B654">
        <v>0.16</v>
      </c>
      <c r="C654">
        <v>-1.82</v>
      </c>
      <c r="D654">
        <v>-2.09</v>
      </c>
      <c r="E654">
        <v>0.15</v>
      </c>
      <c r="F654">
        <v>-2.37</v>
      </c>
      <c r="G654">
        <v>0.09</v>
      </c>
    </row>
    <row r="655" spans="1:13" x14ac:dyDescent="0.35">
      <c r="A655">
        <v>201709</v>
      </c>
      <c r="B655">
        <v>2.5099999999999998</v>
      </c>
      <c r="C655">
        <v>4.7699999999999996</v>
      </c>
      <c r="D655">
        <v>3.12</v>
      </c>
      <c r="E655">
        <v>-1.46</v>
      </c>
      <c r="F655">
        <v>1.68</v>
      </c>
      <c r="G655">
        <v>0.09</v>
      </c>
    </row>
    <row r="656" spans="1:13" x14ac:dyDescent="0.35">
      <c r="A656">
        <v>201710</v>
      </c>
      <c r="B656">
        <v>2.25</v>
      </c>
      <c r="C656">
        <v>-1.93</v>
      </c>
      <c r="D656">
        <v>0.21</v>
      </c>
      <c r="E656">
        <v>0.92</v>
      </c>
      <c r="F656">
        <v>-3.24</v>
      </c>
      <c r="G656">
        <v>0.09</v>
      </c>
    </row>
    <row r="657" spans="1:13" x14ac:dyDescent="0.35">
      <c r="A657">
        <v>201711</v>
      </c>
      <c r="B657">
        <v>3.12</v>
      </c>
      <c r="C657">
        <v>-0.36</v>
      </c>
      <c r="D657">
        <v>-0.08</v>
      </c>
      <c r="E657">
        <v>3.19</v>
      </c>
      <c r="F657">
        <v>-7.0000000000000007E-2</v>
      </c>
      <c r="G657">
        <v>0.08</v>
      </c>
    </row>
    <row r="658" spans="1:13" x14ac:dyDescent="0.35">
      <c r="A658">
        <v>201712</v>
      </c>
      <c r="B658">
        <v>1.06</v>
      </c>
      <c r="C658">
        <v>-1.07</v>
      </c>
      <c r="D658">
        <v>0.05</v>
      </c>
      <c r="E658">
        <v>0.74</v>
      </c>
      <c r="F658">
        <v>1.66</v>
      </c>
      <c r="G658">
        <v>0.09</v>
      </c>
    </row>
    <row r="659" spans="1:13" x14ac:dyDescent="0.35">
      <c r="A659">
        <v>201801</v>
      </c>
      <c r="B659">
        <v>5.57</v>
      </c>
      <c r="C659">
        <v>-3.21</v>
      </c>
      <c r="D659">
        <v>-1.33</v>
      </c>
      <c r="E659">
        <v>-0.72</v>
      </c>
      <c r="F659">
        <v>-1</v>
      </c>
      <c r="G659">
        <v>0.12</v>
      </c>
      <c r="H659">
        <v>2018</v>
      </c>
      <c r="I659" s="2" cm="1">
        <f t="array" ref="I659">PRODUCT(B659:B670/100+1)-1</f>
        <v>-6.8483417560006865E-2</v>
      </c>
      <c r="J659" s="2" cm="1">
        <f t="array" ref="J659">PRODUCT(C659:C670/100+1)-1</f>
        <v>-5.0309168154079265E-2</v>
      </c>
      <c r="K659" s="2" cm="1">
        <f t="array" ref="K659">PRODUCT(D659:D670/100+1)-1</f>
        <v>-0.10621223584656558</v>
      </c>
      <c r="L659" s="2" cm="1">
        <f t="array" ref="L659">PRODUCT(E659:E670/100+1)-1</f>
        <v>-2.1071343080909299E-2</v>
      </c>
      <c r="M659" s="2" cm="1">
        <f t="array" ref="M659">PRODUCT(F659:F670/100+1)-1</f>
        <v>-3.3130043882472204E-3</v>
      </c>
    </row>
    <row r="660" spans="1:13" x14ac:dyDescent="0.35">
      <c r="A660">
        <v>201802</v>
      </c>
      <c r="B660">
        <v>-3.65</v>
      </c>
      <c r="C660">
        <v>0.31</v>
      </c>
      <c r="D660">
        <v>-1.07</v>
      </c>
      <c r="E660">
        <v>0.54</v>
      </c>
      <c r="F660">
        <v>-2.39</v>
      </c>
      <c r="G660">
        <v>0.11</v>
      </c>
    </row>
    <row r="661" spans="1:13" x14ac:dyDescent="0.35">
      <c r="A661">
        <v>201803</v>
      </c>
      <c r="B661">
        <v>-2.35</v>
      </c>
      <c r="C661">
        <v>3.58</v>
      </c>
      <c r="D661">
        <v>-0.23</v>
      </c>
      <c r="E661">
        <v>-0.46</v>
      </c>
      <c r="F661">
        <v>0</v>
      </c>
      <c r="G661">
        <v>0.11</v>
      </c>
    </row>
    <row r="662" spans="1:13" x14ac:dyDescent="0.35">
      <c r="A662">
        <v>201804</v>
      </c>
      <c r="B662">
        <v>0.28000000000000003</v>
      </c>
      <c r="C662">
        <v>0.93</v>
      </c>
      <c r="D662">
        <v>0.54</v>
      </c>
      <c r="E662">
        <v>-2.4300000000000002</v>
      </c>
      <c r="F662">
        <v>1.27</v>
      </c>
      <c r="G662">
        <v>0.14000000000000001</v>
      </c>
    </row>
    <row r="663" spans="1:13" x14ac:dyDescent="0.35">
      <c r="A663">
        <v>201805</v>
      </c>
      <c r="B663">
        <v>2.65</v>
      </c>
      <c r="C663">
        <v>4.74</v>
      </c>
      <c r="D663">
        <v>-3.18</v>
      </c>
      <c r="E663">
        <v>-2.04</v>
      </c>
      <c r="F663">
        <v>-1.47</v>
      </c>
      <c r="G663">
        <v>0.14000000000000001</v>
      </c>
    </row>
    <row r="664" spans="1:13" x14ac:dyDescent="0.35">
      <c r="A664">
        <v>201806</v>
      </c>
      <c r="B664">
        <v>0.48</v>
      </c>
      <c r="C664">
        <v>0.81</v>
      </c>
      <c r="D664">
        <v>-2.33</v>
      </c>
      <c r="E664">
        <v>0.79</v>
      </c>
      <c r="F664">
        <v>0.24</v>
      </c>
      <c r="G664">
        <v>0.14000000000000001</v>
      </c>
    </row>
    <row r="665" spans="1:13" x14ac:dyDescent="0.35">
      <c r="A665">
        <v>201807</v>
      </c>
      <c r="B665">
        <v>3.19</v>
      </c>
      <c r="C665">
        <v>-1.93</v>
      </c>
      <c r="D665">
        <v>0.47</v>
      </c>
      <c r="E665">
        <v>1.56</v>
      </c>
      <c r="F665">
        <v>0.35</v>
      </c>
      <c r="G665">
        <v>0.16</v>
      </c>
    </row>
    <row r="666" spans="1:13" x14ac:dyDescent="0.35">
      <c r="A666">
        <v>201808</v>
      </c>
      <c r="B666">
        <v>3.44</v>
      </c>
      <c r="C666">
        <v>0.63</v>
      </c>
      <c r="D666">
        <v>-3.99</v>
      </c>
      <c r="E666">
        <v>-0.28999999999999998</v>
      </c>
      <c r="F666">
        <v>-2.65</v>
      </c>
      <c r="G666">
        <v>0.16</v>
      </c>
    </row>
    <row r="667" spans="1:13" x14ac:dyDescent="0.35">
      <c r="A667">
        <v>201809</v>
      </c>
      <c r="B667">
        <v>0.06</v>
      </c>
      <c r="C667">
        <v>-2.4900000000000002</v>
      </c>
      <c r="D667">
        <v>-1.69</v>
      </c>
      <c r="E667">
        <v>0.64</v>
      </c>
      <c r="F667">
        <v>1.3</v>
      </c>
      <c r="G667">
        <v>0.15</v>
      </c>
    </row>
    <row r="668" spans="1:13" x14ac:dyDescent="0.35">
      <c r="A668">
        <v>201810</v>
      </c>
      <c r="B668">
        <v>-7.68</v>
      </c>
      <c r="C668">
        <v>-4.45</v>
      </c>
      <c r="D668">
        <v>3.44</v>
      </c>
      <c r="E668">
        <v>0.93</v>
      </c>
      <c r="F668">
        <v>3.59</v>
      </c>
      <c r="G668">
        <v>0.19</v>
      </c>
    </row>
    <row r="669" spans="1:13" x14ac:dyDescent="0.35">
      <c r="A669">
        <v>201811</v>
      </c>
      <c r="B669">
        <v>1.69</v>
      </c>
      <c r="C669">
        <v>-0.77</v>
      </c>
      <c r="D669">
        <v>0.27</v>
      </c>
      <c r="E669">
        <v>-0.55000000000000004</v>
      </c>
      <c r="F669">
        <v>0.37</v>
      </c>
      <c r="G669">
        <v>0.18</v>
      </c>
    </row>
    <row r="670" spans="1:13" x14ac:dyDescent="0.35">
      <c r="A670">
        <v>201812</v>
      </c>
      <c r="B670">
        <v>-9.57</v>
      </c>
      <c r="C670">
        <v>-2.88</v>
      </c>
      <c r="D670">
        <v>-1.86</v>
      </c>
      <c r="E670">
        <v>-0.02</v>
      </c>
      <c r="F670">
        <v>0.22</v>
      </c>
      <c r="G670">
        <v>0.2</v>
      </c>
    </row>
    <row r="671" spans="1:13" x14ac:dyDescent="0.35">
      <c r="A671">
        <v>201901</v>
      </c>
      <c r="B671">
        <v>8.4</v>
      </c>
      <c r="C671">
        <v>3.02</v>
      </c>
      <c r="D671">
        <v>-0.45</v>
      </c>
      <c r="E671">
        <v>-0.79</v>
      </c>
      <c r="F671">
        <v>-1.51</v>
      </c>
      <c r="G671">
        <v>0.21</v>
      </c>
      <c r="H671">
        <v>2019</v>
      </c>
      <c r="I671" s="2" cm="1">
        <f t="array" ref="I671">PRODUCT(B671:B682/100+1)-1</f>
        <v>0.27713213980667772</v>
      </c>
      <c r="J671" s="2" cm="1">
        <f t="array" ref="J671">PRODUCT(C671:C682/100+1)-1</f>
        <v>-4.3220531453754041E-2</v>
      </c>
      <c r="K671" s="2" cm="1">
        <f t="array" ref="K671">PRODUCT(D671:D682/100+1)-1</f>
        <v>-8.090878632295484E-2</v>
      </c>
      <c r="L671" s="2" cm="1">
        <f t="array" ref="L671">PRODUCT(E671:E682/100+1)-1</f>
        <v>3.4406790936021281E-2</v>
      </c>
      <c r="M671" s="2" cm="1">
        <f t="array" ref="M671">PRODUCT(F671:F682/100+1)-1</f>
        <v>-2.9923404155459576E-2</v>
      </c>
    </row>
    <row r="672" spans="1:13" x14ac:dyDescent="0.35">
      <c r="A672">
        <v>201902</v>
      </c>
      <c r="B672">
        <v>3.4</v>
      </c>
      <c r="C672">
        <v>1.74</v>
      </c>
      <c r="D672">
        <v>-2.68</v>
      </c>
      <c r="E672">
        <v>0.12</v>
      </c>
      <c r="F672">
        <v>-1.6</v>
      </c>
      <c r="G672">
        <v>0.18</v>
      </c>
    </row>
    <row r="673" spans="1:13" x14ac:dyDescent="0.35">
      <c r="A673">
        <v>201903</v>
      </c>
      <c r="B673">
        <v>1.1000000000000001</v>
      </c>
      <c r="C673">
        <v>-3.5</v>
      </c>
      <c r="D673">
        <v>-4.0999999999999996</v>
      </c>
      <c r="E673">
        <v>0.89</v>
      </c>
      <c r="F673">
        <v>-0.96</v>
      </c>
      <c r="G673">
        <v>0.19</v>
      </c>
    </row>
    <row r="674" spans="1:13" x14ac:dyDescent="0.35">
      <c r="A674">
        <v>201904</v>
      </c>
      <c r="B674">
        <v>3.97</v>
      </c>
      <c r="C674">
        <v>-1.17</v>
      </c>
      <c r="D674">
        <v>2.14</v>
      </c>
      <c r="E674">
        <v>1.61</v>
      </c>
      <c r="F674">
        <v>-2.2000000000000002</v>
      </c>
      <c r="G674">
        <v>0.21</v>
      </c>
    </row>
    <row r="675" spans="1:13" x14ac:dyDescent="0.35">
      <c r="A675">
        <v>201905</v>
      </c>
      <c r="B675">
        <v>-6.94</v>
      </c>
      <c r="C675">
        <v>-1.58</v>
      </c>
      <c r="D675">
        <v>-2.34</v>
      </c>
      <c r="E675">
        <v>-0.47</v>
      </c>
      <c r="F675">
        <v>1.75</v>
      </c>
      <c r="G675">
        <v>0.21</v>
      </c>
    </row>
    <row r="676" spans="1:13" x14ac:dyDescent="0.35">
      <c r="A676">
        <v>201906</v>
      </c>
      <c r="B676">
        <v>6.93</v>
      </c>
      <c r="C676">
        <v>0.36</v>
      </c>
      <c r="D676">
        <v>-0.72</v>
      </c>
      <c r="E676">
        <v>0.91</v>
      </c>
      <c r="F676">
        <v>-0.43</v>
      </c>
      <c r="G676">
        <v>0.18</v>
      </c>
    </row>
    <row r="677" spans="1:13" x14ac:dyDescent="0.35">
      <c r="A677">
        <v>201907</v>
      </c>
      <c r="B677">
        <v>1.19</v>
      </c>
      <c r="C677">
        <v>-1.78</v>
      </c>
      <c r="D677">
        <v>0.47</v>
      </c>
      <c r="E677">
        <v>-7.0000000000000007E-2</v>
      </c>
      <c r="F677">
        <v>0.37</v>
      </c>
      <c r="G677">
        <v>0.19</v>
      </c>
    </row>
    <row r="678" spans="1:13" x14ac:dyDescent="0.35">
      <c r="A678">
        <v>201908</v>
      </c>
      <c r="B678">
        <v>-2.58</v>
      </c>
      <c r="C678">
        <v>-3.23</v>
      </c>
      <c r="D678">
        <v>-4.76</v>
      </c>
      <c r="E678">
        <v>0.55000000000000004</v>
      </c>
      <c r="F678">
        <v>-0.69</v>
      </c>
      <c r="G678">
        <v>0.16</v>
      </c>
    </row>
    <row r="679" spans="1:13" x14ac:dyDescent="0.35">
      <c r="A679">
        <v>201909</v>
      </c>
      <c r="B679">
        <v>1.43</v>
      </c>
      <c r="C679">
        <v>0.27</v>
      </c>
      <c r="D679">
        <v>6.74</v>
      </c>
      <c r="E679">
        <v>1.84</v>
      </c>
      <c r="F679">
        <v>3.36</v>
      </c>
      <c r="G679">
        <v>0.18</v>
      </c>
    </row>
    <row r="680" spans="1:13" x14ac:dyDescent="0.35">
      <c r="A680">
        <v>201910</v>
      </c>
      <c r="B680">
        <v>2.06</v>
      </c>
      <c r="C680">
        <v>0.26</v>
      </c>
      <c r="D680">
        <v>-1.92</v>
      </c>
      <c r="E680">
        <v>0.44</v>
      </c>
      <c r="F680">
        <v>-0.96</v>
      </c>
      <c r="G680">
        <v>0.16</v>
      </c>
    </row>
    <row r="681" spans="1:13" x14ac:dyDescent="0.35">
      <c r="A681">
        <v>201911</v>
      </c>
      <c r="B681">
        <v>3.87</v>
      </c>
      <c r="C681">
        <v>0.44</v>
      </c>
      <c r="D681">
        <v>-2.0099999999999998</v>
      </c>
      <c r="E681">
        <v>-1.59</v>
      </c>
      <c r="F681">
        <v>-1.25</v>
      </c>
      <c r="G681">
        <v>0.12</v>
      </c>
    </row>
    <row r="682" spans="1:13" x14ac:dyDescent="0.35">
      <c r="A682">
        <v>201912</v>
      </c>
      <c r="B682">
        <v>2.77</v>
      </c>
      <c r="C682">
        <v>0.97</v>
      </c>
      <c r="D682">
        <v>1.76</v>
      </c>
      <c r="E682">
        <v>0</v>
      </c>
      <c r="F682">
        <v>1.23</v>
      </c>
      <c r="G682">
        <v>0.14000000000000001</v>
      </c>
    </row>
    <row r="683" spans="1:13" x14ac:dyDescent="0.35">
      <c r="A683">
        <v>202001</v>
      </c>
      <c r="B683">
        <v>-0.11</v>
      </c>
      <c r="C683">
        <v>-4.37</v>
      </c>
      <c r="D683">
        <v>-6.22</v>
      </c>
      <c r="E683">
        <v>-1.18</v>
      </c>
      <c r="F683">
        <v>-2.3199999999999998</v>
      </c>
      <c r="G683">
        <v>0.13</v>
      </c>
      <c r="H683">
        <v>2020</v>
      </c>
      <c r="I683" s="2" cm="1">
        <f t="array" ref="I683">PRODUCT(B683:B694/100+1)-1</f>
        <v>0.23504429315924869</v>
      </c>
      <c r="J683" s="2" cm="1">
        <f t="array" ref="J683">PRODUCT(C683:C694/100+1)-1</f>
        <v>5.4645910713753132E-2</v>
      </c>
      <c r="K683" s="2" cm="1">
        <f t="array" ref="K683">PRODUCT(D683:D694/100+1)-1</f>
        <v>-0.30343174231027858</v>
      </c>
      <c r="L683" s="2" cm="1">
        <f t="array" ref="L683">PRODUCT(E683:E694/100+1)-1</f>
        <v>-2.2699139147508984E-2</v>
      </c>
      <c r="M683" s="2" cm="1">
        <f t="array" ref="M683">PRODUCT(F683:F694/100+1)-1</f>
        <v>-8.6981868317047795E-2</v>
      </c>
    </row>
    <row r="684" spans="1:13" x14ac:dyDescent="0.35">
      <c r="A684">
        <v>202002</v>
      </c>
      <c r="B684">
        <v>-8.1300000000000008</v>
      </c>
      <c r="C684">
        <v>0.03</v>
      </c>
      <c r="D684">
        <v>-3.79</v>
      </c>
      <c r="E684">
        <v>-1.47</v>
      </c>
      <c r="F684">
        <v>-2.5099999999999998</v>
      </c>
      <c r="G684">
        <v>0.12</v>
      </c>
    </row>
    <row r="685" spans="1:13" x14ac:dyDescent="0.35">
      <c r="A685">
        <v>202003</v>
      </c>
      <c r="B685">
        <v>-13.39</v>
      </c>
      <c r="C685">
        <v>-8.31</v>
      </c>
      <c r="D685">
        <v>-13.97</v>
      </c>
      <c r="E685">
        <v>-1.5</v>
      </c>
      <c r="F685">
        <v>1.26</v>
      </c>
      <c r="G685">
        <v>0.13</v>
      </c>
    </row>
    <row r="686" spans="1:13" x14ac:dyDescent="0.35">
      <c r="A686">
        <v>202004</v>
      </c>
      <c r="B686">
        <v>13.65</v>
      </c>
      <c r="C686">
        <v>2.59</v>
      </c>
      <c r="D686">
        <v>-1.23</v>
      </c>
      <c r="E686">
        <v>2.7</v>
      </c>
      <c r="F686">
        <v>-1.01</v>
      </c>
      <c r="G686">
        <v>0</v>
      </c>
    </row>
    <row r="687" spans="1:13" x14ac:dyDescent="0.35">
      <c r="A687">
        <v>202005</v>
      </c>
      <c r="B687">
        <v>5.58</v>
      </c>
      <c r="C687">
        <v>1.98</v>
      </c>
      <c r="D687">
        <v>-4.8899999999999997</v>
      </c>
      <c r="E687">
        <v>0.95</v>
      </c>
      <c r="F687">
        <v>-3.25</v>
      </c>
      <c r="G687">
        <v>0.01</v>
      </c>
    </row>
    <row r="688" spans="1:13" x14ac:dyDescent="0.35">
      <c r="A688">
        <v>202006</v>
      </c>
      <c r="B688">
        <v>2.46</v>
      </c>
      <c r="C688">
        <v>1.97</v>
      </c>
      <c r="D688">
        <v>-2.17</v>
      </c>
      <c r="E688">
        <v>0.09</v>
      </c>
      <c r="F688">
        <v>0.53</v>
      </c>
      <c r="G688">
        <v>0.01</v>
      </c>
    </row>
    <row r="689" spans="1:13" x14ac:dyDescent="0.35">
      <c r="A689">
        <v>202007</v>
      </c>
      <c r="B689">
        <v>5.77</v>
      </c>
      <c r="C689">
        <v>-3.2</v>
      </c>
      <c r="D689">
        <v>-1.38</v>
      </c>
      <c r="E689">
        <v>0.41</v>
      </c>
      <c r="F689">
        <v>0.96</v>
      </c>
      <c r="G689">
        <v>0.01</v>
      </c>
    </row>
    <row r="690" spans="1:13" x14ac:dyDescent="0.35">
      <c r="A690">
        <v>202008</v>
      </c>
      <c r="B690">
        <v>7.63</v>
      </c>
      <c r="C690">
        <v>-0.89</v>
      </c>
      <c r="D690">
        <v>-2.95</v>
      </c>
      <c r="E690">
        <v>4.26</v>
      </c>
      <c r="F690">
        <v>-1.2</v>
      </c>
      <c r="G690">
        <v>0.01</v>
      </c>
    </row>
    <row r="691" spans="1:13" x14ac:dyDescent="0.35">
      <c r="A691">
        <v>202009</v>
      </c>
      <c r="B691">
        <v>-3.63</v>
      </c>
      <c r="C691">
        <v>0.02</v>
      </c>
      <c r="D691">
        <v>-2.68</v>
      </c>
      <c r="E691">
        <v>-1.4</v>
      </c>
      <c r="F691">
        <v>-1.89</v>
      </c>
      <c r="G691">
        <v>0.01</v>
      </c>
    </row>
    <row r="692" spans="1:13" x14ac:dyDescent="0.35">
      <c r="A692">
        <v>202010</v>
      </c>
      <c r="B692">
        <v>-2.1</v>
      </c>
      <c r="C692">
        <v>4.6399999999999997</v>
      </c>
      <c r="D692">
        <v>4.21</v>
      </c>
      <c r="E692">
        <v>-0.75</v>
      </c>
      <c r="F692">
        <v>-0.76</v>
      </c>
      <c r="G692">
        <v>0.01</v>
      </c>
    </row>
    <row r="693" spans="1:13" x14ac:dyDescent="0.35">
      <c r="A693">
        <v>202011</v>
      </c>
      <c r="B693">
        <v>12.47</v>
      </c>
      <c r="C693">
        <v>7.12</v>
      </c>
      <c r="D693">
        <v>2.14</v>
      </c>
      <c r="E693">
        <v>-2.21</v>
      </c>
      <c r="F693">
        <v>1.37</v>
      </c>
      <c r="G693">
        <v>0.01</v>
      </c>
    </row>
    <row r="694" spans="1:13" x14ac:dyDescent="0.35">
      <c r="A694">
        <v>202012</v>
      </c>
      <c r="B694">
        <v>4.63</v>
      </c>
      <c r="C694">
        <v>4.79</v>
      </c>
      <c r="D694">
        <v>-1.51</v>
      </c>
      <c r="E694">
        <v>-1.98</v>
      </c>
      <c r="F694">
        <v>-0.11</v>
      </c>
      <c r="G694">
        <v>0.01</v>
      </c>
    </row>
    <row r="695" spans="1:13" x14ac:dyDescent="0.35">
      <c r="A695">
        <v>202101</v>
      </c>
      <c r="B695">
        <v>-0.03</v>
      </c>
      <c r="C695">
        <v>6.91</v>
      </c>
      <c r="D695">
        <v>2.96</v>
      </c>
      <c r="E695">
        <v>-3.8</v>
      </c>
      <c r="F695">
        <v>4.9000000000000004</v>
      </c>
      <c r="G695">
        <v>0.01</v>
      </c>
      <c r="H695">
        <v>2021</v>
      </c>
      <c r="I695" s="2" cm="1">
        <f t="array" ref="I695">PRODUCT(B695:B706/100+1)-1</f>
        <v>0.2355480498370266</v>
      </c>
      <c r="J695" s="2" cm="1">
        <f t="array" ref="J695">PRODUCT(C695:C706/100+1)-1</f>
        <v>-1.6118425323936481E-2</v>
      </c>
      <c r="K695" s="2" cm="1">
        <f t="array" ref="K695">PRODUCT(D695:D706/100+1)-1</f>
        <v>0.22223420260171389</v>
      </c>
      <c r="L695" s="2" cm="1">
        <f t="array" ref="L695">PRODUCT(E695:E706/100+1)-1</f>
        <v>0.24602076483228097</v>
      </c>
      <c r="M695" s="2" cm="1">
        <f t="array" ref="M695">PRODUCT(F695:F706/100+1)-1</f>
        <v>0.10441815101374763</v>
      </c>
    </row>
    <row r="696" spans="1:13" x14ac:dyDescent="0.35">
      <c r="A696">
        <v>202102</v>
      </c>
      <c r="B696">
        <v>2.78</v>
      </c>
      <c r="C696">
        <v>4.53</v>
      </c>
      <c r="D696">
        <v>7.18</v>
      </c>
      <c r="E696">
        <v>0.3</v>
      </c>
      <c r="F696">
        <v>-1.94</v>
      </c>
      <c r="G696">
        <v>0</v>
      </c>
    </row>
    <row r="697" spans="1:13" x14ac:dyDescent="0.35">
      <c r="A697">
        <v>202103</v>
      </c>
      <c r="B697">
        <v>3.08</v>
      </c>
      <c r="C697">
        <v>-0.86</v>
      </c>
      <c r="D697">
        <v>7.4</v>
      </c>
      <c r="E697">
        <v>6.46</v>
      </c>
      <c r="F697">
        <v>3.41</v>
      </c>
      <c r="G697">
        <v>0</v>
      </c>
    </row>
    <row r="698" spans="1:13" x14ac:dyDescent="0.35">
      <c r="A698">
        <v>202104</v>
      </c>
      <c r="B698">
        <v>4.93</v>
      </c>
      <c r="C698">
        <v>-3.15</v>
      </c>
      <c r="D698">
        <v>-0.94</v>
      </c>
      <c r="E698">
        <v>2.48</v>
      </c>
      <c r="F698">
        <v>-2.69</v>
      </c>
      <c r="G698">
        <v>0</v>
      </c>
    </row>
    <row r="699" spans="1:13" x14ac:dyDescent="0.35">
      <c r="A699">
        <v>202105</v>
      </c>
      <c r="B699">
        <v>0.28999999999999998</v>
      </c>
      <c r="C699">
        <v>1.23</v>
      </c>
      <c r="D699">
        <v>7.08</v>
      </c>
      <c r="E699">
        <v>2.5299999999999998</v>
      </c>
      <c r="F699">
        <v>3.01</v>
      </c>
      <c r="G699">
        <v>0</v>
      </c>
    </row>
    <row r="700" spans="1:13" x14ac:dyDescent="0.35">
      <c r="A700">
        <v>202106</v>
      </c>
      <c r="B700">
        <v>2.75</v>
      </c>
      <c r="C700">
        <v>-0.34</v>
      </c>
      <c r="D700">
        <v>-7.82</v>
      </c>
      <c r="E700">
        <v>-2.1800000000000002</v>
      </c>
      <c r="F700">
        <v>-0.95</v>
      </c>
      <c r="G700">
        <v>0</v>
      </c>
    </row>
    <row r="701" spans="1:13" x14ac:dyDescent="0.35">
      <c r="A701">
        <v>202107</v>
      </c>
      <c r="B701">
        <v>1.27</v>
      </c>
      <c r="C701">
        <v>-4.62</v>
      </c>
      <c r="D701">
        <v>-1.76</v>
      </c>
      <c r="E701">
        <v>5.49</v>
      </c>
      <c r="F701">
        <v>-0.48</v>
      </c>
      <c r="G701">
        <v>0</v>
      </c>
    </row>
    <row r="702" spans="1:13" x14ac:dyDescent="0.35">
      <c r="A702">
        <v>202108</v>
      </c>
      <c r="B702">
        <v>2.91</v>
      </c>
      <c r="C702">
        <v>-0.67</v>
      </c>
      <c r="D702">
        <v>-0.16</v>
      </c>
      <c r="E702">
        <v>-0.3</v>
      </c>
      <c r="F702">
        <v>-1.76</v>
      </c>
      <c r="G702">
        <v>0</v>
      </c>
    </row>
    <row r="703" spans="1:13" x14ac:dyDescent="0.35">
      <c r="A703">
        <v>202109</v>
      </c>
      <c r="B703">
        <v>-4.37</v>
      </c>
      <c r="C703">
        <v>1.1399999999999999</v>
      </c>
      <c r="D703">
        <v>5.08</v>
      </c>
      <c r="E703">
        <v>-1.9</v>
      </c>
      <c r="F703">
        <v>2.14</v>
      </c>
      <c r="G703">
        <v>0</v>
      </c>
    </row>
    <row r="704" spans="1:13" x14ac:dyDescent="0.35">
      <c r="A704">
        <v>202110</v>
      </c>
      <c r="B704">
        <v>6.65</v>
      </c>
      <c r="C704">
        <v>-2.7</v>
      </c>
      <c r="D704">
        <v>-0.48</v>
      </c>
      <c r="E704">
        <v>1.68</v>
      </c>
      <c r="F704">
        <v>-1.44</v>
      </c>
      <c r="G704">
        <v>0</v>
      </c>
    </row>
    <row r="705" spans="1:13" x14ac:dyDescent="0.35">
      <c r="A705">
        <v>202111</v>
      </c>
      <c r="B705">
        <v>-1.55</v>
      </c>
      <c r="C705">
        <v>-1.76</v>
      </c>
      <c r="D705">
        <v>-0.44</v>
      </c>
      <c r="E705">
        <v>7.22</v>
      </c>
      <c r="F705">
        <v>1.74</v>
      </c>
      <c r="G705">
        <v>0</v>
      </c>
    </row>
    <row r="706" spans="1:13" x14ac:dyDescent="0.35">
      <c r="A706">
        <v>202112</v>
      </c>
      <c r="B706">
        <v>3.1</v>
      </c>
      <c r="C706">
        <v>-0.77</v>
      </c>
      <c r="D706">
        <v>3.28</v>
      </c>
      <c r="E706">
        <v>4.92</v>
      </c>
      <c r="F706">
        <v>4.43</v>
      </c>
      <c r="G706">
        <v>0.01</v>
      </c>
    </row>
    <row r="707" spans="1:13" x14ac:dyDescent="0.35">
      <c r="A707">
        <v>202201</v>
      </c>
      <c r="B707">
        <v>-6.25</v>
      </c>
      <c r="C707">
        <v>-4.05</v>
      </c>
      <c r="D707">
        <v>12.75</v>
      </c>
      <c r="E707">
        <v>0.87</v>
      </c>
      <c r="F707">
        <v>7.71</v>
      </c>
      <c r="G707">
        <v>0</v>
      </c>
      <c r="H707">
        <v>2022</v>
      </c>
      <c r="I707" s="2" t="e" cm="1">
        <f t="array" ref="I707">PRODUCT(B707:B718/100+1)-1</f>
        <v>#VALUE!</v>
      </c>
      <c r="J707" s="2" t="e" cm="1">
        <f t="array" ref="J707">PRODUCT(C707:C718/100+1)-1</f>
        <v>#VALUE!</v>
      </c>
      <c r="K707" s="2" t="e" cm="1">
        <f t="array" ref="K707">PRODUCT(D707:D718/100+1)-1</f>
        <v>#VALUE!</v>
      </c>
      <c r="L707" s="2" t="e" cm="1">
        <f t="array" ref="L707">PRODUCT(E707:E718/100+1)-1</f>
        <v>#VALUE!</v>
      </c>
      <c r="M707" s="2" t="e" cm="1">
        <f t="array" ref="M707">PRODUCT(F707:F718/100+1)-1</f>
        <v>#VALUE!</v>
      </c>
    </row>
    <row r="708" spans="1:13" x14ac:dyDescent="0.35">
      <c r="A708">
        <v>202202</v>
      </c>
      <c r="B708">
        <v>-2.29</v>
      </c>
      <c r="C708">
        <v>2.96</v>
      </c>
      <c r="D708">
        <v>3.04</v>
      </c>
      <c r="E708">
        <v>-2.08</v>
      </c>
      <c r="F708">
        <v>3.13</v>
      </c>
      <c r="G708">
        <v>0</v>
      </c>
    </row>
    <row r="709" spans="1:13" x14ac:dyDescent="0.35">
      <c r="A709">
        <v>202203</v>
      </c>
      <c r="B709">
        <v>3.05</v>
      </c>
      <c r="C709">
        <v>-2.15</v>
      </c>
      <c r="D709">
        <v>-1.8</v>
      </c>
      <c r="E709">
        <v>-1.56</v>
      </c>
      <c r="F709">
        <v>3.17</v>
      </c>
      <c r="G709">
        <v>0.01</v>
      </c>
    </row>
    <row r="710" spans="1:13" x14ac:dyDescent="0.35">
      <c r="A710">
        <v>202204</v>
      </c>
      <c r="B710">
        <v>-9.4600000000000009</v>
      </c>
      <c r="C710">
        <v>-0.4</v>
      </c>
      <c r="D710">
        <v>6.19</v>
      </c>
      <c r="E710">
        <v>3.63</v>
      </c>
      <c r="F710">
        <v>5.92</v>
      </c>
      <c r="G710">
        <v>0.01</v>
      </c>
    </row>
    <row r="711" spans="1:13" x14ac:dyDescent="0.35">
      <c r="A711">
        <v>202205</v>
      </c>
      <c r="B711">
        <v>-0.34</v>
      </c>
      <c r="C711">
        <v>-0.06</v>
      </c>
      <c r="D711">
        <v>8.41</v>
      </c>
      <c r="E711">
        <v>1.44</v>
      </c>
      <c r="F711">
        <v>3.98</v>
      </c>
      <c r="G711">
        <v>0.03</v>
      </c>
    </row>
    <row r="712" spans="1:13" x14ac:dyDescent="0.35">
      <c r="A712">
        <v>202206</v>
      </c>
      <c r="B712">
        <v>-8.43</v>
      </c>
      <c r="C712">
        <v>1.3</v>
      </c>
      <c r="D712">
        <v>-5.97</v>
      </c>
      <c r="E712">
        <v>1.85</v>
      </c>
      <c r="F712">
        <v>-4.7</v>
      </c>
      <c r="G712">
        <v>0.06</v>
      </c>
    </row>
    <row r="713" spans="1:13" x14ac:dyDescent="0.35">
      <c r="A713">
        <v>202207</v>
      </c>
      <c r="B713">
        <v>9.56</v>
      </c>
      <c r="C713">
        <v>1.85</v>
      </c>
      <c r="D713">
        <v>-4.08</v>
      </c>
      <c r="E713">
        <v>0.7</v>
      </c>
      <c r="F713">
        <v>-6.89</v>
      </c>
      <c r="G713">
        <v>0.08</v>
      </c>
    </row>
    <row r="715" spans="1:13" x14ac:dyDescent="0.35">
      <c r="A715" t="s">
        <v>9</v>
      </c>
    </row>
    <row r="716" spans="1:13" x14ac:dyDescent="0.35">
      <c r="B716" t="s">
        <v>2</v>
      </c>
      <c r="C716" t="s">
        <v>3</v>
      </c>
      <c r="D716" t="s">
        <v>4</v>
      </c>
      <c r="E716" t="s">
        <v>5</v>
      </c>
      <c r="F716" t="s">
        <v>6</v>
      </c>
      <c r="G716" t="s">
        <v>7</v>
      </c>
    </row>
    <row r="717" spans="1:13" x14ac:dyDescent="0.35">
      <c r="A717">
        <v>1964</v>
      </c>
      <c r="B717">
        <v>12.54</v>
      </c>
      <c r="C717">
        <v>0.47</v>
      </c>
      <c r="D717">
        <v>9.7200000000000006</v>
      </c>
      <c r="E717">
        <v>-3.34</v>
      </c>
      <c r="F717">
        <v>6.87</v>
      </c>
      <c r="G717">
        <v>3.54</v>
      </c>
    </row>
    <row r="718" spans="1:13" x14ac:dyDescent="0.35">
      <c r="A718">
        <v>1965</v>
      </c>
      <c r="B718">
        <v>10.52</v>
      </c>
      <c r="C718">
        <v>24.45</v>
      </c>
      <c r="D718">
        <v>7.11</v>
      </c>
      <c r="E718">
        <v>-0.93</v>
      </c>
      <c r="F718">
        <v>-3.38</v>
      </c>
      <c r="G718">
        <v>3.93</v>
      </c>
    </row>
    <row r="719" spans="1:13" x14ac:dyDescent="0.35">
      <c r="A719">
        <v>1966</v>
      </c>
      <c r="B719">
        <v>-13.51</v>
      </c>
      <c r="C719">
        <v>2.37</v>
      </c>
      <c r="D719">
        <v>-0.86</v>
      </c>
      <c r="E719">
        <v>0</v>
      </c>
      <c r="F719">
        <v>-0.79</v>
      </c>
      <c r="G719">
        <v>4.76</v>
      </c>
    </row>
    <row r="720" spans="1:13" x14ac:dyDescent="0.35">
      <c r="A720">
        <v>1967</v>
      </c>
      <c r="B720">
        <v>24.49</v>
      </c>
      <c r="C720">
        <v>50.51</v>
      </c>
      <c r="D720">
        <v>-8.14</v>
      </c>
      <c r="E720">
        <v>7.9</v>
      </c>
      <c r="F720">
        <v>-15.31</v>
      </c>
      <c r="G720">
        <v>4.21</v>
      </c>
    </row>
    <row r="721" spans="1:7" x14ac:dyDescent="0.35">
      <c r="A721">
        <v>1968</v>
      </c>
      <c r="B721">
        <v>8.7899999999999991</v>
      </c>
      <c r="C721">
        <v>25.96</v>
      </c>
      <c r="D721">
        <v>18.559999999999999</v>
      </c>
      <c r="E721">
        <v>-13.6</v>
      </c>
      <c r="F721">
        <v>16.53</v>
      </c>
      <c r="G721">
        <v>5.21</v>
      </c>
    </row>
    <row r="722" spans="1:7" x14ac:dyDescent="0.35">
      <c r="A722">
        <v>1969</v>
      </c>
      <c r="B722">
        <v>-17.54</v>
      </c>
      <c r="C722">
        <v>-14.09</v>
      </c>
      <c r="D722">
        <v>-10.050000000000001</v>
      </c>
      <c r="E722">
        <v>11.82</v>
      </c>
      <c r="F722">
        <v>-4.17</v>
      </c>
      <c r="G722">
        <v>6.58</v>
      </c>
    </row>
    <row r="723" spans="1:7" x14ac:dyDescent="0.35">
      <c r="A723">
        <v>1970</v>
      </c>
      <c r="B723">
        <v>-6.49</v>
      </c>
      <c r="C723">
        <v>-12.57</v>
      </c>
      <c r="D723">
        <v>21.52</v>
      </c>
      <c r="E723">
        <v>-3.05</v>
      </c>
      <c r="F723">
        <v>24.61</v>
      </c>
      <c r="G723">
        <v>6.52</v>
      </c>
    </row>
    <row r="724" spans="1:7" x14ac:dyDescent="0.35">
      <c r="A724">
        <v>1971</v>
      </c>
      <c r="B724">
        <v>11.78</v>
      </c>
      <c r="C724">
        <v>6.02</v>
      </c>
      <c r="D724">
        <v>-11.3</v>
      </c>
      <c r="E724">
        <v>10.45</v>
      </c>
      <c r="F724">
        <v>-5.61</v>
      </c>
      <c r="G724">
        <v>4.3899999999999997</v>
      </c>
    </row>
    <row r="725" spans="1:7" x14ac:dyDescent="0.35">
      <c r="A725">
        <v>1972</v>
      </c>
      <c r="B725">
        <v>13.05</v>
      </c>
      <c r="C725">
        <v>-11.76</v>
      </c>
      <c r="D725">
        <v>1.8</v>
      </c>
      <c r="E725">
        <v>8.2799999999999994</v>
      </c>
      <c r="F725">
        <v>-3.13</v>
      </c>
      <c r="G725">
        <v>3.84</v>
      </c>
    </row>
    <row r="726" spans="1:7" x14ac:dyDescent="0.35">
      <c r="A726">
        <v>1973</v>
      </c>
      <c r="B726">
        <v>-26.18</v>
      </c>
      <c r="C726">
        <v>-20.18</v>
      </c>
      <c r="D726">
        <v>17.47</v>
      </c>
      <c r="E726">
        <v>-8.76</v>
      </c>
      <c r="F726">
        <v>7.18</v>
      </c>
      <c r="G726">
        <v>6.93</v>
      </c>
    </row>
    <row r="727" spans="1:7" x14ac:dyDescent="0.35">
      <c r="A727">
        <v>1974</v>
      </c>
      <c r="B727">
        <v>-35.75</v>
      </c>
      <c r="C727">
        <v>0.56000000000000005</v>
      </c>
      <c r="D727">
        <v>9.9600000000000009</v>
      </c>
      <c r="E727">
        <v>-4.43</v>
      </c>
      <c r="F727">
        <v>22.74</v>
      </c>
      <c r="G727">
        <v>8</v>
      </c>
    </row>
    <row r="728" spans="1:7" x14ac:dyDescent="0.35">
      <c r="A728">
        <v>1975</v>
      </c>
      <c r="B728">
        <v>32.44</v>
      </c>
      <c r="C728">
        <v>19.13</v>
      </c>
      <c r="D728">
        <v>9.14</v>
      </c>
      <c r="E728">
        <v>0.92</v>
      </c>
      <c r="F728">
        <v>0.4</v>
      </c>
      <c r="G728">
        <v>5.8</v>
      </c>
    </row>
    <row r="729" spans="1:7" x14ac:dyDescent="0.35">
      <c r="A729">
        <v>1976</v>
      </c>
      <c r="B729">
        <v>21.91</v>
      </c>
      <c r="C729">
        <v>19.920000000000002</v>
      </c>
      <c r="D729">
        <v>24.38</v>
      </c>
      <c r="E729">
        <v>-6.53</v>
      </c>
      <c r="F729">
        <v>7.42</v>
      </c>
      <c r="G729">
        <v>5.08</v>
      </c>
    </row>
    <row r="730" spans="1:7" x14ac:dyDescent="0.35">
      <c r="A730">
        <v>1977</v>
      </c>
      <c r="B730">
        <v>-8.26</v>
      </c>
      <c r="C730">
        <v>24.48</v>
      </c>
      <c r="D730">
        <v>7.46</v>
      </c>
      <c r="E730">
        <v>2.4300000000000002</v>
      </c>
      <c r="F730">
        <v>-0.01</v>
      </c>
      <c r="G730">
        <v>5.12</v>
      </c>
    </row>
    <row r="731" spans="1:7" x14ac:dyDescent="0.35">
      <c r="A731">
        <v>1978</v>
      </c>
      <c r="B731">
        <v>1.03</v>
      </c>
      <c r="C731">
        <v>13.77</v>
      </c>
      <c r="D731">
        <v>0.67</v>
      </c>
      <c r="E731">
        <v>4.97</v>
      </c>
      <c r="F731">
        <v>4.2300000000000004</v>
      </c>
      <c r="G731">
        <v>7.18</v>
      </c>
    </row>
    <row r="732" spans="1:7" x14ac:dyDescent="0.35">
      <c r="A732">
        <v>1979</v>
      </c>
      <c r="B732">
        <v>13.09</v>
      </c>
      <c r="C732">
        <v>21.05</v>
      </c>
      <c r="D732">
        <v>-2.33</v>
      </c>
      <c r="E732">
        <v>-3.28</v>
      </c>
      <c r="F732">
        <v>-1.66</v>
      </c>
      <c r="G732">
        <v>10.38</v>
      </c>
    </row>
    <row r="733" spans="1:7" x14ac:dyDescent="0.35">
      <c r="A733">
        <v>1980</v>
      </c>
      <c r="B733">
        <v>22.13</v>
      </c>
      <c r="C733">
        <v>4.84</v>
      </c>
      <c r="D733">
        <v>-24.61</v>
      </c>
      <c r="E733">
        <v>13.83</v>
      </c>
      <c r="F733">
        <v>-12.35</v>
      </c>
      <c r="G733">
        <v>11.24</v>
      </c>
    </row>
    <row r="734" spans="1:7" x14ac:dyDescent="0.35">
      <c r="A734">
        <v>1981</v>
      </c>
      <c r="B734">
        <v>-18.13</v>
      </c>
      <c r="C734">
        <v>7.3</v>
      </c>
      <c r="D734">
        <v>25.04</v>
      </c>
      <c r="E734">
        <v>-1.42</v>
      </c>
      <c r="F734">
        <v>10.84</v>
      </c>
      <c r="G734">
        <v>14.71</v>
      </c>
    </row>
    <row r="735" spans="1:7" x14ac:dyDescent="0.35">
      <c r="A735">
        <v>1982</v>
      </c>
      <c r="B735">
        <v>10.66</v>
      </c>
      <c r="C735">
        <v>7.24</v>
      </c>
      <c r="D735">
        <v>13.29</v>
      </c>
      <c r="E735">
        <v>-4.2300000000000004</v>
      </c>
      <c r="F735">
        <v>17.71</v>
      </c>
      <c r="G735">
        <v>10.54</v>
      </c>
    </row>
    <row r="736" spans="1:7" x14ac:dyDescent="0.35">
      <c r="A736">
        <v>1983</v>
      </c>
      <c r="B736">
        <v>13.75</v>
      </c>
      <c r="C736">
        <v>12.21</v>
      </c>
      <c r="D736">
        <v>20.52</v>
      </c>
      <c r="E736">
        <v>0.59</v>
      </c>
      <c r="F736">
        <v>15.98</v>
      </c>
      <c r="G736">
        <v>8.8000000000000007</v>
      </c>
    </row>
    <row r="737" spans="1:7" x14ac:dyDescent="0.35">
      <c r="A737">
        <v>1984</v>
      </c>
      <c r="B737">
        <v>-6.05</v>
      </c>
      <c r="C737">
        <v>-8.27</v>
      </c>
      <c r="D737">
        <v>19.13</v>
      </c>
      <c r="E737">
        <v>15.18</v>
      </c>
      <c r="F737">
        <v>3.64</v>
      </c>
      <c r="G737">
        <v>9.85</v>
      </c>
    </row>
    <row r="738" spans="1:7" x14ac:dyDescent="0.35">
      <c r="A738">
        <v>1985</v>
      </c>
      <c r="B738">
        <v>24.91</v>
      </c>
      <c r="C738">
        <v>-0.27</v>
      </c>
      <c r="D738">
        <v>1.29</v>
      </c>
      <c r="E738">
        <v>11.95</v>
      </c>
      <c r="F738">
        <v>-2.99</v>
      </c>
      <c r="G738">
        <v>7.72</v>
      </c>
    </row>
    <row r="739" spans="1:7" x14ac:dyDescent="0.35">
      <c r="A739">
        <v>1986</v>
      </c>
      <c r="B739">
        <v>10.119999999999999</v>
      </c>
      <c r="C739">
        <v>-10.32</v>
      </c>
      <c r="D739">
        <v>9.34</v>
      </c>
      <c r="E739">
        <v>6.98</v>
      </c>
      <c r="F739">
        <v>10.63</v>
      </c>
      <c r="G739">
        <v>6.16</v>
      </c>
    </row>
    <row r="740" spans="1:7" x14ac:dyDescent="0.35">
      <c r="A740">
        <v>1987</v>
      </c>
      <c r="B740">
        <v>-3.87</v>
      </c>
      <c r="C740">
        <v>-11.18</v>
      </c>
      <c r="D740">
        <v>-1.7</v>
      </c>
      <c r="E740">
        <v>6.12</v>
      </c>
      <c r="F740">
        <v>6.7</v>
      </c>
      <c r="G740">
        <v>5.47</v>
      </c>
    </row>
    <row r="741" spans="1:7" x14ac:dyDescent="0.35">
      <c r="A741">
        <v>1988</v>
      </c>
      <c r="B741">
        <v>11.55</v>
      </c>
      <c r="C741">
        <v>6.4</v>
      </c>
      <c r="D741">
        <v>14.99</v>
      </c>
      <c r="E741">
        <v>2.94</v>
      </c>
      <c r="F741">
        <v>9.58</v>
      </c>
      <c r="G741">
        <v>6.35</v>
      </c>
    </row>
    <row r="742" spans="1:7" x14ac:dyDescent="0.35">
      <c r="A742">
        <v>1989</v>
      </c>
      <c r="B742">
        <v>20.49</v>
      </c>
      <c r="C742">
        <v>-13.23</v>
      </c>
      <c r="D742">
        <v>-4.03</v>
      </c>
      <c r="E742">
        <v>2.95</v>
      </c>
      <c r="F742">
        <v>7.66</v>
      </c>
      <c r="G742">
        <v>8.3699999999999992</v>
      </c>
    </row>
    <row r="743" spans="1:7" x14ac:dyDescent="0.35">
      <c r="A743">
        <v>1990</v>
      </c>
      <c r="B743">
        <v>-13.95</v>
      </c>
      <c r="C743">
        <v>-14.02</v>
      </c>
      <c r="D743">
        <v>-10.029999999999999</v>
      </c>
      <c r="E743">
        <v>7.61</v>
      </c>
      <c r="F743">
        <v>0.79</v>
      </c>
      <c r="G743">
        <v>7.81</v>
      </c>
    </row>
    <row r="744" spans="1:7" x14ac:dyDescent="0.35">
      <c r="A744">
        <v>1991</v>
      </c>
      <c r="B744">
        <v>29.18</v>
      </c>
      <c r="C744">
        <v>15.81</v>
      </c>
      <c r="D744">
        <v>-14.72</v>
      </c>
      <c r="E744">
        <v>11.61</v>
      </c>
      <c r="F744">
        <v>-14.87</v>
      </c>
      <c r="G744">
        <v>5.6</v>
      </c>
    </row>
    <row r="745" spans="1:7" x14ac:dyDescent="0.35">
      <c r="A745">
        <v>1992</v>
      </c>
      <c r="B745">
        <v>6.23</v>
      </c>
      <c r="C745">
        <v>9.08</v>
      </c>
      <c r="D745">
        <v>24.49</v>
      </c>
      <c r="E745">
        <v>7.38</v>
      </c>
      <c r="F745">
        <v>7.32</v>
      </c>
      <c r="G745">
        <v>3.51</v>
      </c>
    </row>
    <row r="746" spans="1:7" x14ac:dyDescent="0.35">
      <c r="A746">
        <v>1993</v>
      </c>
      <c r="B746">
        <v>8.2100000000000009</v>
      </c>
      <c r="C746">
        <v>6.26</v>
      </c>
      <c r="D746">
        <v>16.96</v>
      </c>
      <c r="E746">
        <v>-6.91</v>
      </c>
      <c r="F746">
        <v>12.3</v>
      </c>
      <c r="G746">
        <v>2.9</v>
      </c>
    </row>
    <row r="747" spans="1:7" x14ac:dyDescent="0.35">
      <c r="A747">
        <v>1994</v>
      </c>
      <c r="B747">
        <v>-4.0999999999999996</v>
      </c>
      <c r="C747">
        <v>-2.33</v>
      </c>
      <c r="D747">
        <v>-0.89</v>
      </c>
      <c r="E747">
        <v>5.82</v>
      </c>
      <c r="F747">
        <v>3.8</v>
      </c>
      <c r="G747">
        <v>3.9</v>
      </c>
    </row>
    <row r="748" spans="1:7" x14ac:dyDescent="0.35">
      <c r="A748">
        <v>1995</v>
      </c>
      <c r="B748">
        <v>31.22</v>
      </c>
      <c r="C748">
        <v>-8.1199999999999992</v>
      </c>
      <c r="D748">
        <v>5.97</v>
      </c>
      <c r="E748">
        <v>1.67</v>
      </c>
      <c r="F748">
        <v>2.89</v>
      </c>
      <c r="G748">
        <v>5.6</v>
      </c>
    </row>
    <row r="749" spans="1:7" x14ac:dyDescent="0.35">
      <c r="A749">
        <v>1996</v>
      </c>
      <c r="B749">
        <v>15.96</v>
      </c>
      <c r="C749">
        <v>-2.86</v>
      </c>
      <c r="D749">
        <v>8.67</v>
      </c>
      <c r="E749">
        <v>15.55</v>
      </c>
      <c r="F749">
        <v>0.86</v>
      </c>
      <c r="G749">
        <v>5.21</v>
      </c>
    </row>
    <row r="750" spans="1:7" x14ac:dyDescent="0.35">
      <c r="A750">
        <v>1997</v>
      </c>
      <c r="B750">
        <v>25.96</v>
      </c>
      <c r="C750">
        <v>-6.33</v>
      </c>
      <c r="D750">
        <v>19.010000000000002</v>
      </c>
      <c r="E750">
        <v>8.8000000000000007</v>
      </c>
      <c r="F750">
        <v>6.19</v>
      </c>
      <c r="G750">
        <v>5.26</v>
      </c>
    </row>
    <row r="751" spans="1:7" x14ac:dyDescent="0.35">
      <c r="A751">
        <v>1998</v>
      </c>
      <c r="B751">
        <v>19.46</v>
      </c>
      <c r="C751">
        <v>-28.02</v>
      </c>
      <c r="D751">
        <v>-10.47</v>
      </c>
      <c r="E751">
        <v>3.54</v>
      </c>
      <c r="F751">
        <v>-4.68</v>
      </c>
      <c r="G751">
        <v>4.8600000000000003</v>
      </c>
    </row>
    <row r="752" spans="1:7" x14ac:dyDescent="0.35">
      <c r="A752">
        <v>1999</v>
      </c>
      <c r="B752">
        <v>20.57</v>
      </c>
      <c r="C752">
        <v>8.85</v>
      </c>
      <c r="D752">
        <v>-31.65</v>
      </c>
      <c r="E752">
        <v>-28.03</v>
      </c>
      <c r="F752">
        <v>-8.39</v>
      </c>
      <c r="G752">
        <v>4.68</v>
      </c>
    </row>
    <row r="753" spans="1:7" x14ac:dyDescent="0.35">
      <c r="A753">
        <v>2000</v>
      </c>
      <c r="B753">
        <v>-17.600000000000001</v>
      </c>
      <c r="C753">
        <v>3.69</v>
      </c>
      <c r="D753">
        <v>44.99</v>
      </c>
      <c r="E753">
        <v>23.22</v>
      </c>
      <c r="F753">
        <v>30.66</v>
      </c>
      <c r="G753">
        <v>5.89</v>
      </c>
    </row>
    <row r="754" spans="1:7" x14ac:dyDescent="0.35">
      <c r="A754">
        <v>2001</v>
      </c>
      <c r="B754">
        <v>-15.21</v>
      </c>
      <c r="C754">
        <v>23.17</v>
      </c>
      <c r="D754">
        <v>18.54</v>
      </c>
      <c r="E754">
        <v>18.989999999999998</v>
      </c>
      <c r="F754">
        <v>13.62</v>
      </c>
      <c r="G754">
        <v>3.83</v>
      </c>
    </row>
    <row r="755" spans="1:7" x14ac:dyDescent="0.35">
      <c r="A755">
        <v>2002</v>
      </c>
      <c r="B755">
        <v>-22.76</v>
      </c>
      <c r="C755">
        <v>5.9</v>
      </c>
      <c r="D755">
        <v>8.16</v>
      </c>
      <c r="E755">
        <v>20.85</v>
      </c>
      <c r="F755">
        <v>14.22</v>
      </c>
      <c r="G755">
        <v>1.65</v>
      </c>
    </row>
    <row r="756" spans="1:7" x14ac:dyDescent="0.35">
      <c r="A756">
        <v>2003</v>
      </c>
      <c r="B756">
        <v>30.75</v>
      </c>
      <c r="C756">
        <v>24.73</v>
      </c>
      <c r="D756">
        <v>4.97</v>
      </c>
      <c r="E756">
        <v>-20.64</v>
      </c>
      <c r="F756">
        <v>16.43</v>
      </c>
      <c r="G756">
        <v>1.02</v>
      </c>
    </row>
    <row r="757" spans="1:7" x14ac:dyDescent="0.35">
      <c r="A757">
        <v>2004</v>
      </c>
      <c r="B757">
        <v>10.72</v>
      </c>
      <c r="C757">
        <v>7.48</v>
      </c>
      <c r="D757">
        <v>7.63</v>
      </c>
      <c r="E757">
        <v>8.34</v>
      </c>
      <c r="F757">
        <v>-7.58</v>
      </c>
      <c r="G757">
        <v>1.2</v>
      </c>
    </row>
    <row r="758" spans="1:7" x14ac:dyDescent="0.35">
      <c r="A758">
        <v>2005</v>
      </c>
      <c r="B758">
        <v>3.09</v>
      </c>
      <c r="C758">
        <v>-0.76</v>
      </c>
      <c r="D758">
        <v>9.41</v>
      </c>
      <c r="E758">
        <v>1.43</v>
      </c>
      <c r="F758">
        <v>-4.92</v>
      </c>
      <c r="G758">
        <v>2.98</v>
      </c>
    </row>
    <row r="759" spans="1:7" x14ac:dyDescent="0.35">
      <c r="A759">
        <v>2006</v>
      </c>
      <c r="B759">
        <v>10.6</v>
      </c>
      <c r="C759">
        <v>1.56</v>
      </c>
      <c r="D759">
        <v>11.92</v>
      </c>
      <c r="E759">
        <v>3.8</v>
      </c>
      <c r="F759">
        <v>8.83</v>
      </c>
      <c r="G759">
        <v>4.8</v>
      </c>
    </row>
    <row r="760" spans="1:7" x14ac:dyDescent="0.35">
      <c r="A760">
        <v>2007</v>
      </c>
      <c r="B760">
        <v>1.04</v>
      </c>
      <c r="C760">
        <v>-8.31</v>
      </c>
      <c r="D760">
        <v>-17.28</v>
      </c>
      <c r="E760">
        <v>4.91</v>
      </c>
      <c r="F760">
        <v>-7.54</v>
      </c>
      <c r="G760">
        <v>4.66</v>
      </c>
    </row>
    <row r="761" spans="1:7" x14ac:dyDescent="0.35">
      <c r="A761">
        <v>2008</v>
      </c>
      <c r="B761">
        <v>-38.340000000000003</v>
      </c>
      <c r="C761">
        <v>2.78</v>
      </c>
      <c r="D761">
        <v>1</v>
      </c>
      <c r="E761">
        <v>14.71</v>
      </c>
      <c r="F761">
        <v>4.21</v>
      </c>
      <c r="G761">
        <v>1.6</v>
      </c>
    </row>
    <row r="762" spans="1:7" x14ac:dyDescent="0.35">
      <c r="A762">
        <v>2009</v>
      </c>
      <c r="B762">
        <v>28.26</v>
      </c>
      <c r="C762">
        <v>7.87</v>
      </c>
      <c r="D762">
        <v>-9.65</v>
      </c>
      <c r="E762">
        <v>3.33</v>
      </c>
      <c r="F762">
        <v>-2.59</v>
      </c>
      <c r="G762">
        <v>0.1</v>
      </c>
    </row>
    <row r="763" spans="1:7" x14ac:dyDescent="0.35">
      <c r="A763">
        <v>2010</v>
      </c>
      <c r="B763">
        <v>17.37</v>
      </c>
      <c r="C763">
        <v>13.66</v>
      </c>
      <c r="D763">
        <v>-5.22</v>
      </c>
      <c r="E763">
        <v>-1.44</v>
      </c>
      <c r="F763">
        <v>9.7200000000000006</v>
      </c>
      <c r="G763">
        <v>0.12</v>
      </c>
    </row>
    <row r="764" spans="1:7" x14ac:dyDescent="0.35">
      <c r="A764">
        <v>2011</v>
      </c>
      <c r="B764">
        <v>0.44</v>
      </c>
      <c r="C764">
        <v>-5.48</v>
      </c>
      <c r="D764">
        <v>-8.42</v>
      </c>
      <c r="E764">
        <v>13.51</v>
      </c>
      <c r="F764">
        <v>-1.17</v>
      </c>
      <c r="G764">
        <v>0.04</v>
      </c>
    </row>
    <row r="765" spans="1:7" x14ac:dyDescent="0.35">
      <c r="A765">
        <v>2012</v>
      </c>
      <c r="B765">
        <v>16.27</v>
      </c>
      <c r="C765">
        <v>-0.52</v>
      </c>
      <c r="D765">
        <v>10</v>
      </c>
      <c r="E765">
        <v>-5.35</v>
      </c>
      <c r="F765">
        <v>9.3699999999999992</v>
      </c>
      <c r="G765">
        <v>0.06</v>
      </c>
    </row>
    <row r="766" spans="1:7" x14ac:dyDescent="0.35">
      <c r="A766">
        <v>2013</v>
      </c>
      <c r="B766">
        <v>35.200000000000003</v>
      </c>
      <c r="C766">
        <v>8.35</v>
      </c>
      <c r="D766">
        <v>2.6</v>
      </c>
      <c r="E766">
        <v>-4.17</v>
      </c>
      <c r="F766">
        <v>0.93</v>
      </c>
      <c r="G766">
        <v>0.02</v>
      </c>
    </row>
    <row r="767" spans="1:7" x14ac:dyDescent="0.35">
      <c r="A767">
        <v>2014</v>
      </c>
      <c r="B767">
        <v>11.71</v>
      </c>
      <c r="C767">
        <v>-7.96</v>
      </c>
      <c r="D767">
        <v>-1.45</v>
      </c>
      <c r="E767">
        <v>1.3</v>
      </c>
      <c r="F767">
        <v>-1.39</v>
      </c>
      <c r="G767">
        <v>0.02</v>
      </c>
    </row>
    <row r="768" spans="1:7" x14ac:dyDescent="0.35">
      <c r="A768">
        <v>2015</v>
      </c>
      <c r="B768">
        <v>0.09</v>
      </c>
      <c r="C768">
        <v>-5.89</v>
      </c>
      <c r="D768">
        <v>-9.65</v>
      </c>
      <c r="E768">
        <v>1.07</v>
      </c>
      <c r="F768">
        <v>-8.74</v>
      </c>
      <c r="G768">
        <v>0.02</v>
      </c>
    </row>
    <row r="769" spans="1:7" x14ac:dyDescent="0.35">
      <c r="A769">
        <v>2016</v>
      </c>
      <c r="B769">
        <v>13.3</v>
      </c>
      <c r="C769">
        <v>9.1999999999999993</v>
      </c>
      <c r="D769">
        <v>22.75</v>
      </c>
      <c r="E769">
        <v>4.33</v>
      </c>
      <c r="F769">
        <v>9.86</v>
      </c>
      <c r="G769">
        <v>0.2</v>
      </c>
    </row>
    <row r="770" spans="1:7" x14ac:dyDescent="0.35">
      <c r="A770">
        <v>2017</v>
      </c>
      <c r="B770">
        <v>21.51</v>
      </c>
      <c r="C770">
        <v>-6.1</v>
      </c>
      <c r="D770">
        <v>-13.51</v>
      </c>
      <c r="E770">
        <v>4.8</v>
      </c>
      <c r="F770">
        <v>-11.46</v>
      </c>
      <c r="G770">
        <v>0.8</v>
      </c>
    </row>
    <row r="771" spans="1:7" x14ac:dyDescent="0.35">
      <c r="A771">
        <v>2018</v>
      </c>
      <c r="B771">
        <v>-6.95</v>
      </c>
      <c r="C771">
        <v>-5.13</v>
      </c>
      <c r="D771">
        <v>-9.73</v>
      </c>
      <c r="E771">
        <v>-1.32</v>
      </c>
      <c r="F771">
        <v>0.08</v>
      </c>
      <c r="G771">
        <v>1.83</v>
      </c>
    </row>
    <row r="772" spans="1:7" x14ac:dyDescent="0.35">
      <c r="A772">
        <v>2019</v>
      </c>
      <c r="B772">
        <v>28.28</v>
      </c>
      <c r="C772">
        <v>-6.15</v>
      </c>
      <c r="D772">
        <v>-10.34</v>
      </c>
      <c r="E772">
        <v>4.32</v>
      </c>
      <c r="F772">
        <v>-3.09</v>
      </c>
      <c r="G772">
        <v>2.15</v>
      </c>
    </row>
    <row r="773" spans="1:7" x14ac:dyDescent="0.35">
      <c r="A773">
        <v>2020</v>
      </c>
      <c r="B773">
        <v>23.66</v>
      </c>
      <c r="C773">
        <v>3.4</v>
      </c>
      <c r="D773">
        <v>-46.57</v>
      </c>
      <c r="E773">
        <v>-5.14</v>
      </c>
      <c r="F773">
        <v>-11.61</v>
      </c>
      <c r="G773">
        <v>0.45</v>
      </c>
    </row>
    <row r="774" spans="1:7" x14ac:dyDescent="0.35">
      <c r="A774">
        <v>2021</v>
      </c>
      <c r="B774">
        <v>23.56</v>
      </c>
      <c r="C774">
        <v>-1.1299999999999999</v>
      </c>
      <c r="D774">
        <v>25.57</v>
      </c>
      <c r="E774">
        <v>26.9</v>
      </c>
      <c r="F774">
        <v>12.09</v>
      </c>
      <c r="G774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workbookViewId="0">
      <selection activeCell="A7" sqref="A1:G7"/>
    </sheetView>
  </sheetViews>
  <sheetFormatPr defaultRowHeight="14.5" x14ac:dyDescent="0.35"/>
  <sheetData>
    <row r="1" spans="1:7" x14ac:dyDescent="0.35">
      <c r="A1" s="21"/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10</v>
      </c>
    </row>
    <row r="2" spans="1:7" x14ac:dyDescent="0.35">
      <c r="A2" t="s">
        <v>2</v>
      </c>
      <c r="B2" s="23">
        <v>1</v>
      </c>
      <c r="C2" s="23">
        <v>0.19145452479704261</v>
      </c>
      <c r="D2" s="23">
        <v>-0.2621156995571306</v>
      </c>
      <c r="E2" s="23">
        <v>-0.26448860777438182</v>
      </c>
      <c r="F2" s="23">
        <v>-0.42839158158597085</v>
      </c>
      <c r="G2" s="23">
        <v>-0.30622842374489495</v>
      </c>
    </row>
    <row r="3" spans="1:7" x14ac:dyDescent="0.35">
      <c r="A3" t="s">
        <v>3</v>
      </c>
      <c r="B3" s="23">
        <v>0.19145452479704261</v>
      </c>
      <c r="C3" s="23">
        <v>1</v>
      </c>
      <c r="D3" s="23">
        <v>0.10978116876050691</v>
      </c>
      <c r="E3" s="23">
        <v>-0.11203952640234328</v>
      </c>
      <c r="F3" s="23">
        <v>-1.0226069281072041E-2</v>
      </c>
      <c r="G3" s="23">
        <v>-0.22521867227444492</v>
      </c>
    </row>
    <row r="4" spans="1:7" x14ac:dyDescent="0.35">
      <c r="A4" t="s">
        <v>4</v>
      </c>
      <c r="B4" s="23">
        <v>-0.2621156995571306</v>
      </c>
      <c r="C4" s="23">
        <v>0.10978116876050691</v>
      </c>
      <c r="D4" s="23">
        <v>1</v>
      </c>
      <c r="E4" s="23">
        <v>9.4506401808707896E-2</v>
      </c>
      <c r="F4" s="23">
        <v>0.75077019664221611</v>
      </c>
      <c r="G4" s="23">
        <v>-0.16439547022084053</v>
      </c>
    </row>
    <row r="5" spans="1:7" x14ac:dyDescent="0.35">
      <c r="A5" t="s">
        <v>5</v>
      </c>
      <c r="B5" s="23">
        <v>-0.26448860777438182</v>
      </c>
      <c r="C5" s="23">
        <v>-0.11203952640234328</v>
      </c>
      <c r="D5" s="23">
        <v>9.4506401808707896E-2</v>
      </c>
      <c r="E5" s="23">
        <v>1</v>
      </c>
      <c r="F5" s="23">
        <v>6.7802804859903951E-3</v>
      </c>
      <c r="G5" s="23">
        <v>2.089822311722456E-2</v>
      </c>
    </row>
    <row r="6" spans="1:7" x14ac:dyDescent="0.35">
      <c r="A6" t="s">
        <v>6</v>
      </c>
      <c r="B6" s="23">
        <v>-0.42839158158597085</v>
      </c>
      <c r="C6" s="23">
        <v>-1.0226069281072041E-2</v>
      </c>
      <c r="D6" s="23">
        <v>0.75077019664221611</v>
      </c>
      <c r="E6" s="23">
        <v>6.7802804859903951E-3</v>
      </c>
      <c r="F6" s="23">
        <v>1</v>
      </c>
      <c r="G6" s="23">
        <v>-0.10195326724987003</v>
      </c>
    </row>
    <row r="7" spans="1:7" ht="15" thickBot="1" x14ac:dyDescent="0.4">
      <c r="A7" s="20" t="s">
        <v>10</v>
      </c>
      <c r="B7" s="24">
        <v>-0.30622842374489495</v>
      </c>
      <c r="C7" s="24">
        <v>-0.22521867227444492</v>
      </c>
      <c r="D7" s="24">
        <v>-0.16439547022084053</v>
      </c>
      <c r="E7" s="24">
        <v>2.089822311722456E-2</v>
      </c>
      <c r="F7" s="24">
        <v>-0.10195326724987003</v>
      </c>
      <c r="G7" s="24">
        <v>1</v>
      </c>
    </row>
  </sheetData>
  <conditionalFormatting sqref="B2:G7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"/>
  <sheetViews>
    <sheetView topLeftCell="B1" workbookViewId="0">
      <selection activeCell="J20" sqref="J20"/>
    </sheetView>
  </sheetViews>
  <sheetFormatPr defaultRowHeight="14.5" x14ac:dyDescent="0.35"/>
  <sheetData>
    <row r="1" spans="1:7" x14ac:dyDescent="0.35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10</v>
      </c>
    </row>
    <row r="2" spans="1:7" x14ac:dyDescent="0.35">
      <c r="A2">
        <v>1964</v>
      </c>
      <c r="B2" s="2">
        <v>0.12145779817803914</v>
      </c>
      <c r="C2" s="2">
        <v>3.4961784949021357E-3</v>
      </c>
      <c r="D2" s="2">
        <v>8.9348466468965215E-2</v>
      </c>
      <c r="E2" s="2">
        <v>-2.8912427402476126E-2</v>
      </c>
      <c r="F2" s="2">
        <v>6.1888853023249313E-2</v>
      </c>
      <c r="G2" s="2">
        <v>3.7259599091333362E-2</v>
      </c>
    </row>
    <row r="3" spans="1:7" x14ac:dyDescent="0.35">
      <c r="A3">
        <v>1965</v>
      </c>
      <c r="B3" s="2">
        <v>0.10148163508770036</v>
      </c>
      <c r="C3" s="2">
        <v>0.22137285147935626</v>
      </c>
      <c r="D3" s="2">
        <v>5.7874193620562453E-2</v>
      </c>
      <c r="E3" s="2">
        <v>-5.0507355772857476E-3</v>
      </c>
      <c r="F3" s="2">
        <v>-3.2125661342451983E-2</v>
      </c>
      <c r="G3" s="2">
        <v>0.18199676079414107</v>
      </c>
    </row>
    <row r="4" spans="1:7" x14ac:dyDescent="0.35">
      <c r="A4">
        <v>1966</v>
      </c>
      <c r="B4" s="2">
        <v>-0.12927957319462458</v>
      </c>
      <c r="C4" s="2">
        <v>2.8474607838467447E-2</v>
      </c>
      <c r="D4" s="2">
        <v>-1.1841763134865069E-2</v>
      </c>
      <c r="E4" s="2">
        <v>-5.1429650250932601E-3</v>
      </c>
      <c r="F4" s="2">
        <v>-1.3654947728065303E-2</v>
      </c>
      <c r="G4" s="2">
        <v>0.12128322899719857</v>
      </c>
    </row>
    <row r="5" spans="1:7" x14ac:dyDescent="0.35">
      <c r="A5">
        <v>1967</v>
      </c>
      <c r="B5" s="2">
        <v>0.23586705916820128</v>
      </c>
      <c r="C5" s="2">
        <v>0.42173171649497609</v>
      </c>
      <c r="D5" s="2">
        <v>-4.1342975378619196E-2</v>
      </c>
      <c r="E5" s="2">
        <v>6.4168164187360377E-2</v>
      </c>
      <c r="F5" s="2">
        <v>-0.11339936209272539</v>
      </c>
      <c r="G5" s="2">
        <v>0.13890484540043868</v>
      </c>
    </row>
    <row r="6" spans="1:7" x14ac:dyDescent="0.35">
      <c r="A6">
        <v>1968</v>
      </c>
      <c r="B6" s="2">
        <v>8.3829506492786754E-2</v>
      </c>
      <c r="C6" s="2">
        <v>0.23780080024387429</v>
      </c>
      <c r="D6" s="2">
        <v>0.15310303361313915</v>
      </c>
      <c r="E6" s="2">
        <v>-0.10283920721316964</v>
      </c>
      <c r="F6" s="2">
        <v>0.12284288177328095</v>
      </c>
      <c r="G6" s="2">
        <v>2.2664271925996182E-2</v>
      </c>
    </row>
    <row r="7" spans="1:7" x14ac:dyDescent="0.35">
      <c r="A7">
        <v>1969</v>
      </c>
      <c r="B7" s="2">
        <v>-0.16533381014337378</v>
      </c>
      <c r="C7" s="2">
        <v>-0.14425269034190524</v>
      </c>
      <c r="D7" s="2">
        <v>-0.11017331619740578</v>
      </c>
      <c r="E7" s="2">
        <v>0.13501573503319975</v>
      </c>
      <c r="F7" s="2">
        <v>-4.934978374307597E-2</v>
      </c>
      <c r="G7" s="2">
        <v>0.12950884467756674</v>
      </c>
    </row>
    <row r="8" spans="1:7" x14ac:dyDescent="0.35">
      <c r="A8">
        <v>1970</v>
      </c>
      <c r="B8" s="2">
        <v>-6.1599105094782725E-2</v>
      </c>
      <c r="C8" s="2">
        <v>-0.11400265081790306</v>
      </c>
      <c r="D8" s="2">
        <v>0.22170228207591158</v>
      </c>
      <c r="E8" s="2">
        <v>-2.6303019109889747E-2</v>
      </c>
      <c r="F8" s="2">
        <v>0.26032607794602192</v>
      </c>
      <c r="G8" s="2">
        <v>-7.0560238182691748E-2</v>
      </c>
    </row>
    <row r="9" spans="1:7" x14ac:dyDescent="0.35">
      <c r="A9">
        <v>1971</v>
      </c>
      <c r="B9" s="2">
        <v>0.11343750495076632</v>
      </c>
      <c r="C9" s="2">
        <v>6.160755464512202E-2</v>
      </c>
      <c r="D9" s="2">
        <v>-9.0722266857831024E-2</v>
      </c>
      <c r="E9" s="2">
        <v>8.5360132612529283E-2</v>
      </c>
      <c r="F9" s="2">
        <v>-4.8011576220173269E-2</v>
      </c>
      <c r="G9" s="2">
        <v>2.2624568805674539E-2</v>
      </c>
    </row>
    <row r="10" spans="1:7" x14ac:dyDescent="0.35">
      <c r="A10">
        <v>1972</v>
      </c>
      <c r="B10" s="2">
        <v>0.1261585807398895</v>
      </c>
      <c r="C10" s="2">
        <v>-0.10150054971794487</v>
      </c>
      <c r="D10" s="2">
        <v>2.0646398976432723E-2</v>
      </c>
      <c r="E10" s="2">
        <v>6.7498715995326197E-2</v>
      </c>
      <c r="F10" s="2">
        <v>-2.1849752762915564E-2</v>
      </c>
      <c r="G10" s="2">
        <v>0.13561699238406666</v>
      </c>
    </row>
    <row r="11" spans="1:7" x14ac:dyDescent="0.35">
      <c r="A11">
        <v>1973</v>
      </c>
      <c r="B11" s="2">
        <v>-0.24596648138976951</v>
      </c>
      <c r="C11" s="2">
        <v>-0.22177329481521124</v>
      </c>
      <c r="D11" s="2">
        <v>0.23307965865670099</v>
      </c>
      <c r="E11" s="2">
        <v>-0.11234923293210908</v>
      </c>
      <c r="F11" s="2">
        <v>9.6127402253805894E-2</v>
      </c>
      <c r="G11" s="2">
        <v>0.42294568099349794</v>
      </c>
    </row>
    <row r="12" spans="1:7" x14ac:dyDescent="0.35">
      <c r="A12">
        <v>1974</v>
      </c>
      <c r="B12" s="2">
        <v>-0.33315186216008374</v>
      </c>
      <c r="C12" s="2">
        <v>-6.1176439652729231E-3</v>
      </c>
      <c r="D12" s="2">
        <v>0.11020208030251544</v>
      </c>
      <c r="E12" s="2">
        <v>-6.2572139292453088E-2</v>
      </c>
      <c r="F12" s="2">
        <v>0.32149593294198131</v>
      </c>
      <c r="G12" s="2">
        <v>8.9740958976743057E-2</v>
      </c>
    </row>
    <row r="13" spans="1:7" x14ac:dyDescent="0.35">
      <c r="A13">
        <v>1975</v>
      </c>
      <c r="B13" s="2">
        <v>0.30819361944240642</v>
      </c>
      <c r="C13" s="2">
        <v>0.15086483497458558</v>
      </c>
      <c r="D13" s="2">
        <v>7.1210088850158559E-2</v>
      </c>
      <c r="E13" s="2">
        <v>1.6970064648342831E-3</v>
      </c>
      <c r="F13" s="2">
        <v>1.0309176674314635E-3</v>
      </c>
      <c r="G13" s="2">
        <v>-0.15388731179425597</v>
      </c>
    </row>
    <row r="14" spans="1:7" x14ac:dyDescent="0.35">
      <c r="A14">
        <v>1976</v>
      </c>
      <c r="B14" s="2">
        <v>0.20956100621511609</v>
      </c>
      <c r="C14" s="2">
        <v>0.16650316494794759</v>
      </c>
      <c r="D14" s="2">
        <v>0.20725074739555005</v>
      </c>
      <c r="E14" s="2">
        <v>-5.2458130599885688E-2</v>
      </c>
      <c r="F14" s="2">
        <v>6.2267857378451863E-2</v>
      </c>
      <c r="G14" s="2">
        <v>6.5185985948726932E-2</v>
      </c>
    </row>
    <row r="15" spans="1:7" x14ac:dyDescent="0.35">
      <c r="A15">
        <v>1977</v>
      </c>
      <c r="B15" s="2">
        <v>-7.8806614884734394E-2</v>
      </c>
      <c r="C15" s="2">
        <v>0.25642860586780936</v>
      </c>
      <c r="D15" s="2">
        <v>7.3003751849586296E-2</v>
      </c>
      <c r="E15" s="2">
        <v>1.9598989570301262E-2</v>
      </c>
      <c r="F15" s="2">
        <v>1.0548444170308535E-3</v>
      </c>
      <c r="G15" s="2">
        <v>0.18143014856355366</v>
      </c>
    </row>
    <row r="16" spans="1:7" x14ac:dyDescent="0.35">
      <c r="A16">
        <v>1978</v>
      </c>
      <c r="B16" s="2">
        <v>9.4573785186007342E-3</v>
      </c>
      <c r="C16" s="2">
        <v>0.1467473979034275</v>
      </c>
      <c r="D16" s="2">
        <v>-9.9917831043673244E-3</v>
      </c>
      <c r="E16" s="2">
        <v>5.2042323001469715E-2</v>
      </c>
      <c r="F16" s="2">
        <v>3.3831116307017073E-2</v>
      </c>
      <c r="G16" s="2">
        <v>0.1290483467046557</v>
      </c>
    </row>
    <row r="17" spans="1:7" x14ac:dyDescent="0.35">
      <c r="A17">
        <v>1979</v>
      </c>
      <c r="B17" s="2">
        <v>0.11971479776642968</v>
      </c>
      <c r="C17" s="2">
        <v>0.18486740085362019</v>
      </c>
      <c r="D17" s="2">
        <v>-1.5051351743102681E-2</v>
      </c>
      <c r="E17" s="2">
        <v>-2.5338011071406652E-2</v>
      </c>
      <c r="F17" s="2">
        <v>-1.3106966287776189E-2</v>
      </c>
      <c r="G17" s="2">
        <v>0.22029205185986012</v>
      </c>
    </row>
    <row r="18" spans="1:7" x14ac:dyDescent="0.35">
      <c r="A18">
        <v>1980</v>
      </c>
      <c r="B18" s="2">
        <v>0.19941640059820398</v>
      </c>
      <c r="C18" s="2">
        <v>4.9249393773725281E-2</v>
      </c>
      <c r="D18" s="2">
        <v>-0.1870094835265933</v>
      </c>
      <c r="E18" s="2">
        <v>0.11062623748039568</v>
      </c>
      <c r="F18" s="2">
        <v>-9.5957978689733103E-2</v>
      </c>
      <c r="G18" s="2">
        <v>0.322787367902581</v>
      </c>
    </row>
    <row r="19" spans="1:7" x14ac:dyDescent="0.35">
      <c r="A19">
        <v>1981</v>
      </c>
      <c r="B19" s="2">
        <v>-0.15986020405500412</v>
      </c>
      <c r="C19" s="2">
        <v>7.5622772893487955E-2</v>
      </c>
      <c r="D19" s="2">
        <v>0.25234299460068677</v>
      </c>
      <c r="E19" s="2">
        <v>-1.4586582872765597E-2</v>
      </c>
      <c r="F19" s="2">
        <v>0.10506936610812478</v>
      </c>
      <c r="G19" s="2">
        <v>-8.5386202014429258E-2</v>
      </c>
    </row>
    <row r="20" spans="1:7" x14ac:dyDescent="0.35">
      <c r="A20">
        <v>1982</v>
      </c>
      <c r="B20" s="2">
        <v>9.644724315969011E-2</v>
      </c>
      <c r="C20" s="2">
        <v>5.7857838293306152E-2</v>
      </c>
      <c r="D20" s="2">
        <v>9.3608889442832188E-2</v>
      </c>
      <c r="E20" s="2">
        <v>-3.3911357321107172E-2</v>
      </c>
      <c r="F20" s="2">
        <v>0.14712130685929403</v>
      </c>
      <c r="G20" s="2">
        <v>0.31220605835613502</v>
      </c>
    </row>
    <row r="21" spans="1:7" x14ac:dyDescent="0.35">
      <c r="A21">
        <v>1983</v>
      </c>
      <c r="B21" s="2">
        <v>0.12709166556177487</v>
      </c>
      <c r="C21" s="2">
        <v>0.10233043438827338</v>
      </c>
      <c r="D21" s="2">
        <v>0.15896971695962847</v>
      </c>
      <c r="E21" s="2">
        <v>1.284622007252656E-3</v>
      </c>
      <c r="F21" s="2">
        <v>0.12941190879248099</v>
      </c>
      <c r="G21" s="2">
        <v>-7.617773007638251E-2</v>
      </c>
    </row>
    <row r="22" spans="1:7" x14ac:dyDescent="0.35">
      <c r="A22">
        <v>1984</v>
      </c>
      <c r="B22" s="2">
        <v>-5.5463930168126119E-2</v>
      </c>
      <c r="C22" s="2">
        <v>-7.9750780892288708E-2</v>
      </c>
      <c r="D22" s="2">
        <v>0.19343813514610741</v>
      </c>
      <c r="E22" s="2">
        <v>0.16340361023019678</v>
      </c>
      <c r="F22" s="2">
        <v>3.2417030112158685E-2</v>
      </c>
      <c r="G22" s="2">
        <v>8.7264615614850216E-2</v>
      </c>
    </row>
    <row r="23" spans="1:7" x14ac:dyDescent="0.35">
      <c r="A23">
        <v>1985</v>
      </c>
      <c r="B23" s="2">
        <v>0.23281868810978379</v>
      </c>
      <c r="C23" s="2">
        <v>-1.8235104377491984E-3</v>
      </c>
      <c r="D23" s="2">
        <v>-2.957653247393055E-3</v>
      </c>
      <c r="E23" s="2">
        <v>9.4475939745306103E-2</v>
      </c>
      <c r="F23" s="2">
        <v>-3.2581686966597356E-2</v>
      </c>
      <c r="G23" s="2">
        <v>0.10725070334853681</v>
      </c>
    </row>
    <row r="24" spans="1:7" x14ac:dyDescent="0.35">
      <c r="A24">
        <v>1986</v>
      </c>
      <c r="B24" s="2">
        <v>9.580178884713586E-2</v>
      </c>
      <c r="C24" s="2">
        <v>-9.3684140822134943E-2</v>
      </c>
      <c r="D24" s="2">
        <v>7.8384695087012179E-2</v>
      </c>
      <c r="E24" s="2">
        <v>6.7399529363846966E-2</v>
      </c>
      <c r="F24" s="2">
        <v>9.4390207392594405E-2</v>
      </c>
      <c r="G24" s="2">
        <v>0.10011163328891381</v>
      </c>
    </row>
    <row r="25" spans="1:7" x14ac:dyDescent="0.35">
      <c r="A25">
        <v>1987</v>
      </c>
      <c r="B25" s="2">
        <v>-3.7474711055841325E-2</v>
      </c>
      <c r="C25" s="2">
        <v>-9.0928035440078436E-2</v>
      </c>
      <c r="D25" s="2">
        <v>-4.1995755731630835E-2</v>
      </c>
      <c r="E25" s="2">
        <v>6.1119819583211443E-2</v>
      </c>
      <c r="F25" s="2">
        <v>5.9057073831669804E-2</v>
      </c>
      <c r="G25" s="2">
        <v>-9.4623297417562036E-4</v>
      </c>
    </row>
    <row r="26" spans="1:7" x14ac:dyDescent="0.35">
      <c r="A26">
        <v>1988</v>
      </c>
      <c r="B26" s="2">
        <v>0.10897635523485127</v>
      </c>
      <c r="C26" s="2">
        <v>5.3761135884370592E-2</v>
      </c>
      <c r="D26" s="2">
        <v>0.12733698343462518</v>
      </c>
      <c r="E26" s="2">
        <v>2.742869825303762E-2</v>
      </c>
      <c r="F26" s="2">
        <v>7.8716605030086484E-2</v>
      </c>
      <c r="G26" s="2">
        <v>-5.002710037783209E-2</v>
      </c>
    </row>
    <row r="27" spans="1:7" x14ac:dyDescent="0.35">
      <c r="A27">
        <v>1989</v>
      </c>
      <c r="B27" s="2">
        <v>0.19049039493162634</v>
      </c>
      <c r="C27" s="2">
        <v>-0.10502242565843645</v>
      </c>
      <c r="D27" s="2">
        <v>-3.4099563201778982E-2</v>
      </c>
      <c r="E27" s="2">
        <v>2.638150206208234E-2</v>
      </c>
      <c r="F27" s="2">
        <v>5.8157986958054853E-2</v>
      </c>
      <c r="G27" s="2">
        <v>0.25984362215145884</v>
      </c>
    </row>
    <row r="28" spans="1:7" x14ac:dyDescent="0.35">
      <c r="A28">
        <v>1990</v>
      </c>
      <c r="B28" s="2">
        <v>-0.13043071232079184</v>
      </c>
      <c r="C28" s="2">
        <v>-0.1427593176867632</v>
      </c>
      <c r="D28" s="2">
        <v>-0.11738362217590892</v>
      </c>
      <c r="E28" s="2">
        <v>9.3043771540212816E-2</v>
      </c>
      <c r="F28" s="2">
        <v>-7.9683874265575882E-3</v>
      </c>
      <c r="G28" s="2">
        <v>0.2235713509950783</v>
      </c>
    </row>
    <row r="29" spans="1:7" x14ac:dyDescent="0.35">
      <c r="A29">
        <v>1991</v>
      </c>
      <c r="B29" s="2">
        <v>0.27783831225600708</v>
      </c>
      <c r="C29" s="2">
        <v>0.12484168612727364</v>
      </c>
      <c r="D29" s="2">
        <v>-0.10702610886251118</v>
      </c>
      <c r="E29" s="2">
        <v>8.7384793137623484E-2</v>
      </c>
      <c r="F29" s="2">
        <v>-0.10919296641129106</v>
      </c>
      <c r="G29" s="2">
        <v>9.4107310856303528E-2</v>
      </c>
    </row>
    <row r="30" spans="1:7" x14ac:dyDescent="0.35">
      <c r="A30">
        <v>1992</v>
      </c>
      <c r="B30" s="2">
        <v>6.0218469658408713E-2</v>
      </c>
      <c r="C30" s="2">
        <v>8.0667453254290589E-2</v>
      </c>
      <c r="D30" s="2">
        <v>0.22493896253270873</v>
      </c>
      <c r="E30" s="2">
        <v>6.2390934355609051E-2</v>
      </c>
      <c r="F30" s="2">
        <v>6.4043712430786437E-2</v>
      </c>
      <c r="G30" s="2">
        <v>2.7428110146910711E-2</v>
      </c>
    </row>
    <row r="31" spans="1:7" x14ac:dyDescent="0.35">
      <c r="A31">
        <v>1993</v>
      </c>
      <c r="B31" s="2">
        <v>7.9949508470057218E-2</v>
      </c>
      <c r="C31" s="2">
        <v>5.776222363005501E-2</v>
      </c>
      <c r="D31" s="2">
        <v>0.15333447963202351</v>
      </c>
      <c r="E31" s="2">
        <v>-6.2201416133174758E-2</v>
      </c>
      <c r="F31" s="2">
        <v>0.11061512125382178</v>
      </c>
      <c r="G31" s="2">
        <v>0.22481906402103835</v>
      </c>
    </row>
    <row r="32" spans="1:7" x14ac:dyDescent="0.35">
      <c r="A32">
        <v>1994</v>
      </c>
      <c r="B32" s="2">
        <v>-3.952978230752735E-2</v>
      </c>
      <c r="C32" s="2">
        <v>-2.5491564863516003E-2</v>
      </c>
      <c r="D32" s="2">
        <v>-1.1814406781352482E-2</v>
      </c>
      <c r="E32" s="2">
        <v>5.9996950388488512E-2</v>
      </c>
      <c r="F32" s="2">
        <v>3.7775984848432032E-2</v>
      </c>
      <c r="G32" s="2">
        <v>3.5222310715287586E-2</v>
      </c>
    </row>
    <row r="33" spans="1:7" x14ac:dyDescent="0.35">
      <c r="A33">
        <v>1995</v>
      </c>
      <c r="B33" s="2">
        <v>0.29717946429789444</v>
      </c>
      <c r="C33" s="2">
        <v>-5.9720593548912126E-2</v>
      </c>
      <c r="D33" s="2">
        <v>4.2174260004585573E-2</v>
      </c>
      <c r="E33" s="2">
        <v>1.0282027174371544E-2</v>
      </c>
      <c r="F33" s="2">
        <v>2.0419490355801262E-2</v>
      </c>
      <c r="G33" s="2">
        <v>0.14891223491522076</v>
      </c>
    </row>
    <row r="34" spans="1:7" x14ac:dyDescent="0.35">
      <c r="A34">
        <v>1996</v>
      </c>
      <c r="B34" s="2">
        <v>0.15232234588106475</v>
      </c>
      <c r="C34" s="2">
        <v>-2.4332103786436021E-2</v>
      </c>
      <c r="D34" s="2">
        <v>6.2311506103382763E-2</v>
      </c>
      <c r="E34" s="2">
        <v>0.13786405761654041</v>
      </c>
      <c r="F34" s="2">
        <v>-5.3322476988237888E-4</v>
      </c>
      <c r="G34" s="2">
        <v>5.4986190143745617E-2</v>
      </c>
    </row>
    <row r="35" spans="1:7" x14ac:dyDescent="0.35">
      <c r="A35">
        <v>1997</v>
      </c>
      <c r="B35" s="2">
        <v>0.24781527768596257</v>
      </c>
      <c r="C35" s="2">
        <v>-5.6061772878091221E-2</v>
      </c>
      <c r="D35" s="2">
        <v>0.14839349296756099</v>
      </c>
      <c r="E35" s="2">
        <v>7.1487360712859216E-2</v>
      </c>
      <c r="F35" s="2">
        <v>4.1401850203124146E-2</v>
      </c>
      <c r="G35" s="2">
        <v>9.3038658012617237E-2</v>
      </c>
    </row>
    <row r="36" spans="1:7" x14ac:dyDescent="0.35">
      <c r="A36">
        <v>1998</v>
      </c>
      <c r="B36" s="2">
        <v>0.18620769676059679</v>
      </c>
      <c r="C36" s="2">
        <v>-0.21623815707192284</v>
      </c>
      <c r="D36" s="2">
        <v>-9.9436940145608665E-2</v>
      </c>
      <c r="E36" s="2">
        <v>1.8621306592031539E-2</v>
      </c>
      <c r="F36" s="2">
        <v>-5.526097689443632E-2</v>
      </c>
      <c r="G36" s="2">
        <v>0.21604139941883438</v>
      </c>
    </row>
    <row r="37" spans="1:7" x14ac:dyDescent="0.35">
      <c r="A37">
        <v>1999</v>
      </c>
      <c r="B37" s="2">
        <v>0.19714092230830826</v>
      </c>
      <c r="C37" s="2">
        <v>7.2269236133680081E-2</v>
      </c>
      <c r="D37" s="2">
        <v>-0.24712236367102003</v>
      </c>
      <c r="E37" s="2">
        <v>-0.20842374276755982</v>
      </c>
      <c r="F37" s="2">
        <v>-9.2807623389309146E-2</v>
      </c>
      <c r="G37" s="2">
        <v>0.2967151541452735</v>
      </c>
    </row>
    <row r="38" spans="1:7" x14ac:dyDescent="0.35">
      <c r="A38">
        <v>2000</v>
      </c>
      <c r="B38" s="2">
        <v>-0.16700433306613849</v>
      </c>
      <c r="C38" s="2">
        <v>3.0150469163650495E-2</v>
      </c>
      <c r="D38" s="2">
        <v>0.44232935099874449</v>
      </c>
      <c r="E38" s="2">
        <v>0.15927675491813531</v>
      </c>
      <c r="F38" s="2">
        <v>0.38097307672485758</v>
      </c>
      <c r="G38" s="2">
        <v>0.17114822605555502</v>
      </c>
    </row>
    <row r="39" spans="1:7" x14ac:dyDescent="0.35">
      <c r="A39">
        <v>2001</v>
      </c>
      <c r="B39" s="2">
        <v>-0.14698832372489123</v>
      </c>
      <c r="C39" s="2">
        <v>0.26154061022054775</v>
      </c>
      <c r="D39" s="2">
        <v>0.15048771709617137</v>
      </c>
      <c r="E39" s="2">
        <v>0.16728276367859962</v>
      </c>
      <c r="F39" s="2">
        <v>0.11012049709649085</v>
      </c>
      <c r="G39" s="2">
        <v>-0.10398853593957291</v>
      </c>
    </row>
    <row r="40" spans="1:7" x14ac:dyDescent="0.35">
      <c r="A40">
        <v>2002</v>
      </c>
      <c r="B40" s="2">
        <v>-0.22418285777899682</v>
      </c>
      <c r="C40" s="2">
        <v>6.7022874806099475E-2</v>
      </c>
      <c r="D40" s="2">
        <v>9.9870001249539708E-2</v>
      </c>
      <c r="E40" s="2">
        <v>0.25209487743479553</v>
      </c>
      <c r="F40" s="2">
        <v>0.19574634436479754</v>
      </c>
      <c r="G40" s="2">
        <v>0.28270143950808002</v>
      </c>
    </row>
    <row r="41" spans="1:7" x14ac:dyDescent="0.35">
      <c r="A41">
        <v>2003</v>
      </c>
      <c r="B41" s="2">
        <v>0.30471158822581956</v>
      </c>
      <c r="C41" s="2">
        <v>0.1948314322924678</v>
      </c>
      <c r="D41" s="2">
        <v>3.4824969936986916E-2</v>
      </c>
      <c r="E41" s="2">
        <v>-0.14881141558843169</v>
      </c>
      <c r="F41" s="2">
        <v>0.12166993797643544</v>
      </c>
      <c r="G41" s="2">
        <v>-0.17607378738257917</v>
      </c>
    </row>
    <row r="42" spans="1:7" x14ac:dyDescent="0.35">
      <c r="A42">
        <v>2004</v>
      </c>
      <c r="B42" s="2">
        <v>0.10630746863889851</v>
      </c>
      <c r="C42" s="2">
        <v>7.1490315441116614E-2</v>
      </c>
      <c r="D42" s="2">
        <v>6.7934835147523742E-2</v>
      </c>
      <c r="E42" s="2">
        <v>6.1494471277602436E-2</v>
      </c>
      <c r="F42" s="2">
        <v>-6.2228674923339722E-2</v>
      </c>
      <c r="G42" s="2">
        <v>-2.0650624869974488E-3</v>
      </c>
    </row>
    <row r="43" spans="1:7" x14ac:dyDescent="0.35">
      <c r="A43">
        <v>2005</v>
      </c>
      <c r="B43" s="2">
        <v>2.9984423118939674E-2</v>
      </c>
      <c r="C43" s="2">
        <v>-3.0690792526955057E-3</v>
      </c>
      <c r="D43" s="2">
        <v>8.8319061452226455E-2</v>
      </c>
      <c r="E43" s="2">
        <v>1.0261453002678333E-2</v>
      </c>
      <c r="F43" s="2">
        <v>-4.5686579140319927E-2</v>
      </c>
      <c r="G43" s="2">
        <v>0.14707731288426595</v>
      </c>
    </row>
    <row r="44" spans="1:7" x14ac:dyDescent="0.35">
      <c r="A44">
        <v>2006</v>
      </c>
      <c r="B44" s="2">
        <v>0.10159326626990506</v>
      </c>
      <c r="C44" s="2">
        <v>1.6568295982450243E-2</v>
      </c>
      <c r="D44" s="2">
        <v>0.10495062346462358</v>
      </c>
      <c r="E44" s="2">
        <v>3.0954120697604504E-2</v>
      </c>
      <c r="F44" s="2">
        <v>7.7641910978659023E-2</v>
      </c>
      <c r="G44" s="2">
        <v>-6.4851273647499874E-2</v>
      </c>
    </row>
    <row r="45" spans="1:7" x14ac:dyDescent="0.35">
      <c r="A45">
        <v>2007</v>
      </c>
      <c r="B45" s="2">
        <v>9.7623457685283022E-3</v>
      </c>
      <c r="C45" s="2">
        <v>-7.8314930605991151E-2</v>
      </c>
      <c r="D45" s="2">
        <v>-0.16056784617142306</v>
      </c>
      <c r="E45" s="2">
        <v>4.6187299204773824E-2</v>
      </c>
      <c r="F45" s="2">
        <v>-7.1332033941163164E-2</v>
      </c>
      <c r="G45" s="2">
        <v>0.23568284702430686</v>
      </c>
    </row>
    <row r="46" spans="1:7" x14ac:dyDescent="0.35">
      <c r="A46">
        <v>2008</v>
      </c>
      <c r="B46" s="2">
        <v>-0.37775980325142999</v>
      </c>
      <c r="C46" s="2">
        <v>5.570655049696005E-2</v>
      </c>
      <c r="D46" s="2">
        <v>2.0386475892644196E-2</v>
      </c>
      <c r="E46" s="2">
        <v>0.23978610088693086</v>
      </c>
      <c r="F46" s="2">
        <v>5.6281908231356592E-2</v>
      </c>
      <c r="G46" s="2">
        <v>0.18708267145064661</v>
      </c>
    </row>
    <row r="47" spans="1:7" x14ac:dyDescent="0.35">
      <c r="A47">
        <v>2009</v>
      </c>
      <c r="B47" s="2">
        <v>0.2823482317842525</v>
      </c>
      <c r="C47" s="2">
        <v>7.4940494292118354E-2</v>
      </c>
      <c r="D47" s="2">
        <v>-4.6167265972513416E-2</v>
      </c>
      <c r="E47" s="2">
        <v>1.7939769795057625E-2</v>
      </c>
      <c r="F47" s="2">
        <v>-1.5740585262277174E-2</v>
      </c>
      <c r="G47" s="2">
        <v>-0.52679598024851226</v>
      </c>
    </row>
    <row r="48" spans="1:7" x14ac:dyDescent="0.35">
      <c r="A48">
        <v>2010</v>
      </c>
      <c r="B48" s="2">
        <v>0.17353785966473523</v>
      </c>
      <c r="C48" s="2">
        <v>0.12916102004143504</v>
      </c>
      <c r="D48" s="2">
        <v>-3.8515292650108335E-2</v>
      </c>
      <c r="E48" s="2">
        <v>-1.6033757013617311E-2</v>
      </c>
      <c r="F48" s="2">
        <v>9.0029372839867117E-2</v>
      </c>
      <c r="G48" s="2">
        <v>6.3879545970100482E-2</v>
      </c>
    </row>
    <row r="49" spans="1:7" x14ac:dyDescent="0.35">
      <c r="A49">
        <v>2011</v>
      </c>
      <c r="B49" s="2">
        <v>4.3519605041191234E-3</v>
      </c>
      <c r="C49" s="2">
        <v>-4.5315008618540209E-2</v>
      </c>
      <c r="D49" s="2">
        <v>-8.1967235474424083E-2</v>
      </c>
      <c r="E49" s="2">
        <v>0.14025509933750846</v>
      </c>
      <c r="F49" s="2">
        <v>-1.1699474264469933E-2</v>
      </c>
      <c r="G49" s="2">
        <v>8.0876197708451558E-2</v>
      </c>
    </row>
    <row r="50" spans="1:7" x14ac:dyDescent="0.35">
      <c r="A50">
        <v>2012</v>
      </c>
      <c r="B50" s="2">
        <v>0.16252931778422552</v>
      </c>
      <c r="C50" s="2">
        <v>-3.1704529426689332E-3</v>
      </c>
      <c r="D50" s="2">
        <v>8.7080181541157931E-2</v>
      </c>
      <c r="E50" s="2">
        <v>-5.0320885229927059E-2</v>
      </c>
      <c r="F50" s="2">
        <v>7.9323574402455188E-2</v>
      </c>
      <c r="G50" s="2">
        <v>-1.1520308886308062E-2</v>
      </c>
    </row>
    <row r="51" spans="1:7" x14ac:dyDescent="0.35">
      <c r="A51">
        <v>2013</v>
      </c>
      <c r="B51" s="2">
        <v>0.3517921797371748</v>
      </c>
      <c r="C51" s="2">
        <v>6.3884045216781704E-2</v>
      </c>
      <c r="D51" s="2">
        <v>2.1282828658645059E-2</v>
      </c>
      <c r="E51" s="2">
        <v>-3.3854881140184201E-2</v>
      </c>
      <c r="F51" s="2">
        <v>7.4803487418511061E-3</v>
      </c>
      <c r="G51" s="2">
        <v>5.5409376410034739E-2</v>
      </c>
    </row>
    <row r="52" spans="1:7" x14ac:dyDescent="0.35">
      <c r="A52">
        <v>2014</v>
      </c>
      <c r="B52" s="2">
        <v>0.11708040399666753</v>
      </c>
      <c r="C52" s="2">
        <v>-6.939613525791688E-2</v>
      </c>
      <c r="D52" s="2">
        <v>-1.7347811833904103E-2</v>
      </c>
      <c r="E52" s="2">
        <v>7.4102962647846216E-3</v>
      </c>
      <c r="F52" s="2">
        <v>-1.4700844631836851E-2</v>
      </c>
      <c r="G52" s="2">
        <v>9.2624762344133416E-3</v>
      </c>
    </row>
    <row r="53" spans="1:7" x14ac:dyDescent="0.35">
      <c r="A53">
        <v>2015</v>
      </c>
      <c r="B53" s="2">
        <v>7.0000688197380256E-4</v>
      </c>
      <c r="C53" s="2">
        <v>-5.9747071269574792E-2</v>
      </c>
      <c r="D53" s="2">
        <v>-9.9526508668145719E-2</v>
      </c>
      <c r="E53" s="2">
        <v>5.8491829015376862E-3</v>
      </c>
      <c r="F53" s="2">
        <v>-8.849373702363339E-2</v>
      </c>
      <c r="G53" s="2">
        <v>0.21407945789755933</v>
      </c>
    </row>
    <row r="54" spans="1:7" x14ac:dyDescent="0.35">
      <c r="A54">
        <v>2016</v>
      </c>
      <c r="B54" s="2">
        <v>0.13254474965435659</v>
      </c>
      <c r="C54" s="2">
        <v>8.8336990594887421E-2</v>
      </c>
      <c r="D54" s="2">
        <v>0.20581756542576857</v>
      </c>
      <c r="E54" s="2">
        <v>3.1939390850917349E-2</v>
      </c>
      <c r="F54" s="2">
        <v>8.7007387033817718E-2</v>
      </c>
      <c r="G54" s="2">
        <v>-0.18202707522474426</v>
      </c>
    </row>
    <row r="55" spans="1:7" x14ac:dyDescent="0.35">
      <c r="A55">
        <v>2017</v>
      </c>
      <c r="B55" s="2">
        <v>0.21358582241432678</v>
      </c>
      <c r="C55" s="2">
        <v>-5.109358760982774E-2</v>
      </c>
      <c r="D55" s="2">
        <v>-0.1084228273611556</v>
      </c>
      <c r="E55" s="2">
        <v>3.9849578315531708E-2</v>
      </c>
      <c r="F55" s="2">
        <v>-9.3221584409538649E-2</v>
      </c>
      <c r="G55" s="2">
        <v>3.5986582866915695E-2</v>
      </c>
    </row>
    <row r="56" spans="1:7" x14ac:dyDescent="0.35">
      <c r="A56">
        <v>2018</v>
      </c>
      <c r="B56" s="2">
        <v>-6.8483417560006865E-2</v>
      </c>
      <c r="C56" s="2">
        <v>-5.0309168154079265E-2</v>
      </c>
      <c r="D56" s="2">
        <v>-0.10621223584656558</v>
      </c>
      <c r="E56" s="2">
        <v>-2.1071343080909299E-2</v>
      </c>
      <c r="F56" s="2">
        <v>-3.3130043882472204E-3</v>
      </c>
      <c r="G56" s="2">
        <v>0.11195249151684195</v>
      </c>
    </row>
    <row r="57" spans="1:7" x14ac:dyDescent="0.35">
      <c r="A57">
        <v>2019</v>
      </c>
      <c r="B57" s="2">
        <v>0.27713213980667772</v>
      </c>
      <c r="C57" s="2">
        <v>-4.3220531453754041E-2</v>
      </c>
      <c r="D57" s="2">
        <v>-8.090878632295484E-2</v>
      </c>
      <c r="E57" s="2">
        <v>3.4406790936021281E-2</v>
      </c>
      <c r="F57" s="2">
        <v>-2.9923404155459576E-2</v>
      </c>
      <c r="G57" s="2">
        <v>-5.763854900201415E-2</v>
      </c>
    </row>
    <row r="58" spans="1:7" x14ac:dyDescent="0.35">
      <c r="A58">
        <v>2020</v>
      </c>
      <c r="B58" s="2">
        <v>0.23504429315924869</v>
      </c>
      <c r="C58" s="2">
        <v>5.4645910713753132E-2</v>
      </c>
      <c r="D58" s="2">
        <v>-0.30343174231027858</v>
      </c>
      <c r="E58" s="2">
        <v>-2.2699139147508984E-2</v>
      </c>
      <c r="F58" s="2">
        <v>-8.6981868317047795E-2</v>
      </c>
      <c r="G58" s="2">
        <v>-3.4228726108341823E-3</v>
      </c>
    </row>
    <row r="59" spans="1:7" x14ac:dyDescent="0.35">
      <c r="A59">
        <v>2021</v>
      </c>
      <c r="B59" s="2">
        <v>0.2355480498370266</v>
      </c>
      <c r="C59" s="2">
        <v>-1.6118425323936481E-2</v>
      </c>
      <c r="D59" s="2">
        <v>0.22223420260171389</v>
      </c>
      <c r="E59" s="2">
        <v>0.24602076483228097</v>
      </c>
      <c r="F59" s="2">
        <v>0.10441815101374763</v>
      </c>
      <c r="G59" s="2">
        <v>-2.8425150785910014E-2</v>
      </c>
    </row>
    <row r="60" spans="1:7" x14ac:dyDescent="0.35">
      <c r="B60" s="2"/>
      <c r="C60" s="2"/>
      <c r="D60" s="2"/>
      <c r="E60" s="2"/>
      <c r="F6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32"/>
  <sheetViews>
    <sheetView tabSelected="1" topLeftCell="I1" workbookViewId="0">
      <selection activeCell="K17" sqref="K1:X17"/>
    </sheetView>
  </sheetViews>
  <sheetFormatPr defaultColWidth="8.7265625" defaultRowHeight="14.5" x14ac:dyDescent="0.35"/>
  <cols>
    <col min="1" max="8" width="10.54296875" hidden="1" customWidth="1"/>
    <col min="9" max="10" width="10.54296875" customWidth="1"/>
    <col min="11" max="24" width="10.54296875" style="6" bestFit="1" customWidth="1"/>
  </cols>
  <sheetData>
    <row r="1" spans="1:24" ht="18.5" x14ac:dyDescent="0.45">
      <c r="K1" s="27" t="s">
        <v>38</v>
      </c>
    </row>
    <row r="2" spans="1:24" x14ac:dyDescent="0.35">
      <c r="A2">
        <v>2000</v>
      </c>
      <c r="B2">
        <v>2001</v>
      </c>
      <c r="C2">
        <v>2002</v>
      </c>
      <c r="D2">
        <v>2003</v>
      </c>
      <c r="E2">
        <v>2004</v>
      </c>
      <c r="F2">
        <v>2005</v>
      </c>
      <c r="G2">
        <v>2006</v>
      </c>
      <c r="H2">
        <v>2007</v>
      </c>
      <c r="K2" s="16">
        <v>2008</v>
      </c>
      <c r="L2" s="16">
        <v>2009</v>
      </c>
      <c r="M2" s="16">
        <v>2010</v>
      </c>
      <c r="N2" s="16">
        <v>2011</v>
      </c>
      <c r="O2" s="16">
        <v>2012</v>
      </c>
      <c r="P2" s="16">
        <v>2013</v>
      </c>
      <c r="Q2" s="16">
        <v>2014</v>
      </c>
      <c r="R2" s="16">
        <v>2015</v>
      </c>
      <c r="S2" s="16">
        <v>2016</v>
      </c>
      <c r="T2" s="16">
        <v>2017</v>
      </c>
      <c r="U2" s="16">
        <v>2018</v>
      </c>
      <c r="V2" s="16">
        <v>2019</v>
      </c>
      <c r="W2" s="16">
        <v>2020</v>
      </c>
      <c r="X2" s="16">
        <v>2021</v>
      </c>
    </row>
    <row r="3" spans="1:24" x14ac:dyDescent="0.35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13</v>
      </c>
      <c r="G3" t="s">
        <v>11</v>
      </c>
      <c r="H3" t="s">
        <v>13</v>
      </c>
      <c r="K3" s="7" t="s">
        <v>15</v>
      </c>
      <c r="L3" s="18" t="s">
        <v>14</v>
      </c>
      <c r="M3" s="18" t="s">
        <v>14</v>
      </c>
      <c r="N3" s="7" t="s">
        <v>15</v>
      </c>
      <c r="O3" s="18" t="s">
        <v>14</v>
      </c>
      <c r="P3" s="18" t="s">
        <v>14</v>
      </c>
      <c r="Q3" s="18" t="s">
        <v>14</v>
      </c>
      <c r="R3" s="7" t="s">
        <v>13</v>
      </c>
      <c r="S3" s="7" t="s">
        <v>11</v>
      </c>
      <c r="T3" s="18" t="s">
        <v>14</v>
      </c>
      <c r="U3" s="7" t="s">
        <v>13</v>
      </c>
      <c r="V3" s="18" t="s">
        <v>14</v>
      </c>
      <c r="W3" s="18" t="s">
        <v>14</v>
      </c>
      <c r="X3" s="7" t="s">
        <v>15</v>
      </c>
    </row>
    <row r="4" spans="1:24" x14ac:dyDescent="0.35">
      <c r="A4" s="2">
        <v>0.44232935099874449</v>
      </c>
      <c r="B4" s="2">
        <v>0.26154061022054775</v>
      </c>
      <c r="C4" s="2">
        <v>0.28270143950808002</v>
      </c>
      <c r="D4" s="2">
        <v>0.30471158822581956</v>
      </c>
      <c r="E4" s="2">
        <v>0.10630746863889851</v>
      </c>
      <c r="F4" s="2">
        <v>0.14707731288426595</v>
      </c>
      <c r="G4" s="2">
        <v>0.10495062346462358</v>
      </c>
      <c r="H4" s="2">
        <v>0.23568284702430686</v>
      </c>
      <c r="I4" s="2"/>
      <c r="J4" s="2"/>
      <c r="K4" s="8">
        <v>0.23978610088693086</v>
      </c>
      <c r="L4" s="19">
        <v>0.2823482317842525</v>
      </c>
      <c r="M4" s="19">
        <v>0.17353785966473523</v>
      </c>
      <c r="N4" s="8">
        <v>0.14025509933750846</v>
      </c>
      <c r="O4" s="19">
        <v>0.16252931778422552</v>
      </c>
      <c r="P4" s="19">
        <v>0.3517921797371748</v>
      </c>
      <c r="Q4" s="19">
        <v>0.11708040399666753</v>
      </c>
      <c r="R4" s="8">
        <v>0.21407945789755933</v>
      </c>
      <c r="S4" s="8">
        <v>0.20581756542576857</v>
      </c>
      <c r="T4" s="19">
        <v>0.21358582241432678</v>
      </c>
      <c r="U4" s="8">
        <v>0.11195249151684195</v>
      </c>
      <c r="V4" s="19">
        <v>0.27713213980667772</v>
      </c>
      <c r="W4" s="19">
        <v>0.23504429315924869</v>
      </c>
      <c r="X4" s="8">
        <v>0.24602076483228097</v>
      </c>
    </row>
    <row r="5" spans="1:24" x14ac:dyDescent="0.35">
      <c r="A5" t="s">
        <v>16</v>
      </c>
      <c r="B5" t="s">
        <v>15</v>
      </c>
      <c r="C5" t="s">
        <v>15</v>
      </c>
      <c r="D5" t="s">
        <v>12</v>
      </c>
      <c r="E5" t="s">
        <v>12</v>
      </c>
      <c r="F5" t="s">
        <v>11</v>
      </c>
      <c r="G5" t="s">
        <v>14</v>
      </c>
      <c r="H5" t="s">
        <v>15</v>
      </c>
      <c r="K5" s="7" t="s">
        <v>13</v>
      </c>
      <c r="L5" s="7" t="s">
        <v>12</v>
      </c>
      <c r="M5" s="7" t="s">
        <v>12</v>
      </c>
      <c r="N5" s="7" t="s">
        <v>13</v>
      </c>
      <c r="O5" s="7" t="s">
        <v>11</v>
      </c>
      <c r="P5" s="7" t="s">
        <v>12</v>
      </c>
      <c r="Q5" s="7" t="s">
        <v>13</v>
      </c>
      <c r="R5" s="7" t="s">
        <v>15</v>
      </c>
      <c r="S5" s="18" t="s">
        <v>14</v>
      </c>
      <c r="T5" s="7" t="s">
        <v>15</v>
      </c>
      <c r="U5" s="7" t="s">
        <v>16</v>
      </c>
      <c r="V5" s="7" t="s">
        <v>15</v>
      </c>
      <c r="W5" s="7" t="s">
        <v>12</v>
      </c>
      <c r="X5" s="18" t="s">
        <v>14</v>
      </c>
    </row>
    <row r="6" spans="1:24" x14ac:dyDescent="0.35">
      <c r="A6" s="2">
        <v>0.38097307672485758</v>
      </c>
      <c r="B6" s="2">
        <v>0.16728276367859962</v>
      </c>
      <c r="C6" s="2">
        <v>0.25209487743479553</v>
      </c>
      <c r="D6" s="2">
        <v>0.1948314322924678</v>
      </c>
      <c r="E6" s="2">
        <v>7.1490315441116614E-2</v>
      </c>
      <c r="F6" s="2">
        <v>8.8319061452226455E-2</v>
      </c>
      <c r="G6" s="2">
        <v>0.10159326626990506</v>
      </c>
      <c r="H6" s="2">
        <v>4.6187299204773824E-2</v>
      </c>
      <c r="I6" s="2"/>
      <c r="J6" s="2"/>
      <c r="K6" s="17">
        <v>0.18708267145064661</v>
      </c>
      <c r="L6" s="8">
        <v>7.4940494292118354E-2</v>
      </c>
      <c r="M6" s="8">
        <v>0.12916102004143504</v>
      </c>
      <c r="N6" s="8">
        <v>8.0876197708451558E-2</v>
      </c>
      <c r="O6" s="8">
        <v>8.7080181541157931E-2</v>
      </c>
      <c r="P6" s="8">
        <v>6.3884045216781704E-2</v>
      </c>
      <c r="Q6" s="8">
        <v>9.2624762344133416E-3</v>
      </c>
      <c r="R6" s="8">
        <v>5.8491829015376862E-3</v>
      </c>
      <c r="S6" s="19">
        <v>0.13254474965435659</v>
      </c>
      <c r="T6" s="8">
        <v>3.9849578315531708E-2</v>
      </c>
      <c r="U6" s="8">
        <v>-3.3130043882472204E-3</v>
      </c>
      <c r="V6" s="8">
        <v>3.4406790936021281E-2</v>
      </c>
      <c r="W6" s="8">
        <v>5.4645910713753132E-2</v>
      </c>
      <c r="X6" s="19">
        <v>0.2355480498370266</v>
      </c>
    </row>
    <row r="7" spans="1:24" x14ac:dyDescent="0.35">
      <c r="A7" t="s">
        <v>13</v>
      </c>
      <c r="B7" t="s">
        <v>11</v>
      </c>
      <c r="C7" t="s">
        <v>16</v>
      </c>
      <c r="D7" t="s">
        <v>16</v>
      </c>
      <c r="E7" t="s">
        <v>11</v>
      </c>
      <c r="F7" t="s">
        <v>14</v>
      </c>
      <c r="G7" t="s">
        <v>16</v>
      </c>
      <c r="H7" t="s">
        <v>14</v>
      </c>
      <c r="K7" s="7" t="s">
        <v>16</v>
      </c>
      <c r="L7" s="7" t="s">
        <v>15</v>
      </c>
      <c r="M7" s="7" t="s">
        <v>16</v>
      </c>
      <c r="N7" s="18" t="s">
        <v>14</v>
      </c>
      <c r="O7" s="7" t="s">
        <v>16</v>
      </c>
      <c r="P7" s="7" t="s">
        <v>13</v>
      </c>
      <c r="Q7" s="7" t="s">
        <v>15</v>
      </c>
      <c r="R7" s="18" t="s">
        <v>14</v>
      </c>
      <c r="S7" s="7" t="s">
        <v>12</v>
      </c>
      <c r="T7" s="7" t="s">
        <v>13</v>
      </c>
      <c r="U7" s="7" t="s">
        <v>15</v>
      </c>
      <c r="V7" s="7" t="s">
        <v>16</v>
      </c>
      <c r="W7" s="7" t="s">
        <v>13</v>
      </c>
      <c r="X7" s="7" t="s">
        <v>11</v>
      </c>
    </row>
    <row r="8" spans="1:24" x14ac:dyDescent="0.35">
      <c r="A8" s="2">
        <v>0.17114822605555502</v>
      </c>
      <c r="B8" s="2">
        <v>0.15048771709617137</v>
      </c>
      <c r="C8" s="2">
        <v>0.19574634436479754</v>
      </c>
      <c r="D8" s="2">
        <v>0.12166993797643544</v>
      </c>
      <c r="E8" s="2">
        <v>6.7934835147523742E-2</v>
      </c>
      <c r="F8" s="2">
        <v>2.9984423118939674E-2</v>
      </c>
      <c r="G8" s="2">
        <v>7.7641910978659023E-2</v>
      </c>
      <c r="H8" s="2">
        <v>9.7623457685283022E-3</v>
      </c>
      <c r="I8" s="2"/>
      <c r="J8" s="2"/>
      <c r="K8" s="8">
        <v>5.6281908231356592E-2</v>
      </c>
      <c r="L8" s="8">
        <v>1.7939769795057625E-2</v>
      </c>
      <c r="M8" s="8">
        <v>9.0029372839867117E-2</v>
      </c>
      <c r="N8" s="19">
        <v>4.3519605041191234E-3</v>
      </c>
      <c r="O8" s="8">
        <v>7.9323574402455188E-2</v>
      </c>
      <c r="P8" s="8">
        <v>5.5409376410034739E-2</v>
      </c>
      <c r="Q8" s="8">
        <v>7.4102962647846216E-3</v>
      </c>
      <c r="R8" s="19">
        <v>7.0000688197380256E-4</v>
      </c>
      <c r="S8" s="8">
        <v>8.8336990594887421E-2</v>
      </c>
      <c r="T8" s="8">
        <v>3.5986582866915695E-2</v>
      </c>
      <c r="U8" s="8">
        <v>-2.1071343080909299E-2</v>
      </c>
      <c r="V8" s="8">
        <v>-2.9923404155459576E-2</v>
      </c>
      <c r="W8" s="8">
        <v>-3.4228726108341823E-3</v>
      </c>
      <c r="X8" s="8">
        <v>0.22223420260171389</v>
      </c>
    </row>
    <row r="9" spans="1:24" x14ac:dyDescent="0.35">
      <c r="A9" t="s">
        <v>15</v>
      </c>
      <c r="B9" t="s">
        <v>16</v>
      </c>
      <c r="C9" t="s">
        <v>11</v>
      </c>
      <c r="D9" t="s">
        <v>11</v>
      </c>
      <c r="E9" t="s">
        <v>15</v>
      </c>
      <c r="F9" t="s">
        <v>15</v>
      </c>
      <c r="G9" t="s">
        <v>15</v>
      </c>
      <c r="H9" t="s">
        <v>16</v>
      </c>
      <c r="K9" s="7" t="s">
        <v>12</v>
      </c>
      <c r="L9" s="7" t="s">
        <v>16</v>
      </c>
      <c r="M9" s="7" t="s">
        <v>13</v>
      </c>
      <c r="N9" s="7" t="s">
        <v>16</v>
      </c>
      <c r="O9" s="7" t="s">
        <v>12</v>
      </c>
      <c r="P9" s="7" t="s">
        <v>11</v>
      </c>
      <c r="Q9" s="7" t="s">
        <v>16</v>
      </c>
      <c r="R9" s="7" t="s">
        <v>12</v>
      </c>
      <c r="S9" s="7" t="s">
        <v>16</v>
      </c>
      <c r="T9" s="7" t="s">
        <v>12</v>
      </c>
      <c r="U9" s="7" t="s">
        <v>12</v>
      </c>
      <c r="V9" s="7" t="s">
        <v>12</v>
      </c>
      <c r="W9" s="7" t="s">
        <v>15</v>
      </c>
      <c r="X9" s="7" t="s">
        <v>16</v>
      </c>
    </row>
    <row r="10" spans="1:24" x14ac:dyDescent="0.35">
      <c r="A10" s="2">
        <v>0.15927675491813531</v>
      </c>
      <c r="B10" s="2">
        <v>0.11012049709649085</v>
      </c>
      <c r="C10" s="2">
        <v>9.9870001249539708E-2</v>
      </c>
      <c r="D10" s="2">
        <v>3.4824969936986916E-2</v>
      </c>
      <c r="E10" s="2">
        <v>6.1494471277602436E-2</v>
      </c>
      <c r="F10" s="2">
        <v>1.0261453002678333E-2</v>
      </c>
      <c r="G10" s="2">
        <v>3.0954120697604504E-2</v>
      </c>
      <c r="H10" s="2">
        <v>-7.1332033941163164E-2</v>
      </c>
      <c r="I10" s="2"/>
      <c r="J10" s="2"/>
      <c r="K10" s="8">
        <v>5.570655049696005E-2</v>
      </c>
      <c r="L10" s="8">
        <v>-1.5740585262277174E-2</v>
      </c>
      <c r="M10" s="8">
        <v>6.3879545970100482E-2</v>
      </c>
      <c r="N10" s="8">
        <v>-1.1699474264469933E-2</v>
      </c>
      <c r="O10" s="8">
        <v>-3.1704529426689332E-3</v>
      </c>
      <c r="P10" s="8">
        <v>2.1282828658645059E-2</v>
      </c>
      <c r="Q10" s="8">
        <v>-1.4700844631836851E-2</v>
      </c>
      <c r="R10" s="8">
        <v>-5.9747071269574792E-2</v>
      </c>
      <c r="S10" s="8">
        <v>8.7007387033817718E-2</v>
      </c>
      <c r="T10" s="8">
        <v>-5.109358760982774E-2</v>
      </c>
      <c r="U10" s="8">
        <v>-5.0309168154079265E-2</v>
      </c>
      <c r="V10" s="8">
        <v>-4.3220531453754041E-2</v>
      </c>
      <c r="W10" s="8">
        <v>-2.2699139147508984E-2</v>
      </c>
      <c r="X10" s="8">
        <v>0.10441815101374763</v>
      </c>
    </row>
    <row r="11" spans="1:24" x14ac:dyDescent="0.35">
      <c r="A11" t="s">
        <v>12</v>
      </c>
      <c r="B11" t="s">
        <v>13</v>
      </c>
      <c r="C11" t="s">
        <v>12</v>
      </c>
      <c r="D11" t="s">
        <v>15</v>
      </c>
      <c r="E11" t="s">
        <v>13</v>
      </c>
      <c r="F11" t="s">
        <v>12</v>
      </c>
      <c r="G11" t="s">
        <v>12</v>
      </c>
      <c r="H11" t="s">
        <v>12</v>
      </c>
      <c r="K11" s="7" t="s">
        <v>11</v>
      </c>
      <c r="L11" s="7" t="s">
        <v>11</v>
      </c>
      <c r="M11" s="7" t="s">
        <v>15</v>
      </c>
      <c r="N11" s="7" t="s">
        <v>12</v>
      </c>
      <c r="O11" s="7" t="s">
        <v>13</v>
      </c>
      <c r="P11" s="7" t="s">
        <v>16</v>
      </c>
      <c r="Q11" s="7" t="s">
        <v>11</v>
      </c>
      <c r="R11" s="7" t="s">
        <v>16</v>
      </c>
      <c r="S11" s="7" t="s">
        <v>15</v>
      </c>
      <c r="T11" s="7" t="s">
        <v>16</v>
      </c>
      <c r="U11" s="18" t="s">
        <v>14</v>
      </c>
      <c r="V11" s="7" t="s">
        <v>13</v>
      </c>
      <c r="W11" s="7" t="s">
        <v>16</v>
      </c>
      <c r="X11" s="7" t="s">
        <v>12</v>
      </c>
    </row>
    <row r="12" spans="1:24" x14ac:dyDescent="0.35">
      <c r="A12" s="2">
        <v>3.0150469163650495E-2</v>
      </c>
      <c r="B12" s="2">
        <v>-0.10398853593957291</v>
      </c>
      <c r="C12" s="2">
        <v>6.7022874806099475E-2</v>
      </c>
      <c r="D12" s="2">
        <v>-0.14881141558843169</v>
      </c>
      <c r="E12" s="2">
        <v>-2.0650624869974488E-3</v>
      </c>
      <c r="F12" s="2">
        <v>-3.0690792526955057E-3</v>
      </c>
      <c r="G12" s="2">
        <v>1.6568295982450243E-2</v>
      </c>
      <c r="H12" s="2">
        <v>-7.8314930605991151E-2</v>
      </c>
      <c r="I12" s="2"/>
      <c r="J12" s="2"/>
      <c r="K12" s="8">
        <v>2.0386475892644196E-2</v>
      </c>
      <c r="L12" s="8">
        <v>-4.6167265972513416E-2</v>
      </c>
      <c r="M12" s="8">
        <v>-1.6033757013617311E-2</v>
      </c>
      <c r="N12" s="8">
        <v>-4.5315008618540209E-2</v>
      </c>
      <c r="O12" s="8">
        <v>-1.1520308886308062E-2</v>
      </c>
      <c r="P12" s="8">
        <v>7.4803487418511061E-3</v>
      </c>
      <c r="Q12" s="8">
        <v>-1.7347811833904103E-2</v>
      </c>
      <c r="R12" s="8">
        <v>-8.849373702363339E-2</v>
      </c>
      <c r="S12" s="8">
        <v>3.1939390850917349E-2</v>
      </c>
      <c r="T12" s="8">
        <v>-9.3221584409538649E-2</v>
      </c>
      <c r="U12" s="19">
        <v>-6.8483417560006865E-2</v>
      </c>
      <c r="V12" s="8">
        <v>-5.763854900201415E-2</v>
      </c>
      <c r="W12" s="8">
        <v>-8.6981868317047795E-2</v>
      </c>
      <c r="X12" s="8">
        <v>-1.6118425323936481E-2</v>
      </c>
    </row>
    <row r="13" spans="1:24" x14ac:dyDescent="0.35">
      <c r="A13" t="s">
        <v>14</v>
      </c>
      <c r="B13" t="s">
        <v>14</v>
      </c>
      <c r="C13" t="s">
        <v>14</v>
      </c>
      <c r="D13" t="s">
        <v>13</v>
      </c>
      <c r="E13" t="s">
        <v>16</v>
      </c>
      <c r="F13" t="s">
        <v>16</v>
      </c>
      <c r="G13" t="s">
        <v>13</v>
      </c>
      <c r="H13" t="s">
        <v>11</v>
      </c>
      <c r="K13" s="18" t="s">
        <v>14</v>
      </c>
      <c r="L13" s="7" t="s">
        <v>13</v>
      </c>
      <c r="M13" s="7" t="s">
        <v>11</v>
      </c>
      <c r="N13" s="7" t="s">
        <v>11</v>
      </c>
      <c r="O13" s="7" t="s">
        <v>15</v>
      </c>
      <c r="P13" s="7" t="s">
        <v>15</v>
      </c>
      <c r="Q13" s="7" t="s">
        <v>12</v>
      </c>
      <c r="R13" s="7" t="s">
        <v>11</v>
      </c>
      <c r="S13" s="7" t="s">
        <v>13</v>
      </c>
      <c r="T13" s="7" t="s">
        <v>11</v>
      </c>
      <c r="U13" s="7" t="s">
        <v>11</v>
      </c>
      <c r="V13" s="7" t="s">
        <v>11</v>
      </c>
      <c r="W13" s="7" t="s">
        <v>11</v>
      </c>
      <c r="X13" s="7" t="s">
        <v>13</v>
      </c>
    </row>
    <row r="14" spans="1:24" x14ac:dyDescent="0.35">
      <c r="A14" s="2">
        <v>-0.16700433306613849</v>
      </c>
      <c r="B14" s="2">
        <v>-0.14698832372489123</v>
      </c>
      <c r="C14" s="2">
        <v>-0.22418285777899682</v>
      </c>
      <c r="D14" s="2">
        <v>-0.17607378738257917</v>
      </c>
      <c r="E14" s="2">
        <v>-6.2228674923339722E-2</v>
      </c>
      <c r="F14" s="2">
        <v>-4.5686579140319927E-2</v>
      </c>
      <c r="G14" s="2">
        <v>-6.4851273647499874E-2</v>
      </c>
      <c r="H14" s="2">
        <v>-0.16056784617142306</v>
      </c>
      <c r="I14" s="2"/>
      <c r="J14" s="2"/>
      <c r="K14" s="19">
        <v>-0.37775980325142999</v>
      </c>
      <c r="L14" s="8">
        <v>-0.52679598024851226</v>
      </c>
      <c r="M14" s="8">
        <v>-3.8515292650108335E-2</v>
      </c>
      <c r="N14" s="8">
        <v>-8.1967235474424083E-2</v>
      </c>
      <c r="O14" s="8">
        <v>-5.0320885229927059E-2</v>
      </c>
      <c r="P14" s="8">
        <v>-3.3854881140184201E-2</v>
      </c>
      <c r="Q14" s="8">
        <v>-6.939613525791688E-2</v>
      </c>
      <c r="R14" s="8">
        <v>-9.9526508668145719E-2</v>
      </c>
      <c r="S14" s="8">
        <v>-0.18202707522474426</v>
      </c>
      <c r="T14" s="8">
        <v>-0.1084228273611556</v>
      </c>
      <c r="U14" s="8">
        <v>-0.10621223584656558</v>
      </c>
      <c r="V14" s="8">
        <v>-8.090878632295484E-2</v>
      </c>
      <c r="W14" s="8">
        <v>-0.30343174231027858</v>
      </c>
      <c r="X14" s="8">
        <v>-2.8425150785910014E-2</v>
      </c>
    </row>
    <row r="15" spans="1:24" x14ac:dyDescent="0.35">
      <c r="K15" s="15" t="s">
        <v>17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4"/>
    </row>
    <row r="16" spans="1:24" x14ac:dyDescent="0.35">
      <c r="K16" s="9">
        <f>K4-K12</f>
        <v>0.21939962499428667</v>
      </c>
      <c r="L16" s="10">
        <f>L6-L14</f>
        <v>0.60173647454063062</v>
      </c>
      <c r="M16" s="10">
        <f>M6-M14</f>
        <v>0.16767631269154337</v>
      </c>
      <c r="N16" s="10">
        <f>N8-N14</f>
        <v>8.6319195978543206E-2</v>
      </c>
      <c r="O16" s="10">
        <f>O6-O14</f>
        <v>0.13740106677108499</v>
      </c>
      <c r="P16" s="10">
        <f>P6-P14</f>
        <v>9.7738926356965905E-2</v>
      </c>
      <c r="Q16" s="10">
        <f>Q6-Q14</f>
        <v>7.8658611492330222E-2</v>
      </c>
      <c r="R16" s="10">
        <f>R4-R14</f>
        <v>0.31360596656570505</v>
      </c>
      <c r="S16" s="10">
        <f>S4-S14</f>
        <v>0.38784464065051283</v>
      </c>
      <c r="T16" s="10">
        <f>T6-T14</f>
        <v>0.14827240567668731</v>
      </c>
      <c r="U16" s="10">
        <f>U4-U14</f>
        <v>0.21816472736340753</v>
      </c>
      <c r="V16" s="10">
        <f>V6-V14</f>
        <v>0.11531557725897612</v>
      </c>
      <c r="W16" s="10">
        <f>W6-W14</f>
        <v>0.35807765302403172</v>
      </c>
      <c r="X16" s="11">
        <f t="shared" ref="X16" si="0">X4-X14</f>
        <v>0.27444591561819098</v>
      </c>
    </row>
    <row r="17" spans="11:24" x14ac:dyDescent="0.35">
      <c r="K17" s="15" t="s">
        <v>18</v>
      </c>
      <c r="L17" s="12"/>
      <c r="M17" s="13">
        <f>AVERAGE(K16:X16)</f>
        <v>0.22890407849877834</v>
      </c>
    </row>
    <row r="25" spans="11:24" ht="19" thickBot="1" x14ac:dyDescent="0.5">
      <c r="R25" s="27" t="s">
        <v>19</v>
      </c>
    </row>
    <row r="26" spans="11:24" x14ac:dyDescent="0.35">
      <c r="R26" s="21"/>
      <c r="S26" s="21" t="s">
        <v>14</v>
      </c>
      <c r="T26" s="21" t="s">
        <v>12</v>
      </c>
      <c r="U26" s="21" t="s">
        <v>11</v>
      </c>
      <c r="V26" s="21" t="s">
        <v>15</v>
      </c>
      <c r="W26" s="21" t="s">
        <v>16</v>
      </c>
      <c r="X26" s="21" t="s">
        <v>13</v>
      </c>
    </row>
    <row r="27" spans="11:24" x14ac:dyDescent="0.35">
      <c r="R27" s="22" t="s">
        <v>14</v>
      </c>
      <c r="S27" s="25">
        <v>1</v>
      </c>
      <c r="T27" s="23"/>
      <c r="U27" s="23"/>
      <c r="V27" s="23"/>
      <c r="W27" s="23"/>
      <c r="X27" s="23"/>
    </row>
    <row r="28" spans="11:24" x14ac:dyDescent="0.35">
      <c r="R28" s="22" t="s">
        <v>12</v>
      </c>
      <c r="S28" s="23">
        <v>0.19145452479704261</v>
      </c>
      <c r="T28" s="25">
        <v>1</v>
      </c>
      <c r="U28" s="23"/>
      <c r="V28" s="23"/>
      <c r="W28" s="23"/>
      <c r="X28" s="23"/>
    </row>
    <row r="29" spans="11:24" x14ac:dyDescent="0.35">
      <c r="R29" s="22" t="s">
        <v>11</v>
      </c>
      <c r="S29" s="23">
        <v>-0.2621156995571306</v>
      </c>
      <c r="T29" s="23">
        <v>0.10978116876050691</v>
      </c>
      <c r="U29" s="25">
        <v>1</v>
      </c>
      <c r="V29" s="23"/>
      <c r="W29" s="23"/>
      <c r="X29" s="23"/>
    </row>
    <row r="30" spans="11:24" x14ac:dyDescent="0.35">
      <c r="R30" s="22" t="s">
        <v>15</v>
      </c>
      <c r="S30" s="23">
        <v>-0.26448860777438182</v>
      </c>
      <c r="T30" s="23">
        <v>-0.11203952640234328</v>
      </c>
      <c r="U30" s="23">
        <v>9.4506401808707896E-2</v>
      </c>
      <c r="V30" s="25">
        <v>1</v>
      </c>
      <c r="W30" s="23"/>
      <c r="X30" s="23"/>
    </row>
    <row r="31" spans="11:24" x14ac:dyDescent="0.35">
      <c r="R31" s="22" t="s">
        <v>16</v>
      </c>
      <c r="S31" s="23">
        <v>-0.42839158158597085</v>
      </c>
      <c r="T31" s="23">
        <v>-1.0226069281072041E-2</v>
      </c>
      <c r="U31" s="23">
        <v>0.75077019664221611</v>
      </c>
      <c r="V31" s="23">
        <v>6.7802804859903951E-3</v>
      </c>
      <c r="W31" s="25">
        <v>1</v>
      </c>
      <c r="X31" s="23"/>
    </row>
    <row r="32" spans="11:24" ht="15" thickBot="1" x14ac:dyDescent="0.4">
      <c r="R32" s="20" t="s">
        <v>13</v>
      </c>
      <c r="S32" s="24">
        <v>-0.30622842374489495</v>
      </c>
      <c r="T32" s="24">
        <v>-0.22521867227444492</v>
      </c>
      <c r="U32" s="24">
        <v>-0.16439547022084053</v>
      </c>
      <c r="V32" s="24">
        <v>2.089822311722456E-2</v>
      </c>
      <c r="W32" s="24">
        <v>-0.10195326724987003</v>
      </c>
      <c r="X32" s="26">
        <v>1</v>
      </c>
    </row>
  </sheetData>
  <conditionalFormatting sqref="S27:X32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scale="7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62"/>
  <sheetViews>
    <sheetView topLeftCell="A1245" workbookViewId="0">
      <selection activeCell="D1248" sqref="D1248"/>
    </sheetView>
  </sheetViews>
  <sheetFormatPr defaultRowHeight="14.5" x14ac:dyDescent="0.35"/>
  <cols>
    <col min="4" max="4" width="20.81640625" bestFit="1" customWidth="1"/>
  </cols>
  <sheetData>
    <row r="1" spans="1:12" x14ac:dyDescent="0.35">
      <c r="A1" t="s">
        <v>20</v>
      </c>
    </row>
    <row r="2" spans="1:12" x14ac:dyDescent="0.35">
      <c r="A2" t="s">
        <v>21</v>
      </c>
      <c r="B2" t="s">
        <v>22</v>
      </c>
      <c r="I2">
        <v>-0.52679598024851226</v>
      </c>
      <c r="L2">
        <v>0.20698235632855688</v>
      </c>
    </row>
    <row r="3" spans="1:12" x14ac:dyDescent="0.35">
      <c r="A3" t="s">
        <v>23</v>
      </c>
      <c r="B3" t="s">
        <v>24</v>
      </c>
      <c r="C3" t="s">
        <v>25</v>
      </c>
      <c r="I3">
        <v>6.3879545970100482E-2</v>
      </c>
      <c r="L3">
        <v>0.24007458116171243</v>
      </c>
    </row>
    <row r="4" spans="1:12" x14ac:dyDescent="0.35">
      <c r="A4" t="s">
        <v>26</v>
      </c>
      <c r="I4">
        <v>8.0876197708451558E-2</v>
      </c>
      <c r="L4">
        <v>0.34931196255721786</v>
      </c>
    </row>
    <row r="5" spans="1:12" x14ac:dyDescent="0.35">
      <c r="A5" t="s">
        <v>27</v>
      </c>
      <c r="I5">
        <v>-1.1520308886308062E-2</v>
      </c>
      <c r="L5">
        <v>0.36857604245710807</v>
      </c>
    </row>
    <row r="6" spans="1:12" x14ac:dyDescent="0.35">
      <c r="A6" t="s">
        <v>28</v>
      </c>
      <c r="I6">
        <v>5.5409376410034739E-2</v>
      </c>
      <c r="L6">
        <v>0.21331800056122341</v>
      </c>
    </row>
    <row r="7" spans="1:12" x14ac:dyDescent="0.35">
      <c r="A7" t="s">
        <v>29</v>
      </c>
      <c r="I7">
        <v>9.2624762344133416E-3</v>
      </c>
      <c r="L7">
        <v>-0.64284239513071073</v>
      </c>
    </row>
    <row r="8" spans="1:12" x14ac:dyDescent="0.35">
      <c r="A8" t="s">
        <v>30</v>
      </c>
      <c r="I8">
        <v>0.21407945789755933</v>
      </c>
      <c r="L8">
        <v>3.409533842380652E-2</v>
      </c>
    </row>
    <row r="9" spans="1:12" x14ac:dyDescent="0.35">
      <c r="A9" t="s">
        <v>31</v>
      </c>
      <c r="I9">
        <v>-0.18202707522474426</v>
      </c>
      <c r="L9">
        <v>0.14514687112148561</v>
      </c>
    </row>
    <row r="10" spans="1:12" x14ac:dyDescent="0.35">
      <c r="A10" t="s">
        <v>32</v>
      </c>
      <c r="I10">
        <v>3.5986582866915695E-2</v>
      </c>
      <c r="L10">
        <v>9.5314602402342574E-2</v>
      </c>
    </row>
    <row r="11" spans="1:12" x14ac:dyDescent="0.35">
      <c r="I11">
        <v>0.11195249151684195</v>
      </c>
      <c r="L11">
        <v>5.4688847592881062E-2</v>
      </c>
    </row>
    <row r="12" spans="1:12" x14ac:dyDescent="0.35">
      <c r="A12" t="s">
        <v>33</v>
      </c>
      <c r="I12">
        <v>-5.763854900201415E-2</v>
      </c>
      <c r="L12">
        <v>-6.3600093829608406E-2</v>
      </c>
    </row>
    <row r="13" spans="1:12" x14ac:dyDescent="0.35">
      <c r="I13">
        <v>-3.4228726108341823E-3</v>
      </c>
      <c r="L13">
        <v>-0.21942624779603914</v>
      </c>
    </row>
    <row r="14" spans="1:12" x14ac:dyDescent="0.35">
      <c r="B14" t="s">
        <v>34</v>
      </c>
      <c r="I14">
        <v>-2.8425150785910014E-2</v>
      </c>
      <c r="L14">
        <v>-0.13076184162525317</v>
      </c>
    </row>
    <row r="15" spans="1:12" x14ac:dyDescent="0.35">
      <c r="A15">
        <v>192701</v>
      </c>
      <c r="B15">
        <v>0.36</v>
      </c>
      <c r="C15" s="2">
        <f t="shared" ref="C15:C78" si="0">B15/100</f>
        <v>3.5999999999999999E-3</v>
      </c>
      <c r="D15" s="4" cm="1">
        <f t="array" ref="D15">PRODUCT(1+C15:C26)-1</f>
        <v>0.20698235632855688</v>
      </c>
      <c r="I15">
        <v>6.2554209109323633E-2</v>
      </c>
      <c r="L15">
        <v>4.0562975055136175E-2</v>
      </c>
    </row>
    <row r="16" spans="1:12" x14ac:dyDescent="0.35">
      <c r="A16">
        <v>192702</v>
      </c>
      <c r="B16">
        <v>-2.14</v>
      </c>
      <c r="C16" s="2">
        <f t="shared" si="0"/>
        <v>-2.1400000000000002E-2</v>
      </c>
      <c r="L16">
        <v>9.4370432086616107E-2</v>
      </c>
    </row>
    <row r="17" spans="1:12" x14ac:dyDescent="0.35">
      <c r="A17">
        <v>192703</v>
      </c>
      <c r="B17">
        <v>3.61</v>
      </c>
      <c r="C17" s="2">
        <f t="shared" si="0"/>
        <v>3.61E-2</v>
      </c>
      <c r="L17">
        <v>-0.12620172977356381</v>
      </c>
    </row>
    <row r="18" spans="1:12" x14ac:dyDescent="0.35">
      <c r="A18">
        <v>192704</v>
      </c>
      <c r="B18">
        <v>4.3</v>
      </c>
      <c r="C18" s="2">
        <f t="shared" si="0"/>
        <v>4.2999999999999997E-2</v>
      </c>
      <c r="L18">
        <v>0.12238430966952052</v>
      </c>
    </row>
    <row r="19" spans="1:12" x14ac:dyDescent="0.35">
      <c r="A19">
        <v>192705</v>
      </c>
      <c r="B19">
        <v>3</v>
      </c>
      <c r="C19" s="2">
        <f t="shared" si="0"/>
        <v>0.03</v>
      </c>
      <c r="L19">
        <v>8.2554474950178536E-2</v>
      </c>
    </row>
    <row r="20" spans="1:12" x14ac:dyDescent="0.35">
      <c r="A20">
        <v>192706</v>
      </c>
      <c r="B20">
        <v>0.6</v>
      </c>
      <c r="C20" s="2">
        <f t="shared" si="0"/>
        <v>6.0000000000000001E-3</v>
      </c>
      <c r="L20">
        <v>0.11861368736913103</v>
      </c>
    </row>
    <row r="21" spans="1:12" x14ac:dyDescent="0.35">
      <c r="A21">
        <v>192707</v>
      </c>
      <c r="B21">
        <v>4.3099999999999996</v>
      </c>
      <c r="C21" s="2">
        <f t="shared" si="0"/>
        <v>4.3099999999999999E-2</v>
      </c>
      <c r="L21">
        <v>6.8867426220880601E-2</v>
      </c>
    </row>
    <row r="22" spans="1:12" x14ac:dyDescent="0.35">
      <c r="A22">
        <v>192708</v>
      </c>
      <c r="B22">
        <v>1.36</v>
      </c>
      <c r="C22" s="2">
        <f t="shared" si="0"/>
        <v>1.3600000000000001E-2</v>
      </c>
      <c r="L22">
        <v>0.13332895391471822</v>
      </c>
    </row>
    <row r="23" spans="1:12" x14ac:dyDescent="0.35">
      <c r="A23">
        <v>192709</v>
      </c>
      <c r="B23">
        <v>1.98</v>
      </c>
      <c r="C23" s="2">
        <f t="shared" si="0"/>
        <v>1.9799999999999998E-2</v>
      </c>
      <c r="L23">
        <v>0.12884616235623092</v>
      </c>
    </row>
    <row r="24" spans="1:12" x14ac:dyDescent="0.35">
      <c r="A24">
        <v>192710</v>
      </c>
      <c r="B24">
        <v>-0.87</v>
      </c>
      <c r="C24" s="2">
        <f t="shared" si="0"/>
        <v>-8.6999999999999994E-3</v>
      </c>
      <c r="L24">
        <v>-1.0072506705043338E-3</v>
      </c>
    </row>
    <row r="25" spans="1:12" x14ac:dyDescent="0.35">
      <c r="A25">
        <v>192711</v>
      </c>
      <c r="B25">
        <v>-0.51</v>
      </c>
      <c r="C25" s="2">
        <f t="shared" si="0"/>
        <v>-5.1000000000000004E-3</v>
      </c>
      <c r="L25">
        <v>0.12874090254617299</v>
      </c>
    </row>
    <row r="26" spans="1:12" x14ac:dyDescent="0.35">
      <c r="A26">
        <v>192712</v>
      </c>
      <c r="B26">
        <v>3.21</v>
      </c>
      <c r="C26" s="2">
        <f t="shared" si="0"/>
        <v>3.2099999999999997E-2</v>
      </c>
      <c r="L26">
        <v>0.1099585324185639</v>
      </c>
    </row>
    <row r="27" spans="1:12" x14ac:dyDescent="0.35">
      <c r="A27">
        <v>192801</v>
      </c>
      <c r="B27">
        <v>-0.52</v>
      </c>
      <c r="C27" s="2">
        <f t="shared" si="0"/>
        <v>-5.1999999999999998E-3</v>
      </c>
      <c r="D27" s="4" cm="1">
        <f t="array" ref="D27">PRODUCT(1+C27:C38)-1</f>
        <v>0.24007458116171243</v>
      </c>
      <c r="L27">
        <v>8.7882349982469909E-2</v>
      </c>
    </row>
    <row r="28" spans="1:12" x14ac:dyDescent="0.35">
      <c r="A28">
        <v>192802</v>
      </c>
      <c r="B28">
        <v>-1.0900000000000001</v>
      </c>
      <c r="C28" s="2">
        <f t="shared" si="0"/>
        <v>-1.09E-2</v>
      </c>
      <c r="L28">
        <v>0.17715037298628555</v>
      </c>
    </row>
    <row r="29" spans="1:12" x14ac:dyDescent="0.35">
      <c r="A29">
        <v>192803</v>
      </c>
      <c r="B29">
        <v>4.7</v>
      </c>
      <c r="C29" s="2">
        <f t="shared" si="0"/>
        <v>4.7E-2</v>
      </c>
      <c r="L29">
        <v>6.4841530127559555E-2</v>
      </c>
    </row>
    <row r="30" spans="1:12" x14ac:dyDescent="0.35">
      <c r="A30">
        <v>192804</v>
      </c>
      <c r="B30">
        <v>-4.41</v>
      </c>
      <c r="C30" s="2">
        <f t="shared" si="0"/>
        <v>-4.41E-2</v>
      </c>
      <c r="L30">
        <v>0.12331390411436005</v>
      </c>
    </row>
    <row r="31" spans="1:12" x14ac:dyDescent="0.35">
      <c r="A31">
        <v>192805</v>
      </c>
      <c r="B31">
        <v>3.02</v>
      </c>
      <c r="C31" s="2">
        <f t="shared" si="0"/>
        <v>3.0200000000000001E-2</v>
      </c>
      <c r="L31">
        <v>0.19976320512222401</v>
      </c>
    </row>
    <row r="32" spans="1:12" x14ac:dyDescent="0.35">
      <c r="A32">
        <v>192806</v>
      </c>
      <c r="B32">
        <v>2.04</v>
      </c>
      <c r="C32" s="2">
        <f t="shared" si="0"/>
        <v>2.0400000000000001E-2</v>
      </c>
      <c r="L32">
        <v>0.11528912574244421</v>
      </c>
    </row>
    <row r="33" spans="1:12" x14ac:dyDescent="0.35">
      <c r="A33">
        <v>192807</v>
      </c>
      <c r="B33">
        <v>2.65</v>
      </c>
      <c r="C33" s="2">
        <f t="shared" si="0"/>
        <v>2.6499999999999999E-2</v>
      </c>
      <c r="L33">
        <v>-7.3815692027288549E-2</v>
      </c>
    </row>
    <row r="34" spans="1:12" x14ac:dyDescent="0.35">
      <c r="A34">
        <v>192808</v>
      </c>
      <c r="B34">
        <v>3.54</v>
      </c>
      <c r="C34" s="2">
        <f t="shared" si="0"/>
        <v>3.5400000000000001E-2</v>
      </c>
      <c r="L34">
        <v>0.18819085854846662</v>
      </c>
    </row>
    <row r="35" spans="1:12" x14ac:dyDescent="0.35">
      <c r="A35">
        <v>192809</v>
      </c>
      <c r="B35">
        <v>3.45</v>
      </c>
      <c r="C35" s="2">
        <f t="shared" si="0"/>
        <v>3.4500000000000003E-2</v>
      </c>
      <c r="L35">
        <v>0.1936067083961579</v>
      </c>
    </row>
    <row r="36" spans="1:12" x14ac:dyDescent="0.35">
      <c r="A36">
        <v>192810</v>
      </c>
      <c r="B36">
        <v>5.0999999999999996</v>
      </c>
      <c r="C36" s="2">
        <f t="shared" si="0"/>
        <v>5.0999999999999997E-2</v>
      </c>
      <c r="L36">
        <v>8.8165123429451819E-2</v>
      </c>
    </row>
    <row r="37" spans="1:12" x14ac:dyDescent="0.35">
      <c r="A37">
        <v>192811</v>
      </c>
      <c r="B37">
        <v>2.09</v>
      </c>
      <c r="C37" s="2">
        <f t="shared" si="0"/>
        <v>2.0899999999999998E-2</v>
      </c>
      <c r="L37">
        <v>0.11780340179000803</v>
      </c>
    </row>
    <row r="38" spans="1:12" x14ac:dyDescent="0.35">
      <c r="A38">
        <v>192812</v>
      </c>
      <c r="B38">
        <v>1.54</v>
      </c>
      <c r="C38" s="2">
        <f t="shared" si="0"/>
        <v>1.54E-2</v>
      </c>
      <c r="L38">
        <v>0.10043192049595162</v>
      </c>
    </row>
    <row r="39" spans="1:12" x14ac:dyDescent="0.35">
      <c r="A39">
        <v>192901</v>
      </c>
      <c r="B39">
        <v>2.4500000000000002</v>
      </c>
      <c r="C39" s="2">
        <f t="shared" si="0"/>
        <v>2.4500000000000001E-2</v>
      </c>
      <c r="D39" s="4" cm="1">
        <f t="array" ref="D39">PRODUCT(1+C39:C50)-1</f>
        <v>0.34931196255721786</v>
      </c>
      <c r="L39">
        <v>3.7259599091333362E-2</v>
      </c>
    </row>
    <row r="40" spans="1:12" x14ac:dyDescent="0.35">
      <c r="A40">
        <v>192902</v>
      </c>
      <c r="B40">
        <v>3.05</v>
      </c>
      <c r="C40" s="2">
        <f t="shared" si="0"/>
        <v>3.0499999999999999E-2</v>
      </c>
      <c r="L40">
        <v>0.18199676079414107</v>
      </c>
    </row>
    <row r="41" spans="1:12" x14ac:dyDescent="0.35">
      <c r="A41">
        <v>192903</v>
      </c>
      <c r="B41">
        <v>-0.64</v>
      </c>
      <c r="C41" s="2">
        <f t="shared" si="0"/>
        <v>-6.4000000000000003E-3</v>
      </c>
      <c r="L41">
        <v>0.12128322899719857</v>
      </c>
    </row>
    <row r="42" spans="1:12" x14ac:dyDescent="0.35">
      <c r="A42">
        <v>192904</v>
      </c>
      <c r="B42">
        <v>1.91</v>
      </c>
      <c r="C42" s="2">
        <f t="shared" si="0"/>
        <v>1.9099999999999999E-2</v>
      </c>
      <c r="L42">
        <v>0.13890484540043868</v>
      </c>
    </row>
    <row r="43" spans="1:12" x14ac:dyDescent="0.35">
      <c r="A43">
        <v>192905</v>
      </c>
      <c r="B43">
        <v>-2.04</v>
      </c>
      <c r="C43" s="2">
        <f t="shared" si="0"/>
        <v>-2.0400000000000001E-2</v>
      </c>
      <c r="L43">
        <v>2.2664271925996182E-2</v>
      </c>
    </row>
    <row r="44" spans="1:12" x14ac:dyDescent="0.35">
      <c r="A44">
        <v>192906</v>
      </c>
      <c r="B44">
        <v>8.6</v>
      </c>
      <c r="C44" s="2">
        <f t="shared" si="0"/>
        <v>8.5999999999999993E-2</v>
      </c>
      <c r="L44">
        <v>0.12950884467756674</v>
      </c>
    </row>
    <row r="45" spans="1:12" x14ac:dyDescent="0.35">
      <c r="A45">
        <v>192907</v>
      </c>
      <c r="B45">
        <v>2.96</v>
      </c>
      <c r="C45" s="2">
        <f t="shared" si="0"/>
        <v>2.9600000000000001E-2</v>
      </c>
      <c r="L45">
        <v>-7.0560238182691748E-2</v>
      </c>
    </row>
    <row r="46" spans="1:12" x14ac:dyDescent="0.35">
      <c r="A46">
        <v>192908</v>
      </c>
      <c r="B46">
        <v>4.7</v>
      </c>
      <c r="C46" s="2">
        <f t="shared" si="0"/>
        <v>4.7E-2</v>
      </c>
      <c r="L46">
        <v>2.2624568805674539E-2</v>
      </c>
    </row>
    <row r="47" spans="1:12" x14ac:dyDescent="0.35">
      <c r="A47">
        <v>192909</v>
      </c>
      <c r="B47">
        <v>2.97</v>
      </c>
      <c r="C47" s="2">
        <f t="shared" si="0"/>
        <v>2.9700000000000001E-2</v>
      </c>
      <c r="L47">
        <v>0.13561699238406666</v>
      </c>
    </row>
    <row r="48" spans="1:12" x14ac:dyDescent="0.35">
      <c r="A48">
        <v>192910</v>
      </c>
      <c r="B48">
        <v>4.0999999999999996</v>
      </c>
      <c r="C48" s="2">
        <f t="shared" si="0"/>
        <v>4.0999999999999995E-2</v>
      </c>
      <c r="L48">
        <v>0.42294568099349794</v>
      </c>
    </row>
    <row r="49" spans="1:12" x14ac:dyDescent="0.35">
      <c r="A49">
        <v>192911</v>
      </c>
      <c r="B49">
        <v>-2.39</v>
      </c>
      <c r="C49" s="2">
        <f t="shared" si="0"/>
        <v>-2.3900000000000001E-2</v>
      </c>
      <c r="L49">
        <v>8.9740958976743057E-2</v>
      </c>
    </row>
    <row r="50" spans="1:12" x14ac:dyDescent="0.35">
      <c r="A50">
        <v>192912</v>
      </c>
      <c r="B50">
        <v>5.19</v>
      </c>
      <c r="C50" s="2">
        <f t="shared" si="0"/>
        <v>5.1900000000000002E-2</v>
      </c>
      <c r="L50">
        <v>-0.15388731179425597</v>
      </c>
    </row>
    <row r="51" spans="1:12" x14ac:dyDescent="0.35">
      <c r="A51">
        <v>193001</v>
      </c>
      <c r="B51">
        <v>-5.16</v>
      </c>
      <c r="C51" s="2">
        <f t="shared" si="0"/>
        <v>-5.16E-2</v>
      </c>
      <c r="D51" s="4" cm="1">
        <f t="array" ref="D51">PRODUCT(1+C51:C62)-1</f>
        <v>0.36857604245710807</v>
      </c>
      <c r="L51">
        <v>6.5185985948726932E-2</v>
      </c>
    </row>
    <row r="52" spans="1:12" x14ac:dyDescent="0.35">
      <c r="A52">
        <v>193002</v>
      </c>
      <c r="B52">
        <v>0.62</v>
      </c>
      <c r="C52" s="2">
        <f t="shared" si="0"/>
        <v>6.1999999999999998E-3</v>
      </c>
      <c r="L52">
        <v>0.18143014856355366</v>
      </c>
    </row>
    <row r="53" spans="1:12" x14ac:dyDescent="0.35">
      <c r="A53">
        <v>193003</v>
      </c>
      <c r="B53">
        <v>-4.42</v>
      </c>
      <c r="C53" s="2">
        <f t="shared" si="0"/>
        <v>-4.4199999999999996E-2</v>
      </c>
      <c r="L53">
        <v>0.1290483467046557</v>
      </c>
    </row>
    <row r="54" spans="1:12" x14ac:dyDescent="0.35">
      <c r="A54">
        <v>193004</v>
      </c>
      <c r="B54">
        <v>3.98</v>
      </c>
      <c r="C54" s="2">
        <f t="shared" si="0"/>
        <v>3.9800000000000002E-2</v>
      </c>
      <c r="L54">
        <v>0.22029205185986012</v>
      </c>
    </row>
    <row r="55" spans="1:12" x14ac:dyDescent="0.35">
      <c r="A55">
        <v>193005</v>
      </c>
      <c r="B55">
        <v>0.05</v>
      </c>
      <c r="C55" s="2">
        <f t="shared" si="0"/>
        <v>5.0000000000000001E-4</v>
      </c>
      <c r="L55">
        <v>0.322787367902581</v>
      </c>
    </row>
    <row r="56" spans="1:12" x14ac:dyDescent="0.35">
      <c r="A56">
        <v>193006</v>
      </c>
      <c r="B56">
        <v>6.64</v>
      </c>
      <c r="C56" s="2">
        <f t="shared" si="0"/>
        <v>6.6400000000000001E-2</v>
      </c>
      <c r="L56">
        <v>-8.5386202014429258E-2</v>
      </c>
    </row>
    <row r="57" spans="1:12" x14ac:dyDescent="0.35">
      <c r="A57">
        <v>193007</v>
      </c>
      <c r="B57">
        <v>-2.19</v>
      </c>
      <c r="C57" s="2">
        <f t="shared" si="0"/>
        <v>-2.1899999999999999E-2</v>
      </c>
      <c r="L57">
        <v>0.31220605835613502</v>
      </c>
    </row>
    <row r="58" spans="1:12" x14ac:dyDescent="0.35">
      <c r="A58">
        <v>193008</v>
      </c>
      <c r="B58">
        <v>3.95</v>
      </c>
      <c r="C58" s="2">
        <f t="shared" si="0"/>
        <v>3.95E-2</v>
      </c>
      <c r="L58">
        <v>-7.617773007638251E-2</v>
      </c>
    </row>
    <row r="59" spans="1:12" x14ac:dyDescent="0.35">
      <c r="A59">
        <v>193009</v>
      </c>
      <c r="B59">
        <v>11.48</v>
      </c>
      <c r="C59" s="2">
        <f t="shared" si="0"/>
        <v>0.1148</v>
      </c>
      <c r="L59">
        <v>8.7264615614850216E-2</v>
      </c>
    </row>
    <row r="60" spans="1:12" x14ac:dyDescent="0.35">
      <c r="A60">
        <v>193010</v>
      </c>
      <c r="B60">
        <v>6.86</v>
      </c>
      <c r="C60" s="2">
        <f t="shared" si="0"/>
        <v>6.8600000000000008E-2</v>
      </c>
      <c r="L60">
        <v>0.10725070334853681</v>
      </c>
    </row>
    <row r="61" spans="1:12" x14ac:dyDescent="0.35">
      <c r="A61">
        <v>193011</v>
      </c>
      <c r="B61">
        <v>-1.46</v>
      </c>
      <c r="C61" s="2">
        <f t="shared" si="0"/>
        <v>-1.46E-2</v>
      </c>
      <c r="L61">
        <v>0.10011163328891381</v>
      </c>
    </row>
    <row r="62" spans="1:12" x14ac:dyDescent="0.35">
      <c r="A62">
        <v>193012</v>
      </c>
      <c r="B62">
        <v>13.32</v>
      </c>
      <c r="C62" s="2">
        <f t="shared" si="0"/>
        <v>0.13320000000000001</v>
      </c>
      <c r="L62">
        <v>-9.4623297417562036E-4</v>
      </c>
    </row>
    <row r="63" spans="1:12" x14ac:dyDescent="0.35">
      <c r="A63">
        <v>193101</v>
      </c>
      <c r="B63">
        <v>-11.07</v>
      </c>
      <c r="C63" s="2">
        <f t="shared" si="0"/>
        <v>-0.11070000000000001</v>
      </c>
      <c r="D63" s="4" cm="1">
        <f t="array" ref="D63">PRODUCT(1+C63:C74)-1</f>
        <v>0.21331800056122341</v>
      </c>
      <c r="L63">
        <v>-5.002710037783209E-2</v>
      </c>
    </row>
    <row r="64" spans="1:12" x14ac:dyDescent="0.35">
      <c r="A64">
        <v>193102</v>
      </c>
      <c r="B64">
        <v>-14.47</v>
      </c>
      <c r="C64" s="2">
        <f t="shared" si="0"/>
        <v>-0.1447</v>
      </c>
      <c r="L64">
        <v>0.25984362215145884</v>
      </c>
    </row>
    <row r="65" spans="1:12" x14ac:dyDescent="0.35">
      <c r="A65">
        <v>193103</v>
      </c>
      <c r="B65">
        <v>9.4600000000000009</v>
      </c>
      <c r="C65" s="2">
        <f t="shared" si="0"/>
        <v>9.4600000000000004E-2</v>
      </c>
      <c r="L65">
        <v>0.2235713509950783</v>
      </c>
    </row>
    <row r="66" spans="1:12" x14ac:dyDescent="0.35">
      <c r="A66">
        <v>193104</v>
      </c>
      <c r="B66">
        <v>11.4</v>
      </c>
      <c r="C66" s="2">
        <f t="shared" si="0"/>
        <v>0.114</v>
      </c>
      <c r="L66">
        <v>9.4107310856303528E-2</v>
      </c>
    </row>
    <row r="67" spans="1:12" x14ac:dyDescent="0.35">
      <c r="A67">
        <v>193105</v>
      </c>
      <c r="B67">
        <v>9.26</v>
      </c>
      <c r="C67" s="2">
        <f t="shared" si="0"/>
        <v>9.2600000000000002E-2</v>
      </c>
      <c r="L67">
        <v>2.7428110146910711E-2</v>
      </c>
    </row>
    <row r="68" spans="1:12" x14ac:dyDescent="0.35">
      <c r="A68">
        <v>193106</v>
      </c>
      <c r="B68">
        <v>-17.88</v>
      </c>
      <c r="C68" s="2">
        <f t="shared" si="0"/>
        <v>-0.17879999999999999</v>
      </c>
      <c r="L68">
        <v>0.22481906402103835</v>
      </c>
    </row>
    <row r="69" spans="1:12" x14ac:dyDescent="0.35">
      <c r="A69">
        <v>193107</v>
      </c>
      <c r="B69">
        <v>8.19</v>
      </c>
      <c r="C69" s="2">
        <f t="shared" si="0"/>
        <v>8.1900000000000001E-2</v>
      </c>
      <c r="L69">
        <v>3.5222310715287586E-2</v>
      </c>
    </row>
    <row r="70" spans="1:12" x14ac:dyDescent="0.35">
      <c r="A70">
        <v>193108</v>
      </c>
      <c r="B70">
        <v>-3.5</v>
      </c>
      <c r="C70" s="2">
        <f t="shared" si="0"/>
        <v>-3.5000000000000003E-2</v>
      </c>
      <c r="L70">
        <v>0.14891223491522076</v>
      </c>
    </row>
    <row r="71" spans="1:12" x14ac:dyDescent="0.35">
      <c r="A71">
        <v>193109</v>
      </c>
      <c r="B71">
        <v>10.15</v>
      </c>
      <c r="C71" s="2">
        <f t="shared" si="0"/>
        <v>0.10150000000000001</v>
      </c>
      <c r="L71">
        <v>5.4986190143745617E-2</v>
      </c>
    </row>
    <row r="72" spans="1:12" x14ac:dyDescent="0.35">
      <c r="A72">
        <v>193110</v>
      </c>
      <c r="B72">
        <v>3.27</v>
      </c>
      <c r="C72" s="2">
        <f t="shared" si="0"/>
        <v>3.27E-2</v>
      </c>
      <c r="L72">
        <v>9.3038658012617237E-2</v>
      </c>
    </row>
    <row r="73" spans="1:12" x14ac:dyDescent="0.35">
      <c r="A73">
        <v>193111</v>
      </c>
      <c r="B73">
        <v>7.54</v>
      </c>
      <c r="C73" s="2">
        <f t="shared" si="0"/>
        <v>7.5399999999999995E-2</v>
      </c>
      <c r="L73">
        <v>0.21604139941883438</v>
      </c>
    </row>
    <row r="74" spans="1:12" x14ac:dyDescent="0.35">
      <c r="A74">
        <v>193112</v>
      </c>
      <c r="B74">
        <v>14.16</v>
      </c>
      <c r="C74" s="2">
        <f t="shared" si="0"/>
        <v>0.1416</v>
      </c>
      <c r="L74">
        <v>0.2967151541452735</v>
      </c>
    </row>
    <row r="75" spans="1:12" x14ac:dyDescent="0.35">
      <c r="A75">
        <v>193201</v>
      </c>
      <c r="B75">
        <v>-10.87</v>
      </c>
      <c r="C75" s="2">
        <f t="shared" si="0"/>
        <v>-0.10869999999999999</v>
      </c>
      <c r="D75" s="4" cm="1">
        <f t="array" ref="D75">PRODUCT(1+C75:C86)-1</f>
        <v>-0.64284239513071073</v>
      </c>
      <c r="L75">
        <v>0.17114822605555502</v>
      </c>
    </row>
    <row r="76" spans="1:12" x14ac:dyDescent="0.35">
      <c r="A76">
        <v>193202</v>
      </c>
      <c r="B76">
        <v>1.59</v>
      </c>
      <c r="C76" s="2">
        <f t="shared" si="0"/>
        <v>1.5900000000000001E-2</v>
      </c>
      <c r="L76">
        <v>-0.10398853593957291</v>
      </c>
    </row>
    <row r="77" spans="1:12" x14ac:dyDescent="0.35">
      <c r="A77">
        <v>193203</v>
      </c>
      <c r="B77">
        <v>9.92</v>
      </c>
      <c r="C77" s="2">
        <f t="shared" si="0"/>
        <v>9.9199999999999997E-2</v>
      </c>
      <c r="L77">
        <v>0.28270143950808002</v>
      </c>
    </row>
    <row r="78" spans="1:12" x14ac:dyDescent="0.35">
      <c r="A78">
        <v>193204</v>
      </c>
      <c r="B78">
        <v>6.97</v>
      </c>
      <c r="C78" s="2">
        <f t="shared" si="0"/>
        <v>6.9699999999999998E-2</v>
      </c>
      <c r="L78">
        <v>-0.17607378738257917</v>
      </c>
    </row>
    <row r="79" spans="1:12" x14ac:dyDescent="0.35">
      <c r="A79">
        <v>193205</v>
      </c>
      <c r="B79">
        <v>12.28</v>
      </c>
      <c r="C79" s="2">
        <f t="shared" ref="C79:C142" si="1">B79/100</f>
        <v>0.12279999999999999</v>
      </c>
      <c r="L79">
        <v>-2.0650624869974488E-3</v>
      </c>
    </row>
    <row r="80" spans="1:12" x14ac:dyDescent="0.35">
      <c r="A80">
        <v>193206</v>
      </c>
      <c r="B80">
        <v>1.88</v>
      </c>
      <c r="C80" s="2">
        <f t="shared" si="1"/>
        <v>1.8799999999999997E-2</v>
      </c>
      <c r="L80">
        <v>0.14707731288426595</v>
      </c>
    </row>
    <row r="81" spans="1:12" x14ac:dyDescent="0.35">
      <c r="A81">
        <v>193207</v>
      </c>
      <c r="B81">
        <v>-45.02</v>
      </c>
      <c r="C81" s="2">
        <f t="shared" si="1"/>
        <v>-0.45020000000000004</v>
      </c>
      <c r="L81">
        <v>-6.4851273647499874E-2</v>
      </c>
    </row>
    <row r="82" spans="1:12" x14ac:dyDescent="0.35">
      <c r="A82">
        <v>193208</v>
      </c>
      <c r="B82">
        <v>-52.05</v>
      </c>
      <c r="C82" s="2">
        <f t="shared" si="1"/>
        <v>-0.52049999999999996</v>
      </c>
      <c r="L82">
        <v>0.23568284702430686</v>
      </c>
    </row>
    <row r="83" spans="1:12" x14ac:dyDescent="0.35">
      <c r="A83">
        <v>193209</v>
      </c>
      <c r="B83">
        <v>2.36</v>
      </c>
      <c r="C83" s="2">
        <f t="shared" si="1"/>
        <v>2.3599999999999999E-2</v>
      </c>
      <c r="L83">
        <v>0.18708267145064661</v>
      </c>
    </row>
    <row r="84" spans="1:12" x14ac:dyDescent="0.35">
      <c r="A84">
        <v>193210</v>
      </c>
      <c r="B84">
        <v>4.95</v>
      </c>
      <c r="C84" s="2">
        <f t="shared" si="1"/>
        <v>4.9500000000000002E-2</v>
      </c>
      <c r="L84">
        <v>-0.52679598024851226</v>
      </c>
    </row>
    <row r="85" spans="1:12" x14ac:dyDescent="0.35">
      <c r="A85">
        <v>193211</v>
      </c>
      <c r="B85">
        <v>-1.83</v>
      </c>
      <c r="C85" s="2">
        <f t="shared" si="1"/>
        <v>-1.83E-2</v>
      </c>
      <c r="L85">
        <v>6.3879545970100482E-2</v>
      </c>
    </row>
    <row r="86" spans="1:12" x14ac:dyDescent="0.35">
      <c r="A86">
        <v>193212</v>
      </c>
      <c r="B86">
        <v>5.48</v>
      </c>
      <c r="C86" s="2">
        <f t="shared" si="1"/>
        <v>5.4800000000000001E-2</v>
      </c>
      <c r="L86">
        <v>8.0876197708451558E-2</v>
      </c>
    </row>
    <row r="87" spans="1:12" x14ac:dyDescent="0.35">
      <c r="A87">
        <v>193301</v>
      </c>
      <c r="B87">
        <v>-1.6</v>
      </c>
      <c r="C87" s="2">
        <f t="shared" si="1"/>
        <v>-1.6E-2</v>
      </c>
      <c r="D87" s="4" cm="1">
        <f t="array" ref="D87">PRODUCT(1+C87:C98)-1</f>
        <v>3.409533842380652E-2</v>
      </c>
      <c r="L87">
        <v>-1.1520308886308062E-2</v>
      </c>
    </row>
    <row r="88" spans="1:12" x14ac:dyDescent="0.35">
      <c r="A88">
        <v>193302</v>
      </c>
      <c r="B88">
        <v>4.26</v>
      </c>
      <c r="C88" s="2">
        <f t="shared" si="1"/>
        <v>4.2599999999999999E-2</v>
      </c>
      <c r="L88">
        <v>5.5409376410034739E-2</v>
      </c>
    </row>
    <row r="89" spans="1:12" x14ac:dyDescent="0.35">
      <c r="A89">
        <v>193303</v>
      </c>
      <c r="B89">
        <v>2.59</v>
      </c>
      <c r="C89" s="2">
        <f t="shared" si="1"/>
        <v>2.5899999999999999E-2</v>
      </c>
      <c r="L89">
        <v>9.2624762344133416E-3</v>
      </c>
    </row>
    <row r="90" spans="1:12" x14ac:dyDescent="0.35">
      <c r="A90">
        <v>193304</v>
      </c>
      <c r="B90">
        <v>-16.510000000000002</v>
      </c>
      <c r="C90" s="2">
        <f t="shared" si="1"/>
        <v>-0.16510000000000002</v>
      </c>
      <c r="L90">
        <v>0.21407945789755933</v>
      </c>
    </row>
    <row r="91" spans="1:12" x14ac:dyDescent="0.35">
      <c r="A91">
        <v>193305</v>
      </c>
      <c r="B91">
        <v>-4.3099999999999996</v>
      </c>
      <c r="C91" s="2">
        <f t="shared" si="1"/>
        <v>-4.3099999999999999E-2</v>
      </c>
      <c r="L91">
        <v>-0.18202707522474426</v>
      </c>
    </row>
    <row r="92" spans="1:12" x14ac:dyDescent="0.35">
      <c r="A92">
        <v>193306</v>
      </c>
      <c r="B92">
        <v>4</v>
      </c>
      <c r="C92" s="2">
        <f t="shared" si="1"/>
        <v>0.04</v>
      </c>
      <c r="L92">
        <v>3.5986582866915695E-2</v>
      </c>
    </row>
    <row r="93" spans="1:12" x14ac:dyDescent="0.35">
      <c r="A93">
        <v>193307</v>
      </c>
      <c r="B93">
        <v>0.1</v>
      </c>
      <c r="C93" s="2">
        <f t="shared" si="1"/>
        <v>1E-3</v>
      </c>
      <c r="L93">
        <v>0.11195249151684195</v>
      </c>
    </row>
    <row r="94" spans="1:12" x14ac:dyDescent="0.35">
      <c r="A94">
        <v>193308</v>
      </c>
      <c r="B94">
        <v>7.59</v>
      </c>
      <c r="C94" s="2">
        <f t="shared" si="1"/>
        <v>7.5899999999999995E-2</v>
      </c>
      <c r="L94">
        <v>-5.763854900201415E-2</v>
      </c>
    </row>
    <row r="95" spans="1:12" x14ac:dyDescent="0.35">
      <c r="A95">
        <v>193309</v>
      </c>
      <c r="B95">
        <v>1.58</v>
      </c>
      <c r="C95" s="2">
        <f t="shared" si="1"/>
        <v>1.5800000000000002E-2</v>
      </c>
      <c r="L95">
        <v>-3.4228726108341823E-3</v>
      </c>
    </row>
    <row r="96" spans="1:12" x14ac:dyDescent="0.35">
      <c r="A96">
        <v>193310</v>
      </c>
      <c r="B96">
        <v>-2.21</v>
      </c>
      <c r="C96" s="2">
        <f t="shared" si="1"/>
        <v>-2.2099999999999998E-2</v>
      </c>
      <c r="L96">
        <v>-2.8425150785910014E-2</v>
      </c>
    </row>
    <row r="97" spans="1:4" x14ac:dyDescent="0.35">
      <c r="A97">
        <v>193311</v>
      </c>
      <c r="B97">
        <v>6.1</v>
      </c>
      <c r="C97" s="2">
        <f t="shared" si="1"/>
        <v>6.0999999999999999E-2</v>
      </c>
    </row>
    <row r="98" spans="1:4" x14ac:dyDescent="0.35">
      <c r="A98">
        <v>193312</v>
      </c>
      <c r="B98">
        <v>4.18</v>
      </c>
      <c r="C98" s="2">
        <f t="shared" si="1"/>
        <v>4.1799999999999997E-2</v>
      </c>
    </row>
    <row r="99" spans="1:4" x14ac:dyDescent="0.35">
      <c r="A99">
        <v>193401</v>
      </c>
      <c r="B99">
        <v>-2.97</v>
      </c>
      <c r="C99" s="2">
        <f t="shared" si="1"/>
        <v>-2.9700000000000001E-2</v>
      </c>
      <c r="D99" s="4" cm="1">
        <f t="array" ref="D99">PRODUCT(1+C99:C110)-1</f>
        <v>0.14514687112148561</v>
      </c>
    </row>
    <row r="100" spans="1:4" x14ac:dyDescent="0.35">
      <c r="A100">
        <v>193402</v>
      </c>
      <c r="B100">
        <v>-0.28999999999999998</v>
      </c>
      <c r="C100" s="2">
        <f t="shared" si="1"/>
        <v>-2.8999999999999998E-3</v>
      </c>
    </row>
    <row r="101" spans="1:4" x14ac:dyDescent="0.35">
      <c r="A101">
        <v>193403</v>
      </c>
      <c r="B101">
        <v>-0.67</v>
      </c>
      <c r="C101" s="2">
        <f t="shared" si="1"/>
        <v>-6.7000000000000002E-3</v>
      </c>
    </row>
    <row r="102" spans="1:4" x14ac:dyDescent="0.35">
      <c r="A102">
        <v>193404</v>
      </c>
      <c r="B102">
        <v>-4.71</v>
      </c>
      <c r="C102" s="2">
        <f t="shared" si="1"/>
        <v>-4.7100000000000003E-2</v>
      </c>
    </row>
    <row r="103" spans="1:4" x14ac:dyDescent="0.35">
      <c r="A103">
        <v>193405</v>
      </c>
      <c r="B103">
        <v>-2.56</v>
      </c>
      <c r="C103" s="2">
        <f t="shared" si="1"/>
        <v>-2.5600000000000001E-2</v>
      </c>
    </row>
    <row r="104" spans="1:4" x14ac:dyDescent="0.35">
      <c r="A104">
        <v>193406</v>
      </c>
      <c r="B104">
        <v>-0.96</v>
      </c>
      <c r="C104" s="2">
        <f t="shared" si="1"/>
        <v>-9.5999999999999992E-3</v>
      </c>
    </row>
    <row r="105" spans="1:4" x14ac:dyDescent="0.35">
      <c r="A105">
        <v>193407</v>
      </c>
      <c r="B105">
        <v>8.7100000000000009</v>
      </c>
      <c r="C105" s="2">
        <f t="shared" si="1"/>
        <v>8.7100000000000011E-2</v>
      </c>
    </row>
    <row r="106" spans="1:4" x14ac:dyDescent="0.35">
      <c r="A106">
        <v>193408</v>
      </c>
      <c r="B106">
        <v>2.48</v>
      </c>
      <c r="C106" s="2">
        <f t="shared" si="1"/>
        <v>2.4799999999999999E-2</v>
      </c>
    </row>
    <row r="107" spans="1:4" x14ac:dyDescent="0.35">
      <c r="A107">
        <v>193409</v>
      </c>
      <c r="B107">
        <v>0.06</v>
      </c>
      <c r="C107" s="2">
        <f t="shared" si="1"/>
        <v>5.9999999999999995E-4</v>
      </c>
    </row>
    <row r="108" spans="1:4" x14ac:dyDescent="0.35">
      <c r="A108">
        <v>193410</v>
      </c>
      <c r="B108">
        <v>6.9</v>
      </c>
      <c r="C108" s="2">
        <f t="shared" si="1"/>
        <v>6.9000000000000006E-2</v>
      </c>
    </row>
    <row r="109" spans="1:4" x14ac:dyDescent="0.35">
      <c r="A109">
        <v>193411</v>
      </c>
      <c r="B109">
        <v>3.83</v>
      </c>
      <c r="C109" s="2">
        <f t="shared" si="1"/>
        <v>3.8300000000000001E-2</v>
      </c>
    </row>
    <row r="110" spans="1:4" x14ac:dyDescent="0.35">
      <c r="A110">
        <v>193412</v>
      </c>
      <c r="B110">
        <v>4.7300000000000004</v>
      </c>
      <c r="C110" s="2">
        <f t="shared" si="1"/>
        <v>4.7300000000000002E-2</v>
      </c>
    </row>
    <row r="111" spans="1:4" x14ac:dyDescent="0.35">
      <c r="A111">
        <v>193501</v>
      </c>
      <c r="B111">
        <v>3.72</v>
      </c>
      <c r="C111" s="2">
        <f t="shared" si="1"/>
        <v>3.7200000000000004E-2</v>
      </c>
      <c r="D111" s="4" cm="1">
        <f t="array" ref="D111">PRODUCT(1+C111:C122)-1</f>
        <v>9.5314602402342574E-2</v>
      </c>
    </row>
    <row r="112" spans="1:4" x14ac:dyDescent="0.35">
      <c r="A112">
        <v>193502</v>
      </c>
      <c r="B112">
        <v>13.92</v>
      </c>
      <c r="C112" s="2">
        <f t="shared" si="1"/>
        <v>0.13919999999999999</v>
      </c>
    </row>
    <row r="113" spans="1:4" x14ac:dyDescent="0.35">
      <c r="A113">
        <v>193503</v>
      </c>
      <c r="B113">
        <v>2.4900000000000002</v>
      </c>
      <c r="C113" s="2">
        <f t="shared" si="1"/>
        <v>2.4900000000000002E-2</v>
      </c>
    </row>
    <row r="114" spans="1:4" x14ac:dyDescent="0.35">
      <c r="A114">
        <v>193504</v>
      </c>
      <c r="B114">
        <v>-4.6399999999999997</v>
      </c>
      <c r="C114" s="2">
        <f t="shared" si="1"/>
        <v>-4.6399999999999997E-2</v>
      </c>
    </row>
    <row r="115" spans="1:4" x14ac:dyDescent="0.35">
      <c r="A115">
        <v>193505</v>
      </c>
      <c r="B115">
        <v>-3.62</v>
      </c>
      <c r="C115" s="2">
        <f t="shared" si="1"/>
        <v>-3.6200000000000003E-2</v>
      </c>
    </row>
    <row r="116" spans="1:4" x14ac:dyDescent="0.35">
      <c r="A116">
        <v>193506</v>
      </c>
      <c r="B116">
        <v>2.35</v>
      </c>
      <c r="C116" s="2">
        <f t="shared" si="1"/>
        <v>2.35E-2</v>
      </c>
    </row>
    <row r="117" spans="1:4" x14ac:dyDescent="0.35">
      <c r="A117">
        <v>193507</v>
      </c>
      <c r="B117">
        <v>-4.0599999999999996</v>
      </c>
      <c r="C117" s="2">
        <f t="shared" si="1"/>
        <v>-4.0599999999999997E-2</v>
      </c>
    </row>
    <row r="118" spans="1:4" x14ac:dyDescent="0.35">
      <c r="A118">
        <v>193508</v>
      </c>
      <c r="B118">
        <v>-7.17</v>
      </c>
      <c r="C118" s="2">
        <f t="shared" si="1"/>
        <v>-7.17E-2</v>
      </c>
    </row>
    <row r="119" spans="1:4" x14ac:dyDescent="0.35">
      <c r="A119">
        <v>193509</v>
      </c>
      <c r="B119">
        <v>8.9499999999999993</v>
      </c>
      <c r="C119" s="2">
        <f t="shared" si="1"/>
        <v>8.9499999999999996E-2</v>
      </c>
    </row>
    <row r="120" spans="1:4" x14ac:dyDescent="0.35">
      <c r="A120">
        <v>193510</v>
      </c>
      <c r="B120">
        <v>1.87</v>
      </c>
      <c r="C120" s="2">
        <f t="shared" si="1"/>
        <v>1.8700000000000001E-2</v>
      </c>
    </row>
    <row r="121" spans="1:4" x14ac:dyDescent="0.35">
      <c r="A121">
        <v>193511</v>
      </c>
      <c r="B121">
        <v>-6.27</v>
      </c>
      <c r="C121" s="2">
        <f t="shared" si="1"/>
        <v>-6.2699999999999992E-2</v>
      </c>
    </row>
    <row r="122" spans="1:4" x14ac:dyDescent="0.35">
      <c r="A122">
        <v>193512</v>
      </c>
      <c r="B122">
        <v>3.78</v>
      </c>
      <c r="C122" s="2">
        <f t="shared" si="1"/>
        <v>3.78E-2</v>
      </c>
    </row>
    <row r="123" spans="1:4" x14ac:dyDescent="0.35">
      <c r="A123">
        <v>193601</v>
      </c>
      <c r="B123">
        <v>-3.33</v>
      </c>
      <c r="C123" s="2">
        <f t="shared" si="1"/>
        <v>-3.3300000000000003E-2</v>
      </c>
      <c r="D123" s="4" cm="1">
        <f t="array" ref="D123">PRODUCT(1+C123:C134)-1</f>
        <v>5.4688847592881062E-2</v>
      </c>
    </row>
    <row r="124" spans="1:4" x14ac:dyDescent="0.35">
      <c r="A124">
        <v>193602</v>
      </c>
      <c r="B124">
        <v>2.4500000000000002</v>
      </c>
      <c r="C124" s="2">
        <f t="shared" si="1"/>
        <v>2.4500000000000001E-2</v>
      </c>
    </row>
    <row r="125" spans="1:4" x14ac:dyDescent="0.35">
      <c r="A125">
        <v>193603</v>
      </c>
      <c r="B125">
        <v>1.82</v>
      </c>
      <c r="C125" s="2">
        <f t="shared" si="1"/>
        <v>1.8200000000000001E-2</v>
      </c>
    </row>
    <row r="126" spans="1:4" x14ac:dyDescent="0.35">
      <c r="A126">
        <v>193604</v>
      </c>
      <c r="B126">
        <v>-7.65</v>
      </c>
      <c r="C126" s="2">
        <f t="shared" si="1"/>
        <v>-7.6499999999999999E-2</v>
      </c>
    </row>
    <row r="127" spans="1:4" x14ac:dyDescent="0.35">
      <c r="A127">
        <v>193605</v>
      </c>
      <c r="B127">
        <v>2.4700000000000002</v>
      </c>
      <c r="C127" s="2">
        <f t="shared" si="1"/>
        <v>2.4700000000000003E-2</v>
      </c>
    </row>
    <row r="128" spans="1:4" x14ac:dyDescent="0.35">
      <c r="A128">
        <v>193606</v>
      </c>
      <c r="B128">
        <v>0.38</v>
      </c>
      <c r="C128" s="2">
        <f t="shared" si="1"/>
        <v>3.8E-3</v>
      </c>
    </row>
    <row r="129" spans="1:4" x14ac:dyDescent="0.35">
      <c r="A129">
        <v>193607</v>
      </c>
      <c r="B129">
        <v>2.85</v>
      </c>
      <c r="C129" s="2">
        <f t="shared" si="1"/>
        <v>2.8500000000000001E-2</v>
      </c>
    </row>
    <row r="130" spans="1:4" x14ac:dyDescent="0.35">
      <c r="A130">
        <v>193608</v>
      </c>
      <c r="B130">
        <v>0.65</v>
      </c>
      <c r="C130" s="2">
        <f t="shared" si="1"/>
        <v>6.5000000000000006E-3</v>
      </c>
    </row>
    <row r="131" spans="1:4" x14ac:dyDescent="0.35">
      <c r="A131">
        <v>193609</v>
      </c>
      <c r="B131">
        <v>1.24</v>
      </c>
      <c r="C131" s="2">
        <f t="shared" si="1"/>
        <v>1.24E-2</v>
      </c>
    </row>
    <row r="132" spans="1:4" x14ac:dyDescent="0.35">
      <c r="A132">
        <v>193610</v>
      </c>
      <c r="B132">
        <v>1</v>
      </c>
      <c r="C132" s="2">
        <f t="shared" si="1"/>
        <v>0.01</v>
      </c>
    </row>
    <row r="133" spans="1:4" x14ac:dyDescent="0.35">
      <c r="A133">
        <v>193611</v>
      </c>
      <c r="B133">
        <v>1.97</v>
      </c>
      <c r="C133" s="2">
        <f t="shared" si="1"/>
        <v>1.9699999999999999E-2</v>
      </c>
    </row>
    <row r="134" spans="1:4" x14ac:dyDescent="0.35">
      <c r="A134">
        <v>193612</v>
      </c>
      <c r="B134">
        <v>2.0099999999999998</v>
      </c>
      <c r="C134" s="2">
        <f t="shared" si="1"/>
        <v>2.0099999999999996E-2</v>
      </c>
    </row>
    <row r="135" spans="1:4" x14ac:dyDescent="0.35">
      <c r="A135">
        <v>193701</v>
      </c>
      <c r="B135">
        <v>-1.9</v>
      </c>
      <c r="C135" s="2">
        <f t="shared" si="1"/>
        <v>-1.9E-2</v>
      </c>
      <c r="D135" s="4" cm="1">
        <f t="array" ref="D135">PRODUCT(1+C135:C146)-1</f>
        <v>-6.3600093829608406E-2</v>
      </c>
    </row>
    <row r="136" spans="1:4" x14ac:dyDescent="0.35">
      <c r="A136">
        <v>193702</v>
      </c>
      <c r="B136">
        <v>3.17</v>
      </c>
      <c r="C136" s="2">
        <f t="shared" si="1"/>
        <v>3.1699999999999999E-2</v>
      </c>
    </row>
    <row r="137" spans="1:4" x14ac:dyDescent="0.35">
      <c r="A137">
        <v>193703</v>
      </c>
      <c r="B137">
        <v>2.7</v>
      </c>
      <c r="C137" s="2">
        <f t="shared" si="1"/>
        <v>2.7000000000000003E-2</v>
      </c>
    </row>
    <row r="138" spans="1:4" x14ac:dyDescent="0.35">
      <c r="A138">
        <v>193704</v>
      </c>
      <c r="B138">
        <v>-3.71</v>
      </c>
      <c r="C138" s="2">
        <f t="shared" si="1"/>
        <v>-3.7100000000000001E-2</v>
      </c>
    </row>
    <row r="139" spans="1:4" x14ac:dyDescent="0.35">
      <c r="A139">
        <v>193705</v>
      </c>
      <c r="B139">
        <v>0.57999999999999996</v>
      </c>
      <c r="C139" s="2">
        <f t="shared" si="1"/>
        <v>5.7999999999999996E-3</v>
      </c>
    </row>
    <row r="140" spans="1:4" x14ac:dyDescent="0.35">
      <c r="A140">
        <v>193706</v>
      </c>
      <c r="B140">
        <v>0.74</v>
      </c>
      <c r="C140" s="2">
        <f t="shared" si="1"/>
        <v>7.4000000000000003E-3</v>
      </c>
    </row>
    <row r="141" spans="1:4" x14ac:dyDescent="0.35">
      <c r="A141">
        <v>193707</v>
      </c>
      <c r="B141">
        <v>-0.55000000000000004</v>
      </c>
      <c r="C141" s="2">
        <f t="shared" si="1"/>
        <v>-5.5000000000000005E-3</v>
      </c>
    </row>
    <row r="142" spans="1:4" x14ac:dyDescent="0.35">
      <c r="A142">
        <v>193708</v>
      </c>
      <c r="B142">
        <v>-1.85</v>
      </c>
      <c r="C142" s="2">
        <f t="shared" si="1"/>
        <v>-1.8500000000000003E-2</v>
      </c>
    </row>
    <row r="143" spans="1:4" x14ac:dyDescent="0.35">
      <c r="A143">
        <v>193709</v>
      </c>
      <c r="B143">
        <v>-7.01</v>
      </c>
      <c r="C143" s="2">
        <f t="shared" ref="C143:C206" si="2">B143/100</f>
        <v>-7.0099999999999996E-2</v>
      </c>
    </row>
    <row r="144" spans="1:4" x14ac:dyDescent="0.35">
      <c r="A144">
        <v>193710</v>
      </c>
      <c r="B144">
        <v>-1.6</v>
      </c>
      <c r="C144" s="2">
        <f t="shared" si="2"/>
        <v>-1.6E-2</v>
      </c>
    </row>
    <row r="145" spans="1:4" x14ac:dyDescent="0.35">
      <c r="A145">
        <v>193711</v>
      </c>
      <c r="B145">
        <v>-1.23</v>
      </c>
      <c r="C145" s="2">
        <f t="shared" si="2"/>
        <v>-1.23E-2</v>
      </c>
    </row>
    <row r="146" spans="1:4" x14ac:dyDescent="0.35">
      <c r="A146">
        <v>193712</v>
      </c>
      <c r="B146">
        <v>4.67</v>
      </c>
      <c r="C146" s="2">
        <f t="shared" si="2"/>
        <v>4.6699999999999998E-2</v>
      </c>
    </row>
    <row r="147" spans="1:4" x14ac:dyDescent="0.35">
      <c r="A147">
        <v>193801</v>
      </c>
      <c r="B147">
        <v>-1.61</v>
      </c>
      <c r="C147" s="2">
        <f t="shared" si="2"/>
        <v>-1.61E-2</v>
      </c>
      <c r="D147" s="4" cm="1">
        <f t="array" ref="D147">PRODUCT(1+C147:C158)-1</f>
        <v>-0.21942624779603914</v>
      </c>
    </row>
    <row r="148" spans="1:4" x14ac:dyDescent="0.35">
      <c r="A148">
        <v>193802</v>
      </c>
      <c r="B148">
        <v>-2.91</v>
      </c>
      <c r="C148" s="2">
        <f t="shared" si="2"/>
        <v>-2.9100000000000001E-2</v>
      </c>
    </row>
    <row r="149" spans="1:4" x14ac:dyDescent="0.35">
      <c r="A149">
        <v>193803</v>
      </c>
      <c r="B149">
        <v>15.55</v>
      </c>
      <c r="C149" s="2">
        <f t="shared" si="2"/>
        <v>0.1555</v>
      </c>
    </row>
    <row r="150" spans="1:4" x14ac:dyDescent="0.35">
      <c r="A150">
        <v>193804</v>
      </c>
      <c r="B150">
        <v>-8.49</v>
      </c>
      <c r="C150" s="2">
        <f t="shared" si="2"/>
        <v>-8.4900000000000003E-2</v>
      </c>
    </row>
    <row r="151" spans="1:4" x14ac:dyDescent="0.35">
      <c r="A151">
        <v>193805</v>
      </c>
      <c r="B151">
        <v>7.01</v>
      </c>
      <c r="C151" s="2">
        <f t="shared" si="2"/>
        <v>7.0099999999999996E-2</v>
      </c>
    </row>
    <row r="152" spans="1:4" x14ac:dyDescent="0.35">
      <c r="A152">
        <v>193806</v>
      </c>
      <c r="B152">
        <v>-24.79</v>
      </c>
      <c r="C152" s="2">
        <f t="shared" si="2"/>
        <v>-0.24789999999999998</v>
      </c>
    </row>
    <row r="153" spans="1:4" x14ac:dyDescent="0.35">
      <c r="A153">
        <v>193807</v>
      </c>
      <c r="B153">
        <v>-7.02</v>
      </c>
      <c r="C153" s="2">
        <f t="shared" si="2"/>
        <v>-7.0199999999999999E-2</v>
      </c>
    </row>
    <row r="154" spans="1:4" x14ac:dyDescent="0.35">
      <c r="A154">
        <v>193808</v>
      </c>
      <c r="B154">
        <v>3.64</v>
      </c>
      <c r="C154" s="2">
        <f t="shared" si="2"/>
        <v>3.6400000000000002E-2</v>
      </c>
    </row>
    <row r="155" spans="1:4" x14ac:dyDescent="0.35">
      <c r="A155">
        <v>193809</v>
      </c>
      <c r="B155">
        <v>2.58</v>
      </c>
      <c r="C155" s="2">
        <f t="shared" si="2"/>
        <v>2.58E-2</v>
      </c>
    </row>
    <row r="156" spans="1:4" x14ac:dyDescent="0.35">
      <c r="A156">
        <v>193810</v>
      </c>
      <c r="B156">
        <v>-7.77</v>
      </c>
      <c r="C156" s="2">
        <f t="shared" si="2"/>
        <v>-7.7699999999999991E-2</v>
      </c>
    </row>
    <row r="157" spans="1:4" x14ac:dyDescent="0.35">
      <c r="A157">
        <v>193811</v>
      </c>
      <c r="B157">
        <v>3.07</v>
      </c>
      <c r="C157" s="2">
        <f t="shared" si="2"/>
        <v>3.0699999999999998E-2</v>
      </c>
    </row>
    <row r="158" spans="1:4" x14ac:dyDescent="0.35">
      <c r="A158">
        <v>193812</v>
      </c>
      <c r="B158">
        <v>2.1800000000000002</v>
      </c>
      <c r="C158" s="2">
        <f t="shared" si="2"/>
        <v>2.18E-2</v>
      </c>
    </row>
    <row r="159" spans="1:4" x14ac:dyDescent="0.35">
      <c r="A159">
        <v>193901</v>
      </c>
      <c r="B159">
        <v>-3.04</v>
      </c>
      <c r="C159" s="2">
        <f t="shared" si="2"/>
        <v>-3.04E-2</v>
      </c>
      <c r="D159" s="4" cm="1">
        <f t="array" ref="D159">PRODUCT(1+C159:C170)-1</f>
        <v>-0.13076184162525317</v>
      </c>
    </row>
    <row r="160" spans="1:4" x14ac:dyDescent="0.35">
      <c r="A160">
        <v>193902</v>
      </c>
      <c r="B160">
        <v>3.27</v>
      </c>
      <c r="C160" s="2">
        <f t="shared" si="2"/>
        <v>3.27E-2</v>
      </c>
    </row>
    <row r="161" spans="1:4" x14ac:dyDescent="0.35">
      <c r="A161">
        <v>193903</v>
      </c>
      <c r="B161">
        <v>-1.55</v>
      </c>
      <c r="C161" s="2">
        <f t="shared" si="2"/>
        <v>-1.55E-2</v>
      </c>
    </row>
    <row r="162" spans="1:4" x14ac:dyDescent="0.35">
      <c r="A162">
        <v>193904</v>
      </c>
      <c r="B162">
        <v>2.56</v>
      </c>
      <c r="C162" s="2">
        <f t="shared" si="2"/>
        <v>2.5600000000000001E-2</v>
      </c>
    </row>
    <row r="163" spans="1:4" x14ac:dyDescent="0.35">
      <c r="A163">
        <v>193905</v>
      </c>
      <c r="B163">
        <v>3.54</v>
      </c>
      <c r="C163" s="2">
        <f t="shared" si="2"/>
        <v>3.5400000000000001E-2</v>
      </c>
    </row>
    <row r="164" spans="1:4" x14ac:dyDescent="0.35">
      <c r="A164">
        <v>193906</v>
      </c>
      <c r="B164">
        <v>2.0499999999999998</v>
      </c>
      <c r="C164" s="2">
        <f t="shared" si="2"/>
        <v>2.0499999999999997E-2</v>
      </c>
    </row>
    <row r="165" spans="1:4" x14ac:dyDescent="0.35">
      <c r="A165">
        <v>193907</v>
      </c>
      <c r="B165">
        <v>-0.55000000000000004</v>
      </c>
      <c r="C165" s="2">
        <f t="shared" si="2"/>
        <v>-5.5000000000000005E-3</v>
      </c>
    </row>
    <row r="166" spans="1:4" x14ac:dyDescent="0.35">
      <c r="A166">
        <v>193908</v>
      </c>
      <c r="B166">
        <v>5.95</v>
      </c>
      <c r="C166" s="2">
        <f t="shared" si="2"/>
        <v>5.9500000000000004E-2</v>
      </c>
    </row>
    <row r="167" spans="1:4" x14ac:dyDescent="0.35">
      <c r="A167">
        <v>193909</v>
      </c>
      <c r="B167">
        <v>-31.03</v>
      </c>
      <c r="C167" s="2">
        <f t="shared" si="2"/>
        <v>-0.31030000000000002</v>
      </c>
    </row>
    <row r="168" spans="1:4" x14ac:dyDescent="0.35">
      <c r="A168">
        <v>193910</v>
      </c>
      <c r="B168">
        <v>6.56</v>
      </c>
      <c r="C168" s="2">
        <f t="shared" si="2"/>
        <v>6.5599999999999992E-2</v>
      </c>
    </row>
    <row r="169" spans="1:4" x14ac:dyDescent="0.35">
      <c r="A169">
        <v>193911</v>
      </c>
      <c r="B169">
        <v>-0.28999999999999998</v>
      </c>
      <c r="C169" s="2">
        <f t="shared" si="2"/>
        <v>-2.8999999999999998E-3</v>
      </c>
    </row>
    <row r="170" spans="1:4" x14ac:dyDescent="0.35">
      <c r="A170">
        <v>193912</v>
      </c>
      <c r="B170">
        <v>5.38</v>
      </c>
      <c r="C170" s="2">
        <f t="shared" si="2"/>
        <v>5.3800000000000001E-2</v>
      </c>
    </row>
    <row r="171" spans="1:4" x14ac:dyDescent="0.35">
      <c r="A171">
        <v>194001</v>
      </c>
      <c r="B171">
        <v>1.75</v>
      </c>
      <c r="C171" s="2">
        <f t="shared" si="2"/>
        <v>1.7500000000000002E-2</v>
      </c>
      <c r="D171" s="4" cm="1">
        <f t="array" ref="D171">PRODUCT(1+C171:C182)-1</f>
        <v>4.0562975055136175E-2</v>
      </c>
    </row>
    <row r="172" spans="1:4" x14ac:dyDescent="0.35">
      <c r="A172">
        <v>194002</v>
      </c>
      <c r="B172">
        <v>1.79</v>
      </c>
      <c r="C172" s="2">
        <f t="shared" si="2"/>
        <v>1.7899999999999999E-2</v>
      </c>
    </row>
    <row r="173" spans="1:4" x14ac:dyDescent="0.35">
      <c r="A173">
        <v>194003</v>
      </c>
      <c r="B173">
        <v>-0.36</v>
      </c>
      <c r="C173" s="2">
        <f t="shared" si="2"/>
        <v>-3.5999999999999999E-3</v>
      </c>
    </row>
    <row r="174" spans="1:4" x14ac:dyDescent="0.35">
      <c r="A174">
        <v>194004</v>
      </c>
      <c r="B174">
        <v>3.24</v>
      </c>
      <c r="C174" s="2">
        <f t="shared" si="2"/>
        <v>3.2400000000000005E-2</v>
      </c>
    </row>
    <row r="175" spans="1:4" x14ac:dyDescent="0.35">
      <c r="A175">
        <v>194005</v>
      </c>
      <c r="B175">
        <v>2.95</v>
      </c>
      <c r="C175" s="2">
        <f t="shared" si="2"/>
        <v>2.9500000000000002E-2</v>
      </c>
    </row>
    <row r="176" spans="1:4" x14ac:dyDescent="0.35">
      <c r="A176">
        <v>194006</v>
      </c>
      <c r="B176">
        <v>-2.14</v>
      </c>
      <c r="C176" s="2">
        <f t="shared" si="2"/>
        <v>-2.1400000000000002E-2</v>
      </c>
    </row>
    <row r="177" spans="1:4" x14ac:dyDescent="0.35">
      <c r="A177">
        <v>194007</v>
      </c>
      <c r="B177">
        <v>0.8</v>
      </c>
      <c r="C177" s="2">
        <f t="shared" si="2"/>
        <v>8.0000000000000002E-3</v>
      </c>
    </row>
    <row r="178" spans="1:4" x14ac:dyDescent="0.35">
      <c r="A178">
        <v>194008</v>
      </c>
      <c r="B178">
        <v>-1.57</v>
      </c>
      <c r="C178" s="2">
        <f t="shared" si="2"/>
        <v>-1.5700000000000002E-2</v>
      </c>
    </row>
    <row r="179" spans="1:4" x14ac:dyDescent="0.35">
      <c r="A179">
        <v>194009</v>
      </c>
      <c r="B179">
        <v>-0.28000000000000003</v>
      </c>
      <c r="C179" s="2">
        <f t="shared" si="2"/>
        <v>-2.8000000000000004E-3</v>
      </c>
    </row>
    <row r="180" spans="1:4" x14ac:dyDescent="0.35">
      <c r="A180">
        <v>194010</v>
      </c>
      <c r="B180">
        <v>-6.51</v>
      </c>
      <c r="C180" s="2">
        <f t="shared" si="2"/>
        <v>-6.5099999999999991E-2</v>
      </c>
    </row>
    <row r="181" spans="1:4" x14ac:dyDescent="0.35">
      <c r="A181">
        <v>194011</v>
      </c>
      <c r="B181">
        <v>1.28</v>
      </c>
      <c r="C181" s="2">
        <f t="shared" si="2"/>
        <v>1.2800000000000001E-2</v>
      </c>
    </row>
    <row r="182" spans="1:4" x14ac:dyDescent="0.35">
      <c r="A182">
        <v>194012</v>
      </c>
      <c r="B182">
        <v>3.48</v>
      </c>
      <c r="C182" s="2">
        <f t="shared" si="2"/>
        <v>3.4799999999999998E-2</v>
      </c>
    </row>
    <row r="183" spans="1:4" x14ac:dyDescent="0.35">
      <c r="A183">
        <v>194101</v>
      </c>
      <c r="B183">
        <v>-4.43</v>
      </c>
      <c r="C183" s="2">
        <f t="shared" si="2"/>
        <v>-4.4299999999999999E-2</v>
      </c>
      <c r="D183" s="4" cm="1">
        <f t="array" ref="D183">PRODUCT(1+C183:C194)-1</f>
        <v>9.4370432086616107E-2</v>
      </c>
    </row>
    <row r="184" spans="1:4" x14ac:dyDescent="0.35">
      <c r="A184">
        <v>194102</v>
      </c>
      <c r="B184">
        <v>0.97</v>
      </c>
      <c r="C184" s="2">
        <f t="shared" si="2"/>
        <v>9.7000000000000003E-3</v>
      </c>
    </row>
    <row r="185" spans="1:4" x14ac:dyDescent="0.35">
      <c r="A185">
        <v>194103</v>
      </c>
      <c r="B185">
        <v>2.44</v>
      </c>
      <c r="C185" s="2">
        <f t="shared" si="2"/>
        <v>2.4399999999999998E-2</v>
      </c>
    </row>
    <row r="186" spans="1:4" x14ac:dyDescent="0.35">
      <c r="A186">
        <v>194104</v>
      </c>
      <c r="B186">
        <v>3.01</v>
      </c>
      <c r="C186" s="2">
        <f t="shared" si="2"/>
        <v>3.0099999999999998E-2</v>
      </c>
    </row>
    <row r="187" spans="1:4" x14ac:dyDescent="0.35">
      <c r="A187">
        <v>194105</v>
      </c>
      <c r="B187">
        <v>2.52</v>
      </c>
      <c r="C187" s="2">
        <f t="shared" si="2"/>
        <v>2.52E-2</v>
      </c>
    </row>
    <row r="188" spans="1:4" x14ac:dyDescent="0.35">
      <c r="A188">
        <v>194106</v>
      </c>
      <c r="B188">
        <v>-0.95</v>
      </c>
      <c r="C188" s="2">
        <f t="shared" si="2"/>
        <v>-9.4999999999999998E-3</v>
      </c>
    </row>
    <row r="189" spans="1:4" x14ac:dyDescent="0.35">
      <c r="A189">
        <v>194107</v>
      </c>
      <c r="B189">
        <v>-1.63</v>
      </c>
      <c r="C189" s="2">
        <f t="shared" si="2"/>
        <v>-1.6299999999999999E-2</v>
      </c>
    </row>
    <row r="190" spans="1:4" x14ac:dyDescent="0.35">
      <c r="A190">
        <v>194108</v>
      </c>
      <c r="B190">
        <v>0.12</v>
      </c>
      <c r="C190" s="2">
        <f t="shared" si="2"/>
        <v>1.1999999999999999E-3</v>
      </c>
    </row>
    <row r="191" spans="1:4" x14ac:dyDescent="0.35">
      <c r="A191">
        <v>194109</v>
      </c>
      <c r="B191">
        <v>-1.65</v>
      </c>
      <c r="C191" s="2">
        <f t="shared" si="2"/>
        <v>-1.6500000000000001E-2</v>
      </c>
    </row>
    <row r="192" spans="1:4" x14ac:dyDescent="0.35">
      <c r="A192">
        <v>194110</v>
      </c>
      <c r="B192">
        <v>4.75</v>
      </c>
      <c r="C192" s="2">
        <f t="shared" si="2"/>
        <v>4.7500000000000001E-2</v>
      </c>
    </row>
    <row r="193" spans="1:4" x14ac:dyDescent="0.35">
      <c r="A193">
        <v>194111</v>
      </c>
      <c r="B193">
        <v>4.05</v>
      </c>
      <c r="C193" s="2">
        <f t="shared" si="2"/>
        <v>4.0500000000000001E-2</v>
      </c>
    </row>
    <row r="194" spans="1:4" x14ac:dyDescent="0.35">
      <c r="A194">
        <v>194112</v>
      </c>
      <c r="B194">
        <v>0.25</v>
      </c>
      <c r="C194" s="2">
        <f t="shared" si="2"/>
        <v>2.5000000000000001E-3</v>
      </c>
    </row>
    <row r="195" spans="1:4" x14ac:dyDescent="0.35">
      <c r="A195">
        <v>194201</v>
      </c>
      <c r="B195">
        <v>-3.57</v>
      </c>
      <c r="C195" s="2">
        <f t="shared" si="2"/>
        <v>-3.5699999999999996E-2</v>
      </c>
      <c r="D195" s="4" cm="1">
        <f t="array" ref="D195">PRODUCT(1+C195:C206)-1</f>
        <v>-0.12620172977356381</v>
      </c>
    </row>
    <row r="196" spans="1:4" x14ac:dyDescent="0.35">
      <c r="A196">
        <v>194202</v>
      </c>
      <c r="B196">
        <v>-0.75</v>
      </c>
      <c r="C196" s="2">
        <f t="shared" si="2"/>
        <v>-7.4999999999999997E-3</v>
      </c>
    </row>
    <row r="197" spans="1:4" x14ac:dyDescent="0.35">
      <c r="A197">
        <v>194203</v>
      </c>
      <c r="B197">
        <v>-0.33</v>
      </c>
      <c r="C197" s="2">
        <f t="shared" si="2"/>
        <v>-3.3E-3</v>
      </c>
    </row>
    <row r="198" spans="1:4" x14ac:dyDescent="0.35">
      <c r="A198">
        <v>194204</v>
      </c>
      <c r="B198">
        <v>-0.71</v>
      </c>
      <c r="C198" s="2">
        <f t="shared" si="2"/>
        <v>-7.0999999999999995E-3</v>
      </c>
    </row>
    <row r="199" spans="1:4" x14ac:dyDescent="0.35">
      <c r="A199">
        <v>194205</v>
      </c>
      <c r="B199">
        <v>-4.71</v>
      </c>
      <c r="C199" s="2">
        <f t="shared" si="2"/>
        <v>-4.7100000000000003E-2</v>
      </c>
    </row>
    <row r="200" spans="1:4" x14ac:dyDescent="0.35">
      <c r="A200">
        <v>194206</v>
      </c>
      <c r="B200">
        <v>-1.32</v>
      </c>
      <c r="C200" s="2">
        <f t="shared" si="2"/>
        <v>-1.32E-2</v>
      </c>
    </row>
    <row r="201" spans="1:4" x14ac:dyDescent="0.35">
      <c r="A201">
        <v>194207</v>
      </c>
      <c r="B201">
        <v>0.75</v>
      </c>
      <c r="C201" s="2">
        <f t="shared" si="2"/>
        <v>7.4999999999999997E-3</v>
      </c>
    </row>
    <row r="202" spans="1:4" x14ac:dyDescent="0.35">
      <c r="A202">
        <v>194208</v>
      </c>
      <c r="B202">
        <v>-0.18</v>
      </c>
      <c r="C202" s="2">
        <f t="shared" si="2"/>
        <v>-1.8E-3</v>
      </c>
    </row>
    <row r="203" spans="1:4" x14ac:dyDescent="0.35">
      <c r="A203">
        <v>194209</v>
      </c>
      <c r="B203">
        <v>-0.64</v>
      </c>
      <c r="C203" s="2">
        <f t="shared" si="2"/>
        <v>-6.4000000000000003E-3</v>
      </c>
    </row>
    <row r="204" spans="1:4" x14ac:dyDescent="0.35">
      <c r="A204">
        <v>194210</v>
      </c>
      <c r="B204">
        <v>-4.07</v>
      </c>
      <c r="C204" s="2">
        <f t="shared" si="2"/>
        <v>-4.07E-2</v>
      </c>
    </row>
    <row r="205" spans="1:4" x14ac:dyDescent="0.35">
      <c r="A205">
        <v>194211</v>
      </c>
      <c r="B205">
        <v>-0.88</v>
      </c>
      <c r="C205" s="2">
        <f t="shared" si="2"/>
        <v>-8.8000000000000005E-3</v>
      </c>
    </row>
    <row r="206" spans="1:4" x14ac:dyDescent="0.35">
      <c r="A206">
        <v>194212</v>
      </c>
      <c r="B206">
        <v>3.26</v>
      </c>
      <c r="C206" s="2">
        <f t="shared" si="2"/>
        <v>3.2599999999999997E-2</v>
      </c>
    </row>
    <row r="207" spans="1:4" x14ac:dyDescent="0.35">
      <c r="A207">
        <v>194301</v>
      </c>
      <c r="B207">
        <v>-0.36</v>
      </c>
      <c r="C207" s="2">
        <f t="shared" ref="C207:C270" si="3">B207/100</f>
        <v>-3.5999999999999999E-3</v>
      </c>
      <c r="D207" s="4" cm="1">
        <f t="array" ref="D207">PRODUCT(1+C207:C218)-1</f>
        <v>0.12238430966952052</v>
      </c>
    </row>
    <row r="208" spans="1:4" x14ac:dyDescent="0.35">
      <c r="A208">
        <v>194302</v>
      </c>
      <c r="B208">
        <v>-1.55</v>
      </c>
      <c r="C208" s="2">
        <f t="shared" si="3"/>
        <v>-1.55E-2</v>
      </c>
    </row>
    <row r="209" spans="1:4" x14ac:dyDescent="0.35">
      <c r="A209">
        <v>194303</v>
      </c>
      <c r="B209">
        <v>4.8499999999999996</v>
      </c>
      <c r="C209" s="2">
        <f t="shared" si="3"/>
        <v>4.8499999999999995E-2</v>
      </c>
    </row>
    <row r="210" spans="1:4" x14ac:dyDescent="0.35">
      <c r="A210">
        <v>194304</v>
      </c>
      <c r="B210">
        <v>6.17</v>
      </c>
      <c r="C210" s="2">
        <f t="shared" si="3"/>
        <v>6.1699999999999998E-2</v>
      </c>
    </row>
    <row r="211" spans="1:4" x14ac:dyDescent="0.35">
      <c r="A211">
        <v>194305</v>
      </c>
      <c r="B211">
        <v>5.64</v>
      </c>
      <c r="C211" s="2">
        <f t="shared" si="3"/>
        <v>5.6399999999999999E-2</v>
      </c>
    </row>
    <row r="212" spans="1:4" x14ac:dyDescent="0.35">
      <c r="A212">
        <v>194306</v>
      </c>
      <c r="B212">
        <v>-1.29</v>
      </c>
      <c r="C212" s="2">
        <f t="shared" si="3"/>
        <v>-1.29E-2</v>
      </c>
    </row>
    <row r="213" spans="1:4" x14ac:dyDescent="0.35">
      <c r="A213">
        <v>194307</v>
      </c>
      <c r="B213">
        <v>-4.57</v>
      </c>
      <c r="C213" s="2">
        <f t="shared" si="3"/>
        <v>-4.5700000000000005E-2</v>
      </c>
    </row>
    <row r="214" spans="1:4" x14ac:dyDescent="0.35">
      <c r="A214">
        <v>194308</v>
      </c>
      <c r="B214">
        <v>0.88</v>
      </c>
      <c r="C214" s="2">
        <f t="shared" si="3"/>
        <v>8.8000000000000005E-3</v>
      </c>
    </row>
    <row r="215" spans="1:4" x14ac:dyDescent="0.35">
      <c r="A215">
        <v>194309</v>
      </c>
      <c r="B215">
        <v>1.8</v>
      </c>
      <c r="C215" s="2">
        <f t="shared" si="3"/>
        <v>1.8000000000000002E-2</v>
      </c>
    </row>
    <row r="216" spans="1:4" x14ac:dyDescent="0.35">
      <c r="A216">
        <v>194310</v>
      </c>
      <c r="B216">
        <v>-0.56999999999999995</v>
      </c>
      <c r="C216" s="2">
        <f t="shared" si="3"/>
        <v>-5.6999999999999993E-3</v>
      </c>
    </row>
    <row r="217" spans="1:4" x14ac:dyDescent="0.35">
      <c r="A217">
        <v>194311</v>
      </c>
      <c r="B217">
        <v>-4.5999999999999996</v>
      </c>
      <c r="C217" s="2">
        <f t="shared" si="3"/>
        <v>-4.5999999999999999E-2</v>
      </c>
    </row>
    <row r="218" spans="1:4" x14ac:dyDescent="0.35">
      <c r="A218">
        <v>194312</v>
      </c>
      <c r="B218">
        <v>6.03</v>
      </c>
      <c r="C218" s="2">
        <f t="shared" si="3"/>
        <v>6.0299999999999999E-2</v>
      </c>
    </row>
    <row r="219" spans="1:4" x14ac:dyDescent="0.35">
      <c r="A219">
        <v>194401</v>
      </c>
      <c r="B219">
        <v>0.98</v>
      </c>
      <c r="C219" s="2">
        <f t="shared" si="3"/>
        <v>9.7999999999999997E-3</v>
      </c>
      <c r="D219" s="4" cm="1">
        <f t="array" ref="D219">PRODUCT(1+C219:C230)-1</f>
        <v>8.2554474950178536E-2</v>
      </c>
    </row>
    <row r="220" spans="1:4" x14ac:dyDescent="0.35">
      <c r="A220">
        <v>194402</v>
      </c>
      <c r="B220">
        <v>0.33</v>
      </c>
      <c r="C220" s="2">
        <f t="shared" si="3"/>
        <v>3.3E-3</v>
      </c>
    </row>
    <row r="221" spans="1:4" x14ac:dyDescent="0.35">
      <c r="A221">
        <v>194403</v>
      </c>
      <c r="B221">
        <v>2.5099999999999998</v>
      </c>
      <c r="C221" s="2">
        <f t="shared" si="3"/>
        <v>2.5099999999999997E-2</v>
      </c>
    </row>
    <row r="222" spans="1:4" x14ac:dyDescent="0.35">
      <c r="A222">
        <v>194404</v>
      </c>
      <c r="B222">
        <v>0.55000000000000004</v>
      </c>
      <c r="C222" s="2">
        <f t="shared" si="3"/>
        <v>5.5000000000000005E-3</v>
      </c>
    </row>
    <row r="223" spans="1:4" x14ac:dyDescent="0.35">
      <c r="A223">
        <v>194405</v>
      </c>
      <c r="B223">
        <v>1.98</v>
      </c>
      <c r="C223" s="2">
        <f t="shared" si="3"/>
        <v>1.9799999999999998E-2</v>
      </c>
    </row>
    <row r="224" spans="1:4" x14ac:dyDescent="0.35">
      <c r="A224">
        <v>194406</v>
      </c>
      <c r="B224">
        <v>-5.13</v>
      </c>
      <c r="C224" s="2">
        <f t="shared" si="3"/>
        <v>-5.1299999999999998E-2</v>
      </c>
    </row>
    <row r="225" spans="1:4" x14ac:dyDescent="0.35">
      <c r="A225">
        <v>194407</v>
      </c>
      <c r="B225">
        <v>0.13</v>
      </c>
      <c r="C225" s="2">
        <f t="shared" si="3"/>
        <v>1.2999999999999999E-3</v>
      </c>
    </row>
    <row r="226" spans="1:4" x14ac:dyDescent="0.35">
      <c r="A226">
        <v>194408</v>
      </c>
      <c r="B226">
        <v>4.66</v>
      </c>
      <c r="C226" s="2">
        <f t="shared" si="3"/>
        <v>4.6600000000000003E-2</v>
      </c>
    </row>
    <row r="227" spans="1:4" x14ac:dyDescent="0.35">
      <c r="A227">
        <v>194409</v>
      </c>
      <c r="B227">
        <v>-1.06</v>
      </c>
      <c r="C227" s="2">
        <f t="shared" si="3"/>
        <v>-1.06E-2</v>
      </c>
    </row>
    <row r="228" spans="1:4" x14ac:dyDescent="0.35">
      <c r="A228">
        <v>194410</v>
      </c>
      <c r="B228">
        <v>-1.34</v>
      </c>
      <c r="C228" s="2">
        <f t="shared" si="3"/>
        <v>-1.34E-2</v>
      </c>
    </row>
    <row r="229" spans="1:4" x14ac:dyDescent="0.35">
      <c r="A229">
        <v>194411</v>
      </c>
      <c r="B229">
        <v>1.34</v>
      </c>
      <c r="C229" s="2">
        <f t="shared" si="3"/>
        <v>1.34E-2</v>
      </c>
    </row>
    <row r="230" spans="1:4" x14ac:dyDescent="0.35">
      <c r="A230">
        <v>194412</v>
      </c>
      <c r="B230">
        <v>3.36</v>
      </c>
      <c r="C230" s="2">
        <f t="shared" si="3"/>
        <v>3.3599999999999998E-2</v>
      </c>
    </row>
    <row r="231" spans="1:4" x14ac:dyDescent="0.35">
      <c r="A231">
        <v>194501</v>
      </c>
      <c r="B231">
        <v>0.02</v>
      </c>
      <c r="C231" s="2">
        <f t="shared" si="3"/>
        <v>2.0000000000000001E-4</v>
      </c>
      <c r="D231" s="4" cm="1">
        <f t="array" ref="D231">PRODUCT(1+C231:C242)-1</f>
        <v>0.11861368736913103</v>
      </c>
    </row>
    <row r="232" spans="1:4" x14ac:dyDescent="0.35">
      <c r="A232">
        <v>194502</v>
      </c>
      <c r="B232">
        <v>3.1</v>
      </c>
      <c r="C232" s="2">
        <f t="shared" si="3"/>
        <v>3.1E-2</v>
      </c>
    </row>
    <row r="233" spans="1:4" x14ac:dyDescent="0.35">
      <c r="A233">
        <v>194503</v>
      </c>
      <c r="B233">
        <v>-3.26</v>
      </c>
      <c r="C233" s="2">
        <f t="shared" si="3"/>
        <v>-3.2599999999999997E-2</v>
      </c>
    </row>
    <row r="234" spans="1:4" x14ac:dyDescent="0.35">
      <c r="A234">
        <v>194504</v>
      </c>
      <c r="B234">
        <v>4.82</v>
      </c>
      <c r="C234" s="2">
        <f t="shared" si="3"/>
        <v>4.82E-2</v>
      </c>
    </row>
    <row r="235" spans="1:4" x14ac:dyDescent="0.35">
      <c r="A235">
        <v>194505</v>
      </c>
      <c r="B235">
        <v>0.11</v>
      </c>
      <c r="C235" s="2">
        <f t="shared" si="3"/>
        <v>1.1000000000000001E-3</v>
      </c>
    </row>
    <row r="236" spans="1:4" x14ac:dyDescent="0.35">
      <c r="A236">
        <v>194506</v>
      </c>
      <c r="B236">
        <v>4.1399999999999997</v>
      </c>
      <c r="C236" s="2">
        <f t="shared" si="3"/>
        <v>4.1399999999999999E-2</v>
      </c>
    </row>
    <row r="237" spans="1:4" x14ac:dyDescent="0.35">
      <c r="A237">
        <v>194507</v>
      </c>
      <c r="B237">
        <v>-2.7</v>
      </c>
      <c r="C237" s="2">
        <f t="shared" si="3"/>
        <v>-2.7000000000000003E-2</v>
      </c>
    </row>
    <row r="238" spans="1:4" x14ac:dyDescent="0.35">
      <c r="A238">
        <v>194508</v>
      </c>
      <c r="B238">
        <v>-1.31</v>
      </c>
      <c r="C238" s="2">
        <f t="shared" si="3"/>
        <v>-1.3100000000000001E-2</v>
      </c>
    </row>
    <row r="239" spans="1:4" x14ac:dyDescent="0.35">
      <c r="A239">
        <v>194509</v>
      </c>
      <c r="B239">
        <v>1.25</v>
      </c>
      <c r="C239" s="2">
        <f t="shared" si="3"/>
        <v>1.2500000000000001E-2</v>
      </c>
    </row>
    <row r="240" spans="1:4" x14ac:dyDescent="0.35">
      <c r="A240">
        <v>194510</v>
      </c>
      <c r="B240">
        <v>0.12</v>
      </c>
      <c r="C240" s="2">
        <f t="shared" si="3"/>
        <v>1.1999999999999999E-3</v>
      </c>
    </row>
    <row r="241" spans="1:4" x14ac:dyDescent="0.35">
      <c r="A241">
        <v>194511</v>
      </c>
      <c r="B241">
        <v>4.1100000000000003</v>
      </c>
      <c r="C241" s="2">
        <f t="shared" si="3"/>
        <v>4.1100000000000005E-2</v>
      </c>
    </row>
    <row r="242" spans="1:4" x14ac:dyDescent="0.35">
      <c r="A242">
        <v>194512</v>
      </c>
      <c r="B242">
        <v>1.25</v>
      </c>
      <c r="C242" s="2">
        <f t="shared" si="3"/>
        <v>1.2500000000000001E-2</v>
      </c>
    </row>
    <row r="243" spans="1:4" x14ac:dyDescent="0.35">
      <c r="A243">
        <v>194601</v>
      </c>
      <c r="B243">
        <v>3.78</v>
      </c>
      <c r="C243" s="2">
        <f t="shared" si="3"/>
        <v>3.78E-2</v>
      </c>
      <c r="D243" s="4" cm="1">
        <f t="array" ref="D243">PRODUCT(1+C243:C254)-1</f>
        <v>6.8867426220880601E-2</v>
      </c>
    </row>
    <row r="244" spans="1:4" x14ac:dyDescent="0.35">
      <c r="A244">
        <v>194602</v>
      </c>
      <c r="B244">
        <v>-1.44</v>
      </c>
      <c r="C244" s="2">
        <f t="shared" si="3"/>
        <v>-1.44E-2</v>
      </c>
    </row>
    <row r="245" spans="1:4" x14ac:dyDescent="0.35">
      <c r="A245">
        <v>194603</v>
      </c>
      <c r="B245">
        <v>2.68</v>
      </c>
      <c r="C245" s="2">
        <f t="shared" si="3"/>
        <v>2.6800000000000001E-2</v>
      </c>
    </row>
    <row r="246" spans="1:4" x14ac:dyDescent="0.35">
      <c r="A246">
        <v>194604</v>
      </c>
      <c r="B246">
        <v>2.98</v>
      </c>
      <c r="C246" s="2">
        <f t="shared" si="3"/>
        <v>2.98E-2</v>
      </c>
    </row>
    <row r="247" spans="1:4" x14ac:dyDescent="0.35">
      <c r="A247">
        <v>194605</v>
      </c>
      <c r="B247">
        <v>-0.46</v>
      </c>
      <c r="C247" s="2">
        <f t="shared" si="3"/>
        <v>-4.5999999999999999E-3</v>
      </c>
    </row>
    <row r="248" spans="1:4" x14ac:dyDescent="0.35">
      <c r="A248">
        <v>194606</v>
      </c>
      <c r="B248">
        <v>-2.5</v>
      </c>
      <c r="C248" s="2">
        <f t="shared" si="3"/>
        <v>-2.5000000000000001E-2</v>
      </c>
    </row>
    <row r="249" spans="1:4" x14ac:dyDescent="0.35">
      <c r="A249">
        <v>194607</v>
      </c>
      <c r="B249">
        <v>-0.02</v>
      </c>
      <c r="C249" s="2">
        <f t="shared" si="3"/>
        <v>-2.0000000000000001E-4</v>
      </c>
    </row>
    <row r="250" spans="1:4" x14ac:dyDescent="0.35">
      <c r="A250">
        <v>194608</v>
      </c>
      <c r="B250">
        <v>-0.04</v>
      </c>
      <c r="C250" s="2">
        <f t="shared" si="3"/>
        <v>-4.0000000000000002E-4</v>
      </c>
    </row>
    <row r="251" spans="1:4" x14ac:dyDescent="0.35">
      <c r="A251">
        <v>194609</v>
      </c>
      <c r="B251">
        <v>0.74</v>
      </c>
      <c r="C251" s="2">
        <f t="shared" si="3"/>
        <v>7.4000000000000003E-3</v>
      </c>
    </row>
    <row r="252" spans="1:4" x14ac:dyDescent="0.35">
      <c r="A252">
        <v>194610</v>
      </c>
      <c r="B252">
        <v>1.03</v>
      </c>
      <c r="C252" s="2">
        <f t="shared" si="3"/>
        <v>1.03E-2</v>
      </c>
    </row>
    <row r="253" spans="1:4" x14ac:dyDescent="0.35">
      <c r="A253">
        <v>194611</v>
      </c>
      <c r="B253">
        <v>0.19</v>
      </c>
      <c r="C253" s="2">
        <f t="shared" si="3"/>
        <v>1.9E-3</v>
      </c>
    </row>
    <row r="254" spans="1:4" x14ac:dyDescent="0.35">
      <c r="A254">
        <v>194612</v>
      </c>
      <c r="B254">
        <v>-0.08</v>
      </c>
      <c r="C254" s="2">
        <f t="shared" si="3"/>
        <v>-8.0000000000000004E-4</v>
      </c>
    </row>
    <row r="255" spans="1:4" x14ac:dyDescent="0.35">
      <c r="A255">
        <v>194701</v>
      </c>
      <c r="B255">
        <v>-6.36</v>
      </c>
      <c r="C255" s="2">
        <f t="shared" si="3"/>
        <v>-6.3600000000000004E-2</v>
      </c>
      <c r="D255" s="4" cm="1">
        <f t="array" ref="D255">PRODUCT(1+C255:C266)-1</f>
        <v>0.13332895391471822</v>
      </c>
    </row>
    <row r="256" spans="1:4" x14ac:dyDescent="0.35">
      <c r="A256">
        <v>194702</v>
      </c>
      <c r="B256">
        <v>-0.52</v>
      </c>
      <c r="C256" s="2">
        <f t="shared" si="3"/>
        <v>-5.1999999999999998E-3</v>
      </c>
    </row>
    <row r="257" spans="1:4" x14ac:dyDescent="0.35">
      <c r="A257">
        <v>194703</v>
      </c>
      <c r="B257">
        <v>4.13</v>
      </c>
      <c r="C257" s="2">
        <f t="shared" si="3"/>
        <v>4.1299999999999996E-2</v>
      </c>
    </row>
    <row r="258" spans="1:4" x14ac:dyDescent="0.35">
      <c r="A258">
        <v>194704</v>
      </c>
      <c r="B258">
        <v>4.99</v>
      </c>
      <c r="C258" s="2">
        <f t="shared" si="3"/>
        <v>4.99E-2</v>
      </c>
    </row>
    <row r="259" spans="1:4" x14ac:dyDescent="0.35">
      <c r="A259">
        <v>194705</v>
      </c>
      <c r="B259">
        <v>3.34</v>
      </c>
      <c r="C259" s="2">
        <f t="shared" si="3"/>
        <v>3.3399999999999999E-2</v>
      </c>
    </row>
    <row r="260" spans="1:4" x14ac:dyDescent="0.35">
      <c r="A260">
        <v>194706</v>
      </c>
      <c r="B260">
        <v>-1.67</v>
      </c>
      <c r="C260" s="2">
        <f t="shared" si="3"/>
        <v>-1.67E-2</v>
      </c>
    </row>
    <row r="261" spans="1:4" x14ac:dyDescent="0.35">
      <c r="A261">
        <v>194707</v>
      </c>
      <c r="B261">
        <v>-3.43</v>
      </c>
      <c r="C261" s="2">
        <f t="shared" si="3"/>
        <v>-3.4300000000000004E-2</v>
      </c>
    </row>
    <row r="262" spans="1:4" x14ac:dyDescent="0.35">
      <c r="A262">
        <v>194708</v>
      </c>
      <c r="B262">
        <v>3.33</v>
      </c>
      <c r="C262" s="2">
        <f t="shared" si="3"/>
        <v>3.3300000000000003E-2</v>
      </c>
    </row>
    <row r="263" spans="1:4" x14ac:dyDescent="0.35">
      <c r="A263">
        <v>194709</v>
      </c>
      <c r="B263">
        <v>0.01</v>
      </c>
      <c r="C263" s="2">
        <f t="shared" si="3"/>
        <v>1E-4</v>
      </c>
    </row>
    <row r="264" spans="1:4" x14ac:dyDescent="0.35">
      <c r="A264">
        <v>194710</v>
      </c>
      <c r="B264">
        <v>1.57</v>
      </c>
      <c r="C264" s="2">
        <f t="shared" si="3"/>
        <v>1.5700000000000002E-2</v>
      </c>
    </row>
    <row r="265" spans="1:4" x14ac:dyDescent="0.35">
      <c r="A265">
        <v>194711</v>
      </c>
      <c r="B265">
        <v>4.2699999999999996</v>
      </c>
      <c r="C265" s="2">
        <f t="shared" si="3"/>
        <v>4.2699999999999995E-2</v>
      </c>
    </row>
    <row r="266" spans="1:4" x14ac:dyDescent="0.35">
      <c r="A266">
        <v>194712</v>
      </c>
      <c r="B266">
        <v>3.62</v>
      </c>
      <c r="C266" s="2">
        <f t="shared" si="3"/>
        <v>3.6200000000000003E-2</v>
      </c>
    </row>
    <row r="267" spans="1:4" x14ac:dyDescent="0.35">
      <c r="A267">
        <v>194801</v>
      </c>
      <c r="B267">
        <v>-4.3</v>
      </c>
      <c r="C267" s="2">
        <f t="shared" si="3"/>
        <v>-4.2999999999999997E-2</v>
      </c>
      <c r="D267" s="4" cm="1">
        <f t="array" ref="D267">PRODUCT(1+C267:C278)-1</f>
        <v>0.12884616235623092</v>
      </c>
    </row>
    <row r="268" spans="1:4" x14ac:dyDescent="0.35">
      <c r="A268">
        <v>194802</v>
      </c>
      <c r="B268">
        <v>1.44</v>
      </c>
      <c r="C268" s="2">
        <f t="shared" si="3"/>
        <v>1.44E-2</v>
      </c>
    </row>
    <row r="269" spans="1:4" x14ac:dyDescent="0.35">
      <c r="A269">
        <v>194803</v>
      </c>
      <c r="B269">
        <v>-0.31</v>
      </c>
      <c r="C269" s="2">
        <f t="shared" si="3"/>
        <v>-3.0999999999999999E-3</v>
      </c>
    </row>
    <row r="270" spans="1:4" x14ac:dyDescent="0.35">
      <c r="A270">
        <v>194804</v>
      </c>
      <c r="B270">
        <v>4.09</v>
      </c>
      <c r="C270" s="2">
        <f t="shared" si="3"/>
        <v>4.0899999999999999E-2</v>
      </c>
    </row>
    <row r="271" spans="1:4" x14ac:dyDescent="0.35">
      <c r="A271">
        <v>194805</v>
      </c>
      <c r="B271">
        <v>2.2999999999999998</v>
      </c>
      <c r="C271" s="2">
        <f t="shared" ref="C271:C334" si="4">B271/100</f>
        <v>2.3E-2</v>
      </c>
    </row>
    <row r="272" spans="1:4" x14ac:dyDescent="0.35">
      <c r="A272">
        <v>194806</v>
      </c>
      <c r="B272">
        <v>4.08</v>
      </c>
      <c r="C272" s="2">
        <f t="shared" si="4"/>
        <v>4.0800000000000003E-2</v>
      </c>
    </row>
    <row r="273" spans="1:4" x14ac:dyDescent="0.35">
      <c r="A273">
        <v>194807</v>
      </c>
      <c r="B273">
        <v>-1.61</v>
      </c>
      <c r="C273" s="2">
        <f t="shared" si="4"/>
        <v>-1.61E-2</v>
      </c>
    </row>
    <row r="274" spans="1:4" x14ac:dyDescent="0.35">
      <c r="A274">
        <v>194808</v>
      </c>
      <c r="B274">
        <v>0.23</v>
      </c>
      <c r="C274" s="2">
        <f t="shared" si="4"/>
        <v>2.3E-3</v>
      </c>
    </row>
    <row r="275" spans="1:4" x14ac:dyDescent="0.35">
      <c r="A275">
        <v>194809</v>
      </c>
      <c r="B275">
        <v>-1.31</v>
      </c>
      <c r="C275" s="2">
        <f t="shared" si="4"/>
        <v>-1.3100000000000001E-2</v>
      </c>
    </row>
    <row r="276" spans="1:4" x14ac:dyDescent="0.35">
      <c r="A276">
        <v>194810</v>
      </c>
      <c r="B276">
        <v>2.8</v>
      </c>
      <c r="C276" s="2">
        <f t="shared" si="4"/>
        <v>2.7999999999999997E-2</v>
      </c>
    </row>
    <row r="277" spans="1:4" x14ac:dyDescent="0.35">
      <c r="A277">
        <v>194811</v>
      </c>
      <c r="B277">
        <v>0.54</v>
      </c>
      <c r="C277" s="2">
        <f t="shared" si="4"/>
        <v>5.4000000000000003E-3</v>
      </c>
    </row>
    <row r="278" spans="1:4" x14ac:dyDescent="0.35">
      <c r="A278">
        <v>194812</v>
      </c>
      <c r="B278">
        <v>4.63</v>
      </c>
      <c r="C278" s="2">
        <f t="shared" si="4"/>
        <v>4.6300000000000001E-2</v>
      </c>
    </row>
    <row r="279" spans="1:4" x14ac:dyDescent="0.35">
      <c r="A279">
        <v>194901</v>
      </c>
      <c r="B279">
        <v>-2.9</v>
      </c>
      <c r="C279" s="2">
        <f t="shared" si="4"/>
        <v>-2.8999999999999998E-2</v>
      </c>
      <c r="D279" s="4" cm="1">
        <f t="array" ref="D279">PRODUCT(1+C279:C290)-1</f>
        <v>-1.0072506705043338E-3</v>
      </c>
    </row>
    <row r="280" spans="1:4" x14ac:dyDescent="0.35">
      <c r="A280">
        <v>194902</v>
      </c>
      <c r="B280">
        <v>-0.41</v>
      </c>
      <c r="C280" s="2">
        <f t="shared" si="4"/>
        <v>-4.0999999999999995E-3</v>
      </c>
    </row>
    <row r="281" spans="1:4" x14ac:dyDescent="0.35">
      <c r="A281">
        <v>194903</v>
      </c>
      <c r="B281">
        <v>-0.94</v>
      </c>
      <c r="C281" s="2">
        <f t="shared" si="4"/>
        <v>-9.3999999999999986E-3</v>
      </c>
    </row>
    <row r="282" spans="1:4" x14ac:dyDescent="0.35">
      <c r="A282">
        <v>194904</v>
      </c>
      <c r="B282">
        <v>3.1</v>
      </c>
      <c r="C282" s="2">
        <f t="shared" si="4"/>
        <v>3.1E-2</v>
      </c>
    </row>
    <row r="283" spans="1:4" x14ac:dyDescent="0.35">
      <c r="A283">
        <v>194905</v>
      </c>
      <c r="B283">
        <v>2.98</v>
      </c>
      <c r="C283" s="2">
        <f t="shared" si="4"/>
        <v>2.98E-2</v>
      </c>
    </row>
    <row r="284" spans="1:4" x14ac:dyDescent="0.35">
      <c r="A284">
        <v>194906</v>
      </c>
      <c r="B284">
        <v>-1.06</v>
      </c>
      <c r="C284" s="2">
        <f t="shared" si="4"/>
        <v>-1.06E-2</v>
      </c>
    </row>
    <row r="285" spans="1:4" x14ac:dyDescent="0.35">
      <c r="A285">
        <v>194907</v>
      </c>
      <c r="B285">
        <v>-1.49</v>
      </c>
      <c r="C285" s="2">
        <f t="shared" si="4"/>
        <v>-1.49E-2</v>
      </c>
    </row>
    <row r="286" spans="1:4" x14ac:dyDescent="0.35">
      <c r="A286">
        <v>194908</v>
      </c>
      <c r="B286">
        <v>1.72</v>
      </c>
      <c r="C286" s="2">
        <f t="shared" si="4"/>
        <v>1.72E-2</v>
      </c>
    </row>
    <row r="287" spans="1:4" x14ac:dyDescent="0.35">
      <c r="A287">
        <v>194909</v>
      </c>
      <c r="B287">
        <v>-1.41</v>
      </c>
      <c r="C287" s="2">
        <f t="shared" si="4"/>
        <v>-1.41E-2</v>
      </c>
    </row>
    <row r="288" spans="1:4" x14ac:dyDescent="0.35">
      <c r="A288">
        <v>194910</v>
      </c>
      <c r="B288">
        <v>0.06</v>
      </c>
      <c r="C288" s="2">
        <f t="shared" si="4"/>
        <v>5.9999999999999995E-4</v>
      </c>
    </row>
    <row r="289" spans="1:4" x14ac:dyDescent="0.35">
      <c r="A289">
        <v>194911</v>
      </c>
      <c r="B289">
        <v>1.22</v>
      </c>
      <c r="C289" s="2">
        <f t="shared" si="4"/>
        <v>1.2199999999999999E-2</v>
      </c>
    </row>
    <row r="290" spans="1:4" x14ac:dyDescent="0.35">
      <c r="A290">
        <v>194912</v>
      </c>
      <c r="B290">
        <v>-0.78</v>
      </c>
      <c r="C290" s="2">
        <f t="shared" si="4"/>
        <v>-7.8000000000000005E-3</v>
      </c>
    </row>
    <row r="291" spans="1:4" x14ac:dyDescent="0.35">
      <c r="A291">
        <v>195001</v>
      </c>
      <c r="B291">
        <v>-2.34</v>
      </c>
      <c r="C291" s="2">
        <f t="shared" si="4"/>
        <v>-2.3399999999999997E-2</v>
      </c>
      <c r="D291" s="4" cm="1">
        <f t="array" ref="D291">PRODUCT(1+C291:C302)-1</f>
        <v>0.12874090254617299</v>
      </c>
    </row>
    <row r="292" spans="1:4" x14ac:dyDescent="0.35">
      <c r="A292">
        <v>195002</v>
      </c>
      <c r="B292">
        <v>1.39</v>
      </c>
      <c r="C292" s="2">
        <f t="shared" si="4"/>
        <v>1.3899999999999999E-2</v>
      </c>
    </row>
    <row r="293" spans="1:4" x14ac:dyDescent="0.35">
      <c r="A293">
        <v>195003</v>
      </c>
      <c r="B293">
        <v>1.47</v>
      </c>
      <c r="C293" s="2">
        <f t="shared" si="4"/>
        <v>1.47E-2</v>
      </c>
    </row>
    <row r="294" spans="1:4" x14ac:dyDescent="0.35">
      <c r="A294">
        <v>195004</v>
      </c>
      <c r="B294">
        <v>0.41</v>
      </c>
      <c r="C294" s="2">
        <f t="shared" si="4"/>
        <v>4.0999999999999995E-3</v>
      </c>
    </row>
    <row r="295" spans="1:4" x14ac:dyDescent="0.35">
      <c r="A295">
        <v>195005</v>
      </c>
      <c r="B295">
        <v>0.37</v>
      </c>
      <c r="C295" s="2">
        <f t="shared" si="4"/>
        <v>3.7000000000000002E-3</v>
      </c>
    </row>
    <row r="296" spans="1:4" x14ac:dyDescent="0.35">
      <c r="A296">
        <v>195006</v>
      </c>
      <c r="B296">
        <v>-1.58</v>
      </c>
      <c r="C296" s="2">
        <f t="shared" si="4"/>
        <v>-1.5800000000000002E-2</v>
      </c>
    </row>
    <row r="297" spans="1:4" x14ac:dyDescent="0.35">
      <c r="A297">
        <v>195007</v>
      </c>
      <c r="B297">
        <v>-0.47</v>
      </c>
      <c r="C297" s="2">
        <f t="shared" si="4"/>
        <v>-4.6999999999999993E-3</v>
      </c>
    </row>
    <row r="298" spans="1:4" x14ac:dyDescent="0.35">
      <c r="A298">
        <v>195008</v>
      </c>
      <c r="B298">
        <v>3.19</v>
      </c>
      <c r="C298" s="2">
        <f t="shared" si="4"/>
        <v>3.1899999999999998E-2</v>
      </c>
    </row>
    <row r="299" spans="1:4" x14ac:dyDescent="0.35">
      <c r="A299">
        <v>195009</v>
      </c>
      <c r="B299">
        <v>-0.17</v>
      </c>
      <c r="C299" s="2">
        <f t="shared" si="4"/>
        <v>-1.7000000000000001E-3</v>
      </c>
    </row>
    <row r="300" spans="1:4" x14ac:dyDescent="0.35">
      <c r="A300">
        <v>195010</v>
      </c>
      <c r="B300">
        <v>1.53</v>
      </c>
      <c r="C300" s="2">
        <f t="shared" si="4"/>
        <v>1.5300000000000001E-2</v>
      </c>
    </row>
    <row r="301" spans="1:4" x14ac:dyDescent="0.35">
      <c r="A301">
        <v>195011</v>
      </c>
      <c r="B301">
        <v>3.63</v>
      </c>
      <c r="C301" s="2">
        <f t="shared" si="4"/>
        <v>3.6299999999999999E-2</v>
      </c>
    </row>
    <row r="302" spans="1:4" x14ac:dyDescent="0.35">
      <c r="A302">
        <v>195012</v>
      </c>
      <c r="B302">
        <v>4.99</v>
      </c>
      <c r="C302" s="2">
        <f t="shared" si="4"/>
        <v>4.99E-2</v>
      </c>
    </row>
    <row r="303" spans="1:4" x14ac:dyDescent="0.35">
      <c r="A303">
        <v>195101</v>
      </c>
      <c r="B303">
        <v>2</v>
      </c>
      <c r="C303" s="2">
        <f t="shared" si="4"/>
        <v>0.02</v>
      </c>
      <c r="D303" s="4" cm="1">
        <f t="array" ref="D303">PRODUCT(1+C303:C314)-1</f>
        <v>0.1099585324185639</v>
      </c>
    </row>
    <row r="304" spans="1:4" x14ac:dyDescent="0.35">
      <c r="A304">
        <v>195102</v>
      </c>
      <c r="B304">
        <v>-1.55</v>
      </c>
      <c r="C304" s="2">
        <f t="shared" si="4"/>
        <v>-1.55E-2</v>
      </c>
    </row>
    <row r="305" spans="1:4" x14ac:dyDescent="0.35">
      <c r="A305">
        <v>195103</v>
      </c>
      <c r="B305">
        <v>-2.97</v>
      </c>
      <c r="C305" s="2">
        <f t="shared" si="4"/>
        <v>-2.9700000000000001E-2</v>
      </c>
    </row>
    <row r="306" spans="1:4" x14ac:dyDescent="0.35">
      <c r="A306">
        <v>195104</v>
      </c>
      <c r="B306">
        <v>6.01</v>
      </c>
      <c r="C306" s="2">
        <f t="shared" si="4"/>
        <v>6.0100000000000001E-2</v>
      </c>
    </row>
    <row r="307" spans="1:4" x14ac:dyDescent="0.35">
      <c r="A307">
        <v>195105</v>
      </c>
      <c r="B307">
        <v>-0.93</v>
      </c>
      <c r="C307" s="2">
        <f t="shared" si="4"/>
        <v>-9.300000000000001E-3</v>
      </c>
    </row>
    <row r="308" spans="1:4" x14ac:dyDescent="0.35">
      <c r="A308">
        <v>195106</v>
      </c>
      <c r="B308">
        <v>-2.38</v>
      </c>
      <c r="C308" s="2">
        <f t="shared" si="4"/>
        <v>-2.3799999999999998E-2</v>
      </c>
    </row>
    <row r="309" spans="1:4" x14ac:dyDescent="0.35">
      <c r="A309">
        <v>195107</v>
      </c>
      <c r="B309">
        <v>7.27</v>
      </c>
      <c r="C309" s="2">
        <f t="shared" si="4"/>
        <v>7.2700000000000001E-2</v>
      </c>
    </row>
    <row r="310" spans="1:4" x14ac:dyDescent="0.35">
      <c r="A310">
        <v>195108</v>
      </c>
      <c r="B310">
        <v>1</v>
      </c>
      <c r="C310" s="2">
        <f t="shared" si="4"/>
        <v>0.01</v>
      </c>
    </row>
    <row r="311" spans="1:4" x14ac:dyDescent="0.35">
      <c r="A311">
        <v>195109</v>
      </c>
      <c r="B311">
        <v>0.49</v>
      </c>
      <c r="C311" s="2">
        <f t="shared" si="4"/>
        <v>4.8999999999999998E-3</v>
      </c>
    </row>
    <row r="312" spans="1:4" x14ac:dyDescent="0.35">
      <c r="A312">
        <v>195110</v>
      </c>
      <c r="B312">
        <v>-0.2</v>
      </c>
      <c r="C312" s="2">
        <f t="shared" si="4"/>
        <v>-2E-3</v>
      </c>
    </row>
    <row r="313" spans="1:4" x14ac:dyDescent="0.35">
      <c r="A313">
        <v>195111</v>
      </c>
      <c r="B313">
        <v>0.56999999999999995</v>
      </c>
      <c r="C313" s="2">
        <f t="shared" si="4"/>
        <v>5.6999999999999993E-3</v>
      </c>
    </row>
    <row r="314" spans="1:4" x14ac:dyDescent="0.35">
      <c r="A314">
        <v>195112</v>
      </c>
      <c r="B314">
        <v>1.68</v>
      </c>
      <c r="C314" s="2">
        <f t="shared" si="4"/>
        <v>1.6799999999999999E-2</v>
      </c>
    </row>
    <row r="315" spans="1:4" x14ac:dyDescent="0.35">
      <c r="A315">
        <v>195201</v>
      </c>
      <c r="B315">
        <v>1.35</v>
      </c>
      <c r="C315" s="2">
        <f t="shared" si="4"/>
        <v>1.3500000000000002E-2</v>
      </c>
      <c r="D315" s="4" cm="1">
        <f t="array" ref="D315">PRODUCT(1+C315:C326)-1</f>
        <v>8.7882349982469909E-2</v>
      </c>
    </row>
    <row r="316" spans="1:4" x14ac:dyDescent="0.35">
      <c r="A316">
        <v>195202</v>
      </c>
      <c r="B316">
        <v>-0.68</v>
      </c>
      <c r="C316" s="2">
        <f t="shared" si="4"/>
        <v>-6.8000000000000005E-3</v>
      </c>
    </row>
    <row r="317" spans="1:4" x14ac:dyDescent="0.35">
      <c r="A317">
        <v>195203</v>
      </c>
      <c r="B317">
        <v>1.59</v>
      </c>
      <c r="C317" s="2">
        <f t="shared" si="4"/>
        <v>1.5900000000000001E-2</v>
      </c>
    </row>
    <row r="318" spans="1:4" x14ac:dyDescent="0.35">
      <c r="A318">
        <v>195204</v>
      </c>
      <c r="B318">
        <v>-2.06</v>
      </c>
      <c r="C318" s="2">
        <f t="shared" si="4"/>
        <v>-2.06E-2</v>
      </c>
    </row>
    <row r="319" spans="1:4" x14ac:dyDescent="0.35">
      <c r="A319">
        <v>195205</v>
      </c>
      <c r="B319">
        <v>0.51</v>
      </c>
      <c r="C319" s="2">
        <f t="shared" si="4"/>
        <v>5.1000000000000004E-3</v>
      </c>
    </row>
    <row r="320" spans="1:4" x14ac:dyDescent="0.35">
      <c r="A320">
        <v>195206</v>
      </c>
      <c r="B320">
        <v>1.48</v>
      </c>
      <c r="C320" s="2">
        <f t="shared" si="4"/>
        <v>1.4800000000000001E-2</v>
      </c>
    </row>
    <row r="321" spans="1:4" x14ac:dyDescent="0.35">
      <c r="A321">
        <v>195207</v>
      </c>
      <c r="B321">
        <v>-0.56999999999999995</v>
      </c>
      <c r="C321" s="2">
        <f t="shared" si="4"/>
        <v>-5.6999999999999993E-3</v>
      </c>
    </row>
    <row r="322" spans="1:4" x14ac:dyDescent="0.35">
      <c r="A322">
        <v>195208</v>
      </c>
      <c r="B322">
        <v>0.34</v>
      </c>
      <c r="C322" s="2">
        <f t="shared" si="4"/>
        <v>3.4000000000000002E-3</v>
      </c>
    </row>
    <row r="323" spans="1:4" x14ac:dyDescent="0.35">
      <c r="A323">
        <v>195209</v>
      </c>
      <c r="B323">
        <v>1.7</v>
      </c>
      <c r="C323" s="2">
        <f t="shared" si="4"/>
        <v>1.7000000000000001E-2</v>
      </c>
    </row>
    <row r="324" spans="1:4" x14ac:dyDescent="0.35">
      <c r="A324">
        <v>195210</v>
      </c>
      <c r="B324">
        <v>2.82</v>
      </c>
      <c r="C324" s="2">
        <f t="shared" si="4"/>
        <v>2.8199999999999999E-2</v>
      </c>
    </row>
    <row r="325" spans="1:4" x14ac:dyDescent="0.35">
      <c r="A325">
        <v>195211</v>
      </c>
      <c r="B325">
        <v>0.48</v>
      </c>
      <c r="C325" s="2">
        <f t="shared" si="4"/>
        <v>4.7999999999999996E-3</v>
      </c>
    </row>
    <row r="326" spans="1:4" x14ac:dyDescent="0.35">
      <c r="A326">
        <v>195212</v>
      </c>
      <c r="B326">
        <v>1.59</v>
      </c>
      <c r="C326" s="2">
        <f t="shared" si="4"/>
        <v>1.5900000000000001E-2</v>
      </c>
    </row>
    <row r="327" spans="1:4" x14ac:dyDescent="0.35">
      <c r="A327">
        <v>195301</v>
      </c>
      <c r="B327">
        <v>0.71</v>
      </c>
      <c r="C327" s="2">
        <f t="shared" si="4"/>
        <v>7.0999999999999995E-3</v>
      </c>
      <c r="D327" s="4" cm="1">
        <f t="array" ref="D327">PRODUCT(1+C327:C338)-1</f>
        <v>0.17715037298628555</v>
      </c>
    </row>
    <row r="328" spans="1:4" x14ac:dyDescent="0.35">
      <c r="A328">
        <v>195302</v>
      </c>
      <c r="B328">
        <v>0.88</v>
      </c>
      <c r="C328" s="2">
        <f t="shared" si="4"/>
        <v>8.8000000000000005E-3</v>
      </c>
    </row>
    <row r="329" spans="1:4" x14ac:dyDescent="0.35">
      <c r="A329">
        <v>195303</v>
      </c>
      <c r="B329">
        <v>7.0000000000000007E-2</v>
      </c>
      <c r="C329" s="2">
        <f t="shared" si="4"/>
        <v>7.000000000000001E-4</v>
      </c>
    </row>
    <row r="330" spans="1:4" x14ac:dyDescent="0.35">
      <c r="A330">
        <v>195304</v>
      </c>
      <c r="B330">
        <v>1.91</v>
      </c>
      <c r="C330" s="2">
        <f t="shared" si="4"/>
        <v>1.9099999999999999E-2</v>
      </c>
    </row>
    <row r="331" spans="1:4" x14ac:dyDescent="0.35">
      <c r="A331">
        <v>195305</v>
      </c>
      <c r="B331">
        <v>0.94</v>
      </c>
      <c r="C331" s="2">
        <f t="shared" si="4"/>
        <v>9.3999999999999986E-3</v>
      </c>
    </row>
    <row r="332" spans="1:4" x14ac:dyDescent="0.35">
      <c r="A332">
        <v>195306</v>
      </c>
      <c r="B332">
        <v>0</v>
      </c>
      <c r="C332" s="2">
        <f t="shared" si="4"/>
        <v>0</v>
      </c>
    </row>
    <row r="333" spans="1:4" x14ac:dyDescent="0.35">
      <c r="A333">
        <v>195307</v>
      </c>
      <c r="B333">
        <v>-0.25</v>
      </c>
      <c r="C333" s="2">
        <f t="shared" si="4"/>
        <v>-2.5000000000000001E-3</v>
      </c>
    </row>
    <row r="334" spans="1:4" x14ac:dyDescent="0.35">
      <c r="A334">
        <v>195308</v>
      </c>
      <c r="B334">
        <v>2.12</v>
      </c>
      <c r="C334" s="2">
        <f t="shared" si="4"/>
        <v>2.12E-2</v>
      </c>
    </row>
    <row r="335" spans="1:4" x14ac:dyDescent="0.35">
      <c r="A335">
        <v>195309</v>
      </c>
      <c r="B335">
        <v>2.85</v>
      </c>
      <c r="C335" s="2">
        <f t="shared" ref="C335:C398" si="5">B335/100</f>
        <v>2.8500000000000001E-2</v>
      </c>
    </row>
    <row r="336" spans="1:4" x14ac:dyDescent="0.35">
      <c r="A336">
        <v>195310</v>
      </c>
      <c r="B336">
        <v>0.21</v>
      </c>
      <c r="C336" s="2">
        <f t="shared" si="5"/>
        <v>2.0999999999999999E-3</v>
      </c>
    </row>
    <row r="337" spans="1:4" x14ac:dyDescent="0.35">
      <c r="A337">
        <v>195311</v>
      </c>
      <c r="B337">
        <v>1.9</v>
      </c>
      <c r="C337" s="2">
        <f t="shared" si="5"/>
        <v>1.9E-2</v>
      </c>
    </row>
    <row r="338" spans="1:4" x14ac:dyDescent="0.35">
      <c r="A338">
        <v>195312</v>
      </c>
      <c r="B338">
        <v>5.21</v>
      </c>
      <c r="C338" s="2">
        <f t="shared" si="5"/>
        <v>5.21E-2</v>
      </c>
    </row>
    <row r="339" spans="1:4" x14ac:dyDescent="0.35">
      <c r="A339">
        <v>195401</v>
      </c>
      <c r="B339">
        <v>-5.83</v>
      </c>
      <c r="C339" s="2">
        <f t="shared" si="5"/>
        <v>-5.8299999999999998E-2</v>
      </c>
      <c r="D339" s="4" cm="1">
        <f t="array" ref="D339">PRODUCT(1+C339:C350)-1</f>
        <v>6.4841530127559555E-2</v>
      </c>
    </row>
    <row r="340" spans="1:4" x14ac:dyDescent="0.35">
      <c r="A340">
        <v>195402</v>
      </c>
      <c r="B340">
        <v>1.04</v>
      </c>
      <c r="C340" s="2">
        <f t="shared" si="5"/>
        <v>1.04E-2</v>
      </c>
    </row>
    <row r="341" spans="1:4" x14ac:dyDescent="0.35">
      <c r="A341">
        <v>195403</v>
      </c>
      <c r="B341">
        <v>2.04</v>
      </c>
      <c r="C341" s="2">
        <f t="shared" si="5"/>
        <v>2.0400000000000001E-2</v>
      </c>
    </row>
    <row r="342" spans="1:4" x14ac:dyDescent="0.35">
      <c r="A342">
        <v>195404</v>
      </c>
      <c r="B342">
        <v>4.97</v>
      </c>
      <c r="C342" s="2">
        <f t="shared" si="5"/>
        <v>4.9699999999999994E-2</v>
      </c>
    </row>
    <row r="343" spans="1:4" x14ac:dyDescent="0.35">
      <c r="A343">
        <v>195405</v>
      </c>
      <c r="B343">
        <v>-1.9</v>
      </c>
      <c r="C343" s="2">
        <f t="shared" si="5"/>
        <v>-1.9E-2</v>
      </c>
    </row>
    <row r="344" spans="1:4" x14ac:dyDescent="0.35">
      <c r="A344">
        <v>195406</v>
      </c>
      <c r="B344">
        <v>3.51</v>
      </c>
      <c r="C344" s="2">
        <f t="shared" si="5"/>
        <v>3.5099999999999999E-2</v>
      </c>
    </row>
    <row r="345" spans="1:4" x14ac:dyDescent="0.35">
      <c r="A345">
        <v>195407</v>
      </c>
      <c r="B345">
        <v>0.48</v>
      </c>
      <c r="C345" s="2">
        <f t="shared" si="5"/>
        <v>4.7999999999999996E-3</v>
      </c>
    </row>
    <row r="346" spans="1:4" x14ac:dyDescent="0.35">
      <c r="A346">
        <v>195408</v>
      </c>
      <c r="B346">
        <v>-0.66</v>
      </c>
      <c r="C346" s="2">
        <f t="shared" si="5"/>
        <v>-6.6E-3</v>
      </c>
    </row>
    <row r="347" spans="1:4" x14ac:dyDescent="0.35">
      <c r="A347">
        <v>195409</v>
      </c>
      <c r="B347">
        <v>1.56</v>
      </c>
      <c r="C347" s="2">
        <f t="shared" si="5"/>
        <v>1.5600000000000001E-2</v>
      </c>
    </row>
    <row r="348" spans="1:4" x14ac:dyDescent="0.35">
      <c r="A348">
        <v>195410</v>
      </c>
      <c r="B348">
        <v>0.95</v>
      </c>
      <c r="C348" s="2">
        <f t="shared" si="5"/>
        <v>9.4999999999999998E-3</v>
      </c>
    </row>
    <row r="349" spans="1:4" x14ac:dyDescent="0.35">
      <c r="A349">
        <v>195411</v>
      </c>
      <c r="B349">
        <v>1.9</v>
      </c>
      <c r="C349" s="2">
        <f t="shared" si="5"/>
        <v>1.9E-2</v>
      </c>
    </row>
    <row r="350" spans="1:4" x14ac:dyDescent="0.35">
      <c r="A350">
        <v>195412</v>
      </c>
      <c r="B350">
        <v>-1.33</v>
      </c>
      <c r="C350" s="2">
        <f t="shared" si="5"/>
        <v>-1.3300000000000001E-2</v>
      </c>
    </row>
    <row r="351" spans="1:4" x14ac:dyDescent="0.35">
      <c r="A351">
        <v>195501</v>
      </c>
      <c r="B351">
        <v>1.36</v>
      </c>
      <c r="C351" s="2">
        <f t="shared" si="5"/>
        <v>1.3600000000000001E-2</v>
      </c>
      <c r="D351" s="4" cm="1">
        <f t="array" ref="D351">PRODUCT(1+C351:C362)-1</f>
        <v>0.12331390411436005</v>
      </c>
    </row>
    <row r="352" spans="1:4" x14ac:dyDescent="0.35">
      <c r="A352">
        <v>195502</v>
      </c>
      <c r="B352">
        <v>1.0900000000000001</v>
      </c>
      <c r="C352" s="2">
        <f t="shared" si="5"/>
        <v>1.09E-2</v>
      </c>
    </row>
    <row r="353" spans="1:4" x14ac:dyDescent="0.35">
      <c r="A353">
        <v>195503</v>
      </c>
      <c r="B353">
        <v>1.04</v>
      </c>
      <c r="C353" s="2">
        <f t="shared" si="5"/>
        <v>1.04E-2</v>
      </c>
    </row>
    <row r="354" spans="1:4" x14ac:dyDescent="0.35">
      <c r="A354">
        <v>195504</v>
      </c>
      <c r="B354">
        <v>7.0000000000000007E-2</v>
      </c>
      <c r="C354" s="2">
        <f t="shared" si="5"/>
        <v>7.000000000000001E-4</v>
      </c>
    </row>
    <row r="355" spans="1:4" x14ac:dyDescent="0.35">
      <c r="A355">
        <v>195505</v>
      </c>
      <c r="B355">
        <v>0.51</v>
      </c>
      <c r="C355" s="2">
        <f t="shared" si="5"/>
        <v>5.1000000000000004E-3</v>
      </c>
    </row>
    <row r="356" spans="1:4" x14ac:dyDescent="0.35">
      <c r="A356">
        <v>195506</v>
      </c>
      <c r="B356">
        <v>4.62</v>
      </c>
      <c r="C356" s="2">
        <f t="shared" si="5"/>
        <v>4.6199999999999998E-2</v>
      </c>
    </row>
    <row r="357" spans="1:4" x14ac:dyDescent="0.35">
      <c r="A357">
        <v>195507</v>
      </c>
      <c r="B357">
        <v>-1.21</v>
      </c>
      <c r="C357" s="2">
        <f t="shared" si="5"/>
        <v>-1.21E-2</v>
      </c>
    </row>
    <row r="358" spans="1:4" x14ac:dyDescent="0.35">
      <c r="A358">
        <v>195508</v>
      </c>
      <c r="B358">
        <v>1.79</v>
      </c>
      <c r="C358" s="2">
        <f t="shared" si="5"/>
        <v>1.7899999999999999E-2</v>
      </c>
    </row>
    <row r="359" spans="1:4" x14ac:dyDescent="0.35">
      <c r="A359">
        <v>195509</v>
      </c>
      <c r="B359">
        <v>1.82</v>
      </c>
      <c r="C359" s="2">
        <f t="shared" si="5"/>
        <v>1.8200000000000001E-2</v>
      </c>
    </row>
    <row r="360" spans="1:4" x14ac:dyDescent="0.35">
      <c r="A360">
        <v>195510</v>
      </c>
      <c r="B360">
        <v>-0.6</v>
      </c>
      <c r="C360" s="2">
        <f t="shared" si="5"/>
        <v>-6.0000000000000001E-3</v>
      </c>
    </row>
    <row r="361" spans="1:4" x14ac:dyDescent="0.35">
      <c r="A361">
        <v>195511</v>
      </c>
      <c r="B361">
        <v>2.7</v>
      </c>
      <c r="C361" s="2">
        <f t="shared" si="5"/>
        <v>2.7000000000000003E-2</v>
      </c>
    </row>
    <row r="362" spans="1:4" x14ac:dyDescent="0.35">
      <c r="A362">
        <v>195512</v>
      </c>
      <c r="B362">
        <v>-1.35</v>
      </c>
      <c r="C362" s="2">
        <f t="shared" si="5"/>
        <v>-1.3500000000000002E-2</v>
      </c>
    </row>
    <row r="363" spans="1:4" x14ac:dyDescent="0.35">
      <c r="A363">
        <v>195601</v>
      </c>
      <c r="B363">
        <v>-1.4</v>
      </c>
      <c r="C363" s="2">
        <f t="shared" si="5"/>
        <v>-1.3999999999999999E-2</v>
      </c>
      <c r="D363" s="4" cm="1">
        <f t="array" ref="D363">PRODUCT(1+C363:C374)-1</f>
        <v>0.19976320512222401</v>
      </c>
    </row>
    <row r="364" spans="1:4" x14ac:dyDescent="0.35">
      <c r="A364">
        <v>195602</v>
      </c>
      <c r="B364">
        <v>1.96</v>
      </c>
      <c r="C364" s="2">
        <f t="shared" si="5"/>
        <v>1.9599999999999999E-2</v>
      </c>
    </row>
    <row r="365" spans="1:4" x14ac:dyDescent="0.35">
      <c r="A365">
        <v>195603</v>
      </c>
      <c r="B365">
        <v>3.6</v>
      </c>
      <c r="C365" s="2">
        <f t="shared" si="5"/>
        <v>3.6000000000000004E-2</v>
      </c>
    </row>
    <row r="366" spans="1:4" x14ac:dyDescent="0.35">
      <c r="A366">
        <v>195604</v>
      </c>
      <c r="B366">
        <v>2.58</v>
      </c>
      <c r="C366" s="2">
        <f t="shared" si="5"/>
        <v>2.58E-2</v>
      </c>
    </row>
    <row r="367" spans="1:4" x14ac:dyDescent="0.35">
      <c r="A367">
        <v>195605</v>
      </c>
      <c r="B367">
        <v>-1.61</v>
      </c>
      <c r="C367" s="2">
        <f t="shared" si="5"/>
        <v>-1.61E-2</v>
      </c>
    </row>
    <row r="368" spans="1:4" x14ac:dyDescent="0.35">
      <c r="A368">
        <v>195606</v>
      </c>
      <c r="B368">
        <v>2.73</v>
      </c>
      <c r="C368" s="2">
        <f t="shared" si="5"/>
        <v>2.7300000000000001E-2</v>
      </c>
    </row>
    <row r="369" spans="1:4" x14ac:dyDescent="0.35">
      <c r="A369">
        <v>195607</v>
      </c>
      <c r="B369">
        <v>2.5</v>
      </c>
      <c r="C369" s="2">
        <f t="shared" si="5"/>
        <v>2.5000000000000001E-2</v>
      </c>
    </row>
    <row r="370" spans="1:4" x14ac:dyDescent="0.35">
      <c r="A370">
        <v>195608</v>
      </c>
      <c r="B370">
        <v>-0.69</v>
      </c>
      <c r="C370" s="2">
        <f t="shared" si="5"/>
        <v>-6.8999999999999999E-3</v>
      </c>
    </row>
    <row r="371" spans="1:4" x14ac:dyDescent="0.35">
      <c r="A371">
        <v>195609</v>
      </c>
      <c r="B371">
        <v>-0.75</v>
      </c>
      <c r="C371" s="2">
        <f t="shared" si="5"/>
        <v>-7.4999999999999997E-3</v>
      </c>
    </row>
    <row r="372" spans="1:4" x14ac:dyDescent="0.35">
      <c r="A372">
        <v>195610</v>
      </c>
      <c r="B372">
        <v>2.4300000000000002</v>
      </c>
      <c r="C372" s="2">
        <f t="shared" si="5"/>
        <v>2.4300000000000002E-2</v>
      </c>
    </row>
    <row r="373" spans="1:4" x14ac:dyDescent="0.35">
      <c r="A373">
        <v>195611</v>
      </c>
      <c r="B373">
        <v>3.41</v>
      </c>
      <c r="C373" s="2">
        <f t="shared" si="5"/>
        <v>3.4099999999999998E-2</v>
      </c>
    </row>
    <row r="374" spans="1:4" x14ac:dyDescent="0.35">
      <c r="A374">
        <v>195612</v>
      </c>
      <c r="B374">
        <v>3.82</v>
      </c>
      <c r="C374" s="2">
        <f t="shared" si="5"/>
        <v>3.8199999999999998E-2</v>
      </c>
    </row>
    <row r="375" spans="1:4" x14ac:dyDescent="0.35">
      <c r="A375">
        <v>195701</v>
      </c>
      <c r="B375">
        <v>-3.09</v>
      </c>
      <c r="C375" s="2">
        <f t="shared" si="5"/>
        <v>-3.0899999999999997E-2</v>
      </c>
      <c r="D375" s="4" cm="1">
        <f t="array" ref="D375">PRODUCT(1+C375:C386)-1</f>
        <v>0.11528912574244421</v>
      </c>
    </row>
    <row r="376" spans="1:4" x14ac:dyDescent="0.35">
      <c r="A376">
        <v>195702</v>
      </c>
      <c r="B376">
        <v>0.32</v>
      </c>
      <c r="C376" s="2">
        <f t="shared" si="5"/>
        <v>3.2000000000000002E-3</v>
      </c>
    </row>
    <row r="377" spans="1:4" x14ac:dyDescent="0.35">
      <c r="A377">
        <v>195703</v>
      </c>
      <c r="B377">
        <v>-0.18</v>
      </c>
      <c r="C377" s="2">
        <f t="shared" si="5"/>
        <v>-1.8E-3</v>
      </c>
    </row>
    <row r="378" spans="1:4" x14ac:dyDescent="0.35">
      <c r="A378">
        <v>195704</v>
      </c>
      <c r="B378">
        <v>1</v>
      </c>
      <c r="C378" s="2">
        <f t="shared" si="5"/>
        <v>0.01</v>
      </c>
    </row>
    <row r="379" spans="1:4" x14ac:dyDescent="0.35">
      <c r="A379">
        <v>195705</v>
      </c>
      <c r="B379">
        <v>0.48</v>
      </c>
      <c r="C379" s="2">
        <f t="shared" si="5"/>
        <v>4.7999999999999996E-3</v>
      </c>
    </row>
    <row r="380" spans="1:4" x14ac:dyDescent="0.35">
      <c r="A380">
        <v>195706</v>
      </c>
      <c r="B380">
        <v>0.79</v>
      </c>
      <c r="C380" s="2">
        <f t="shared" si="5"/>
        <v>7.9000000000000008E-3</v>
      </c>
    </row>
    <row r="381" spans="1:4" x14ac:dyDescent="0.35">
      <c r="A381">
        <v>195707</v>
      </c>
      <c r="B381">
        <v>-7.0000000000000007E-2</v>
      </c>
      <c r="C381" s="2">
        <f t="shared" si="5"/>
        <v>-7.000000000000001E-4</v>
      </c>
    </row>
    <row r="382" spans="1:4" x14ac:dyDescent="0.35">
      <c r="A382">
        <v>195708</v>
      </c>
      <c r="B382">
        <v>0.47</v>
      </c>
      <c r="C382" s="2">
        <f t="shared" si="5"/>
        <v>4.6999999999999993E-3</v>
      </c>
    </row>
    <row r="383" spans="1:4" x14ac:dyDescent="0.35">
      <c r="A383">
        <v>195709</v>
      </c>
      <c r="B383">
        <v>0.53</v>
      </c>
      <c r="C383" s="2">
        <f t="shared" si="5"/>
        <v>5.3E-3</v>
      </c>
    </row>
    <row r="384" spans="1:4" x14ac:dyDescent="0.35">
      <c r="A384">
        <v>195710</v>
      </c>
      <c r="B384">
        <v>1.95</v>
      </c>
      <c r="C384" s="2">
        <f t="shared" si="5"/>
        <v>1.95E-2</v>
      </c>
    </row>
    <row r="385" spans="1:4" x14ac:dyDescent="0.35">
      <c r="A385">
        <v>195711</v>
      </c>
      <c r="B385">
        <v>1.27</v>
      </c>
      <c r="C385" s="2">
        <f t="shared" si="5"/>
        <v>1.2699999999999999E-2</v>
      </c>
    </row>
    <row r="386" spans="1:4" x14ac:dyDescent="0.35">
      <c r="A386">
        <v>195712</v>
      </c>
      <c r="B386">
        <v>7.82</v>
      </c>
      <c r="C386" s="2">
        <f t="shared" si="5"/>
        <v>7.8200000000000006E-2</v>
      </c>
    </row>
    <row r="387" spans="1:4" x14ac:dyDescent="0.35">
      <c r="A387">
        <v>195801</v>
      </c>
      <c r="B387">
        <v>-7.62</v>
      </c>
      <c r="C387" s="2">
        <f t="shared" si="5"/>
        <v>-7.6200000000000004E-2</v>
      </c>
      <c r="D387" s="4" cm="1">
        <f t="array" ref="D387">PRODUCT(1+C387:C398)-1</f>
        <v>-7.3815692027288549E-2</v>
      </c>
    </row>
    <row r="388" spans="1:4" x14ac:dyDescent="0.35">
      <c r="A388">
        <v>195802</v>
      </c>
      <c r="B388">
        <v>3.73</v>
      </c>
      <c r="C388" s="2">
        <f t="shared" si="5"/>
        <v>3.73E-2</v>
      </c>
    </row>
    <row r="389" spans="1:4" x14ac:dyDescent="0.35">
      <c r="A389">
        <v>195803</v>
      </c>
      <c r="B389">
        <v>-1.88</v>
      </c>
      <c r="C389" s="2">
        <f t="shared" si="5"/>
        <v>-1.8799999999999997E-2</v>
      </c>
    </row>
    <row r="390" spans="1:4" x14ac:dyDescent="0.35">
      <c r="A390">
        <v>195804</v>
      </c>
      <c r="B390">
        <v>1.84</v>
      </c>
      <c r="C390" s="2">
        <f t="shared" si="5"/>
        <v>1.84E-2</v>
      </c>
    </row>
    <row r="391" spans="1:4" x14ac:dyDescent="0.35">
      <c r="A391">
        <v>195805</v>
      </c>
      <c r="B391">
        <v>-1.8</v>
      </c>
      <c r="C391" s="2">
        <f t="shared" si="5"/>
        <v>-1.8000000000000002E-2</v>
      </c>
    </row>
    <row r="392" spans="1:4" x14ac:dyDescent="0.35">
      <c r="A392">
        <v>195806</v>
      </c>
      <c r="B392">
        <v>-0.88</v>
      </c>
      <c r="C392" s="2">
        <f t="shared" si="5"/>
        <v>-8.8000000000000005E-3</v>
      </c>
    </row>
    <row r="393" spans="1:4" x14ac:dyDescent="0.35">
      <c r="A393">
        <v>195807</v>
      </c>
      <c r="B393">
        <v>-3.7</v>
      </c>
      <c r="C393" s="2">
        <f t="shared" si="5"/>
        <v>-3.7000000000000005E-2</v>
      </c>
    </row>
    <row r="394" spans="1:4" x14ac:dyDescent="0.35">
      <c r="A394">
        <v>195808</v>
      </c>
      <c r="B394">
        <v>0.21</v>
      </c>
      <c r="C394" s="2">
        <f t="shared" si="5"/>
        <v>2.0999999999999999E-3</v>
      </c>
    </row>
    <row r="395" spans="1:4" x14ac:dyDescent="0.35">
      <c r="A395">
        <v>195809</v>
      </c>
      <c r="B395">
        <v>-1.1000000000000001</v>
      </c>
      <c r="C395" s="2">
        <f t="shared" si="5"/>
        <v>-1.1000000000000001E-2</v>
      </c>
    </row>
    <row r="396" spans="1:4" x14ac:dyDescent="0.35">
      <c r="A396">
        <v>195810</v>
      </c>
      <c r="B396">
        <v>3.15</v>
      </c>
      <c r="C396" s="2">
        <f t="shared" si="5"/>
        <v>3.15E-2</v>
      </c>
    </row>
    <row r="397" spans="1:4" x14ac:dyDescent="0.35">
      <c r="A397">
        <v>195811</v>
      </c>
      <c r="B397">
        <v>1.58</v>
      </c>
      <c r="C397" s="2">
        <f t="shared" si="5"/>
        <v>1.5800000000000002E-2</v>
      </c>
    </row>
    <row r="398" spans="1:4" x14ac:dyDescent="0.35">
      <c r="A398">
        <v>195812</v>
      </c>
      <c r="B398">
        <v>-0.63</v>
      </c>
      <c r="C398" s="2">
        <f t="shared" si="5"/>
        <v>-6.3E-3</v>
      </c>
    </row>
    <row r="399" spans="1:4" x14ac:dyDescent="0.35">
      <c r="A399">
        <v>195901</v>
      </c>
      <c r="B399">
        <v>-0.26</v>
      </c>
      <c r="C399" s="2">
        <f t="shared" ref="C399:C462" si="6">B399/100</f>
        <v>-2.5999999999999999E-3</v>
      </c>
      <c r="D399" s="4" cm="1">
        <f t="array" ref="D399">PRODUCT(1+C399:C410)-1</f>
        <v>0.18819085854846662</v>
      </c>
    </row>
    <row r="400" spans="1:4" x14ac:dyDescent="0.35">
      <c r="A400">
        <v>195902</v>
      </c>
      <c r="B400">
        <v>3.45</v>
      </c>
      <c r="C400" s="2">
        <f t="shared" si="6"/>
        <v>3.4500000000000003E-2</v>
      </c>
    </row>
    <row r="401" spans="1:4" x14ac:dyDescent="0.35">
      <c r="A401">
        <v>195903</v>
      </c>
      <c r="B401">
        <v>0.16</v>
      </c>
      <c r="C401" s="2">
        <f t="shared" si="6"/>
        <v>1.6000000000000001E-3</v>
      </c>
    </row>
    <row r="402" spans="1:4" x14ac:dyDescent="0.35">
      <c r="A402">
        <v>195904</v>
      </c>
      <c r="B402">
        <v>3.17</v>
      </c>
      <c r="C402" s="2">
        <f t="shared" si="6"/>
        <v>3.1699999999999999E-2</v>
      </c>
    </row>
    <row r="403" spans="1:4" x14ac:dyDescent="0.35">
      <c r="A403">
        <v>195905</v>
      </c>
      <c r="B403">
        <v>1.49</v>
      </c>
      <c r="C403" s="2">
        <f t="shared" si="6"/>
        <v>1.49E-2</v>
      </c>
    </row>
    <row r="404" spans="1:4" x14ac:dyDescent="0.35">
      <c r="A404">
        <v>195906</v>
      </c>
      <c r="B404">
        <v>2.9</v>
      </c>
      <c r="C404" s="2">
        <f t="shared" si="6"/>
        <v>2.8999999999999998E-2</v>
      </c>
    </row>
    <row r="405" spans="1:4" x14ac:dyDescent="0.35">
      <c r="A405">
        <v>195907</v>
      </c>
      <c r="B405">
        <v>-0.3</v>
      </c>
      <c r="C405" s="2">
        <f t="shared" si="6"/>
        <v>-3.0000000000000001E-3</v>
      </c>
    </row>
    <row r="406" spans="1:4" x14ac:dyDescent="0.35">
      <c r="A406">
        <v>195908</v>
      </c>
      <c r="B406">
        <v>-1</v>
      </c>
      <c r="C406" s="2">
        <f t="shared" si="6"/>
        <v>-0.01</v>
      </c>
    </row>
    <row r="407" spans="1:4" x14ac:dyDescent="0.35">
      <c r="A407">
        <v>195909</v>
      </c>
      <c r="B407">
        <v>0.93</v>
      </c>
      <c r="C407" s="2">
        <f t="shared" si="6"/>
        <v>9.300000000000001E-3</v>
      </c>
    </row>
    <row r="408" spans="1:4" x14ac:dyDescent="0.35">
      <c r="A408">
        <v>195910</v>
      </c>
      <c r="B408">
        <v>3.71</v>
      </c>
      <c r="C408" s="2">
        <f t="shared" si="6"/>
        <v>3.7100000000000001E-2</v>
      </c>
    </row>
    <row r="409" spans="1:4" x14ac:dyDescent="0.35">
      <c r="A409">
        <v>195911</v>
      </c>
      <c r="B409">
        <v>2.23</v>
      </c>
      <c r="C409" s="2">
        <f t="shared" si="6"/>
        <v>2.23E-2</v>
      </c>
    </row>
    <row r="410" spans="1:4" x14ac:dyDescent="0.35">
      <c r="A410">
        <v>195912</v>
      </c>
      <c r="B410">
        <v>1.03</v>
      </c>
      <c r="C410" s="2">
        <f t="shared" si="6"/>
        <v>1.03E-2</v>
      </c>
    </row>
    <row r="411" spans="1:4" x14ac:dyDescent="0.35">
      <c r="A411">
        <v>196001</v>
      </c>
      <c r="B411">
        <v>-3.54</v>
      </c>
      <c r="C411" s="2">
        <f t="shared" si="6"/>
        <v>-3.5400000000000001E-2</v>
      </c>
      <c r="D411" s="4" cm="1">
        <f t="array" ref="D411">PRODUCT(1+C411:C422)-1</f>
        <v>0.1936067083961579</v>
      </c>
    </row>
    <row r="412" spans="1:4" x14ac:dyDescent="0.35">
      <c r="A412">
        <v>196002</v>
      </c>
      <c r="B412">
        <v>3.92</v>
      </c>
      <c r="C412" s="2">
        <f t="shared" si="6"/>
        <v>3.9199999999999999E-2</v>
      </c>
    </row>
    <row r="413" spans="1:4" x14ac:dyDescent="0.35">
      <c r="A413">
        <v>196003</v>
      </c>
      <c r="B413">
        <v>1.38</v>
      </c>
      <c r="C413" s="2">
        <f t="shared" si="6"/>
        <v>1.38E-2</v>
      </c>
    </row>
    <row r="414" spans="1:4" x14ac:dyDescent="0.35">
      <c r="A414">
        <v>196004</v>
      </c>
      <c r="B414">
        <v>2.84</v>
      </c>
      <c r="C414" s="2">
        <f t="shared" si="6"/>
        <v>2.8399999999999998E-2</v>
      </c>
    </row>
    <row r="415" spans="1:4" x14ac:dyDescent="0.35">
      <c r="A415">
        <v>196005</v>
      </c>
      <c r="B415">
        <v>4.79</v>
      </c>
      <c r="C415" s="2">
        <f t="shared" si="6"/>
        <v>4.7899999999999998E-2</v>
      </c>
    </row>
    <row r="416" spans="1:4" x14ac:dyDescent="0.35">
      <c r="A416">
        <v>196006</v>
      </c>
      <c r="B416">
        <v>0.86</v>
      </c>
      <c r="C416" s="2">
        <f t="shared" si="6"/>
        <v>8.6E-3</v>
      </c>
    </row>
    <row r="417" spans="1:4" x14ac:dyDescent="0.35">
      <c r="A417">
        <v>196007</v>
      </c>
      <c r="B417">
        <v>-0.81</v>
      </c>
      <c r="C417" s="2">
        <f t="shared" si="6"/>
        <v>-8.1000000000000013E-3</v>
      </c>
    </row>
    <row r="418" spans="1:4" x14ac:dyDescent="0.35">
      <c r="A418">
        <v>196008</v>
      </c>
      <c r="B418">
        <v>1.91</v>
      </c>
      <c r="C418" s="2">
        <f t="shared" si="6"/>
        <v>1.9099999999999999E-2</v>
      </c>
    </row>
    <row r="419" spans="1:4" x14ac:dyDescent="0.35">
      <c r="A419">
        <v>196009</v>
      </c>
      <c r="B419">
        <v>0.32</v>
      </c>
      <c r="C419" s="2">
        <f t="shared" si="6"/>
        <v>3.2000000000000002E-3</v>
      </c>
    </row>
    <row r="420" spans="1:4" x14ac:dyDescent="0.35">
      <c r="A420">
        <v>196010</v>
      </c>
      <c r="B420">
        <v>1.25</v>
      </c>
      <c r="C420" s="2">
        <f t="shared" si="6"/>
        <v>1.2500000000000001E-2</v>
      </c>
    </row>
    <row r="421" spans="1:4" x14ac:dyDescent="0.35">
      <c r="A421">
        <v>196011</v>
      </c>
      <c r="B421">
        <v>3.78</v>
      </c>
      <c r="C421" s="2">
        <f t="shared" si="6"/>
        <v>3.78E-2</v>
      </c>
    </row>
    <row r="422" spans="1:4" x14ac:dyDescent="0.35">
      <c r="A422">
        <v>196012</v>
      </c>
      <c r="B422">
        <v>1.41</v>
      </c>
      <c r="C422" s="2">
        <f t="shared" si="6"/>
        <v>1.41E-2</v>
      </c>
    </row>
    <row r="423" spans="1:4" x14ac:dyDescent="0.35">
      <c r="A423">
        <v>196101</v>
      </c>
      <c r="B423">
        <v>-4</v>
      </c>
      <c r="C423" s="2">
        <f t="shared" si="6"/>
        <v>-0.04</v>
      </c>
      <c r="D423" s="4" cm="1">
        <f t="array" ref="D423">PRODUCT(1+C423:C434)-1</f>
        <v>8.8165123429451819E-2</v>
      </c>
    </row>
    <row r="424" spans="1:4" x14ac:dyDescent="0.35">
      <c r="A424">
        <v>196102</v>
      </c>
      <c r="B424">
        <v>0.98</v>
      </c>
      <c r="C424" s="2">
        <f t="shared" si="6"/>
        <v>9.7999999999999997E-3</v>
      </c>
    </row>
    <row r="425" spans="1:4" x14ac:dyDescent="0.35">
      <c r="A425">
        <v>196103</v>
      </c>
      <c r="B425">
        <v>4.54</v>
      </c>
      <c r="C425" s="2">
        <f t="shared" si="6"/>
        <v>4.5400000000000003E-2</v>
      </c>
    </row>
    <row r="426" spans="1:4" x14ac:dyDescent="0.35">
      <c r="A426">
        <v>196104</v>
      </c>
      <c r="B426">
        <v>3.6</v>
      </c>
      <c r="C426" s="2">
        <f t="shared" si="6"/>
        <v>3.6000000000000004E-2</v>
      </c>
    </row>
    <row r="427" spans="1:4" x14ac:dyDescent="0.35">
      <c r="A427">
        <v>196105</v>
      </c>
      <c r="B427">
        <v>-1.57</v>
      </c>
      <c r="C427" s="2">
        <f t="shared" si="6"/>
        <v>-1.5700000000000002E-2</v>
      </c>
    </row>
    <row r="428" spans="1:4" x14ac:dyDescent="0.35">
      <c r="A428">
        <v>196106</v>
      </c>
      <c r="B428">
        <v>0.33</v>
      </c>
      <c r="C428" s="2">
        <f t="shared" si="6"/>
        <v>3.3E-3</v>
      </c>
    </row>
    <row r="429" spans="1:4" x14ac:dyDescent="0.35">
      <c r="A429">
        <v>196107</v>
      </c>
      <c r="B429">
        <v>0.27</v>
      </c>
      <c r="C429" s="2">
        <f t="shared" si="6"/>
        <v>2.7000000000000001E-3</v>
      </c>
    </row>
    <row r="430" spans="1:4" x14ac:dyDescent="0.35">
      <c r="A430">
        <v>196108</v>
      </c>
      <c r="B430">
        <v>1.59</v>
      </c>
      <c r="C430" s="2">
        <f t="shared" si="6"/>
        <v>1.5900000000000001E-2</v>
      </c>
    </row>
    <row r="431" spans="1:4" x14ac:dyDescent="0.35">
      <c r="A431">
        <v>196109</v>
      </c>
      <c r="B431">
        <v>0.82</v>
      </c>
      <c r="C431" s="2">
        <f t="shared" si="6"/>
        <v>8.199999999999999E-3</v>
      </c>
    </row>
    <row r="432" spans="1:4" x14ac:dyDescent="0.35">
      <c r="A432">
        <v>196110</v>
      </c>
      <c r="B432">
        <v>3.11</v>
      </c>
      <c r="C432" s="2">
        <f t="shared" si="6"/>
        <v>3.1099999999999999E-2</v>
      </c>
    </row>
    <row r="433" spans="1:4" x14ac:dyDescent="0.35">
      <c r="A433">
        <v>196111</v>
      </c>
      <c r="B433">
        <v>1.35</v>
      </c>
      <c r="C433" s="2">
        <f t="shared" si="6"/>
        <v>1.3500000000000002E-2</v>
      </c>
    </row>
    <row r="434" spans="1:4" x14ac:dyDescent="0.35">
      <c r="A434">
        <v>196112</v>
      </c>
      <c r="B434">
        <v>-2.21</v>
      </c>
      <c r="C434" s="2">
        <f t="shared" si="6"/>
        <v>-2.2099999999999998E-2</v>
      </c>
    </row>
    <row r="435" spans="1:4" x14ac:dyDescent="0.35">
      <c r="A435">
        <v>196201</v>
      </c>
      <c r="B435">
        <v>-2.0299999999999998</v>
      </c>
      <c r="C435" s="2">
        <f t="shared" si="6"/>
        <v>-2.0299999999999999E-2</v>
      </c>
      <c r="D435" s="4" cm="1">
        <f t="array" ref="D435">PRODUCT(1+C435:C446)-1</f>
        <v>0.11780340179000803</v>
      </c>
    </row>
    <row r="436" spans="1:4" x14ac:dyDescent="0.35">
      <c r="A436">
        <v>196202</v>
      </c>
      <c r="B436">
        <v>-1.01</v>
      </c>
      <c r="C436" s="2">
        <f t="shared" si="6"/>
        <v>-1.01E-2</v>
      </c>
    </row>
    <row r="437" spans="1:4" x14ac:dyDescent="0.35">
      <c r="A437">
        <v>196203</v>
      </c>
      <c r="B437">
        <v>1.84</v>
      </c>
      <c r="C437" s="2">
        <f t="shared" si="6"/>
        <v>1.84E-2</v>
      </c>
    </row>
    <row r="438" spans="1:4" x14ac:dyDescent="0.35">
      <c r="A438">
        <v>196204</v>
      </c>
      <c r="B438">
        <v>2.91</v>
      </c>
      <c r="C438" s="2">
        <f t="shared" si="6"/>
        <v>2.9100000000000001E-2</v>
      </c>
    </row>
    <row r="439" spans="1:4" x14ac:dyDescent="0.35">
      <c r="A439">
        <v>196205</v>
      </c>
      <c r="B439">
        <v>0.41</v>
      </c>
      <c r="C439" s="2">
        <f t="shared" si="6"/>
        <v>4.0999999999999995E-3</v>
      </c>
    </row>
    <row r="440" spans="1:4" x14ac:dyDescent="0.35">
      <c r="A440">
        <v>196206</v>
      </c>
      <c r="B440">
        <v>6.46</v>
      </c>
      <c r="C440" s="2">
        <f t="shared" si="6"/>
        <v>6.4600000000000005E-2</v>
      </c>
    </row>
    <row r="441" spans="1:4" x14ac:dyDescent="0.35">
      <c r="A441">
        <v>196207</v>
      </c>
      <c r="B441">
        <v>0.52</v>
      </c>
      <c r="C441" s="2">
        <f t="shared" si="6"/>
        <v>5.1999999999999998E-3</v>
      </c>
    </row>
    <row r="442" spans="1:4" x14ac:dyDescent="0.35">
      <c r="A442">
        <v>196208</v>
      </c>
      <c r="B442">
        <v>-0.6</v>
      </c>
      <c r="C442" s="2">
        <f t="shared" si="6"/>
        <v>-6.0000000000000001E-3</v>
      </c>
    </row>
    <row r="443" spans="1:4" x14ac:dyDescent="0.35">
      <c r="A443">
        <v>196209</v>
      </c>
      <c r="B443">
        <v>3.95</v>
      </c>
      <c r="C443" s="2">
        <f t="shared" si="6"/>
        <v>3.95E-2</v>
      </c>
    </row>
    <row r="444" spans="1:4" x14ac:dyDescent="0.35">
      <c r="A444">
        <v>196210</v>
      </c>
      <c r="B444">
        <v>0.76</v>
      </c>
      <c r="C444" s="2">
        <f t="shared" si="6"/>
        <v>7.6E-3</v>
      </c>
    </row>
    <row r="445" spans="1:4" x14ac:dyDescent="0.35">
      <c r="A445">
        <v>196211</v>
      </c>
      <c r="B445">
        <v>-7.16</v>
      </c>
      <c r="C445" s="2">
        <f t="shared" si="6"/>
        <v>-7.1599999999999997E-2</v>
      </c>
    </row>
    <row r="446" spans="1:4" x14ac:dyDescent="0.35">
      <c r="A446">
        <v>196212</v>
      </c>
      <c r="B446">
        <v>5.89</v>
      </c>
      <c r="C446" s="2">
        <f t="shared" si="6"/>
        <v>5.8899999999999994E-2</v>
      </c>
    </row>
    <row r="447" spans="1:4" x14ac:dyDescent="0.35">
      <c r="A447">
        <v>196301</v>
      </c>
      <c r="B447">
        <v>-2.11</v>
      </c>
      <c r="C447" s="2">
        <f t="shared" si="6"/>
        <v>-2.1099999999999997E-2</v>
      </c>
      <c r="D447" s="4" cm="1">
        <f t="array" ref="D447">PRODUCT(1+C447:C458)-1</f>
        <v>0.10043192049595162</v>
      </c>
    </row>
    <row r="448" spans="1:4" x14ac:dyDescent="0.35">
      <c r="A448">
        <v>196302</v>
      </c>
      <c r="B448">
        <v>2.5299999999999998</v>
      </c>
      <c r="C448" s="2">
        <f t="shared" si="6"/>
        <v>2.53E-2</v>
      </c>
    </row>
    <row r="449" spans="1:4" x14ac:dyDescent="0.35">
      <c r="A449">
        <v>196303</v>
      </c>
      <c r="B449">
        <v>1.62</v>
      </c>
      <c r="C449" s="2">
        <f t="shared" si="6"/>
        <v>1.6200000000000003E-2</v>
      </c>
    </row>
    <row r="450" spans="1:4" x14ac:dyDescent="0.35">
      <c r="A450">
        <v>196304</v>
      </c>
      <c r="B450">
        <v>-0.09</v>
      </c>
      <c r="C450" s="2">
        <f t="shared" si="6"/>
        <v>-8.9999999999999998E-4</v>
      </c>
    </row>
    <row r="451" spans="1:4" x14ac:dyDescent="0.35">
      <c r="A451">
        <v>196305</v>
      </c>
      <c r="B451">
        <v>0.33</v>
      </c>
      <c r="C451" s="2">
        <f t="shared" si="6"/>
        <v>3.3E-3</v>
      </c>
    </row>
    <row r="452" spans="1:4" x14ac:dyDescent="0.35">
      <c r="A452">
        <v>196306</v>
      </c>
      <c r="B452">
        <v>1.21</v>
      </c>
      <c r="C452" s="2">
        <f t="shared" si="6"/>
        <v>1.21E-2</v>
      </c>
    </row>
    <row r="453" spans="1:4" x14ac:dyDescent="0.35">
      <c r="A453">
        <v>196307</v>
      </c>
      <c r="B453">
        <v>0.9</v>
      </c>
      <c r="C453" s="2">
        <f t="shared" si="6"/>
        <v>9.0000000000000011E-3</v>
      </c>
    </row>
    <row r="454" spans="1:4" x14ac:dyDescent="0.35">
      <c r="A454">
        <v>196308</v>
      </c>
      <c r="B454">
        <v>1.01</v>
      </c>
      <c r="C454" s="2">
        <f t="shared" si="6"/>
        <v>1.01E-2</v>
      </c>
    </row>
    <row r="455" spans="1:4" x14ac:dyDescent="0.35">
      <c r="A455">
        <v>196309</v>
      </c>
      <c r="B455">
        <v>0.19</v>
      </c>
      <c r="C455" s="2">
        <f t="shared" si="6"/>
        <v>1.9E-3</v>
      </c>
    </row>
    <row r="456" spans="1:4" x14ac:dyDescent="0.35">
      <c r="A456">
        <v>196310</v>
      </c>
      <c r="B456">
        <v>3.12</v>
      </c>
      <c r="C456" s="2">
        <f t="shared" si="6"/>
        <v>3.1200000000000002E-2</v>
      </c>
    </row>
    <row r="457" spans="1:4" x14ac:dyDescent="0.35">
      <c r="A457">
        <v>196311</v>
      </c>
      <c r="B457">
        <v>-0.74</v>
      </c>
      <c r="C457" s="2">
        <f t="shared" si="6"/>
        <v>-7.4000000000000003E-3</v>
      </c>
    </row>
    <row r="458" spans="1:4" x14ac:dyDescent="0.35">
      <c r="A458">
        <v>196312</v>
      </c>
      <c r="B458">
        <v>1.75</v>
      </c>
      <c r="C458" s="2">
        <f t="shared" si="6"/>
        <v>1.7500000000000002E-2</v>
      </c>
    </row>
    <row r="459" spans="1:4" x14ac:dyDescent="0.35">
      <c r="A459">
        <v>196401</v>
      </c>
      <c r="B459">
        <v>0.86</v>
      </c>
      <c r="C459" s="2">
        <f t="shared" si="6"/>
        <v>8.6E-3</v>
      </c>
      <c r="D459" s="4" cm="1">
        <f t="array" ref="D459">PRODUCT(1+C459:C470)-1</f>
        <v>3.7259599091333362E-2</v>
      </c>
    </row>
    <row r="460" spans="1:4" x14ac:dyDescent="0.35">
      <c r="A460">
        <v>196402</v>
      </c>
      <c r="B460">
        <v>0.26</v>
      </c>
      <c r="C460" s="2">
        <f t="shared" si="6"/>
        <v>2.5999999999999999E-3</v>
      </c>
    </row>
    <row r="461" spans="1:4" x14ac:dyDescent="0.35">
      <c r="A461">
        <v>196403</v>
      </c>
      <c r="B461">
        <v>0.75</v>
      </c>
      <c r="C461" s="2">
        <f t="shared" si="6"/>
        <v>7.4999999999999997E-3</v>
      </c>
    </row>
    <row r="462" spans="1:4" x14ac:dyDescent="0.35">
      <c r="A462">
        <v>196404</v>
      </c>
      <c r="B462">
        <v>-0.57999999999999996</v>
      </c>
      <c r="C462" s="2">
        <f t="shared" si="6"/>
        <v>-5.7999999999999996E-3</v>
      </c>
    </row>
    <row r="463" spans="1:4" x14ac:dyDescent="0.35">
      <c r="A463">
        <v>196405</v>
      </c>
      <c r="B463">
        <v>2.57</v>
      </c>
      <c r="C463" s="2">
        <f t="shared" ref="C463:C526" si="7">B463/100</f>
        <v>2.5699999999999997E-2</v>
      </c>
    </row>
    <row r="464" spans="1:4" x14ac:dyDescent="0.35">
      <c r="A464">
        <v>196406</v>
      </c>
      <c r="B464">
        <v>0.46</v>
      </c>
      <c r="C464" s="2">
        <f t="shared" si="7"/>
        <v>4.5999999999999999E-3</v>
      </c>
    </row>
    <row r="465" spans="1:4" x14ac:dyDescent="0.35">
      <c r="A465">
        <v>196407</v>
      </c>
      <c r="B465">
        <v>-0.35</v>
      </c>
      <c r="C465" s="2">
        <f t="shared" si="7"/>
        <v>-3.4999999999999996E-3</v>
      </c>
    </row>
    <row r="466" spans="1:4" x14ac:dyDescent="0.35">
      <c r="A466">
        <v>196408</v>
      </c>
      <c r="B466">
        <v>-0.22</v>
      </c>
      <c r="C466" s="2">
        <f t="shared" si="7"/>
        <v>-2.2000000000000001E-3</v>
      </c>
    </row>
    <row r="467" spans="1:4" x14ac:dyDescent="0.35">
      <c r="A467">
        <v>196409</v>
      </c>
      <c r="B467">
        <v>-0.41</v>
      </c>
      <c r="C467" s="2">
        <f t="shared" si="7"/>
        <v>-4.0999999999999995E-3</v>
      </c>
    </row>
    <row r="468" spans="1:4" x14ac:dyDescent="0.35">
      <c r="A468">
        <v>196410</v>
      </c>
      <c r="B468">
        <v>0.08</v>
      </c>
      <c r="C468" s="2">
        <f t="shared" si="7"/>
        <v>8.0000000000000004E-4</v>
      </c>
    </row>
    <row r="469" spans="1:4" x14ac:dyDescent="0.35">
      <c r="A469">
        <v>196411</v>
      </c>
      <c r="B469">
        <v>1.03</v>
      </c>
      <c r="C469" s="2">
        <f t="shared" si="7"/>
        <v>1.03E-2</v>
      </c>
    </row>
    <row r="470" spans="1:4" x14ac:dyDescent="0.35">
      <c r="A470">
        <v>196412</v>
      </c>
      <c r="B470">
        <v>-0.74</v>
      </c>
      <c r="C470" s="2">
        <f t="shared" si="7"/>
        <v>-7.4000000000000003E-3</v>
      </c>
    </row>
    <row r="471" spans="1:4" x14ac:dyDescent="0.35">
      <c r="A471">
        <v>196501</v>
      </c>
      <c r="B471">
        <v>-1.44</v>
      </c>
      <c r="C471" s="2">
        <f t="shared" si="7"/>
        <v>-1.44E-2</v>
      </c>
      <c r="D471" s="4" cm="1">
        <f t="array" ref="D471">PRODUCT(1+C471:C482)-1</f>
        <v>0.18199676079414107</v>
      </c>
    </row>
    <row r="472" spans="1:4" x14ac:dyDescent="0.35">
      <c r="A472">
        <v>196502</v>
      </c>
      <c r="B472">
        <v>0.32</v>
      </c>
      <c r="C472" s="2">
        <f t="shared" si="7"/>
        <v>3.2000000000000002E-3</v>
      </c>
    </row>
    <row r="473" spans="1:4" x14ac:dyDescent="0.35">
      <c r="A473">
        <v>196503</v>
      </c>
      <c r="B473">
        <v>0.15</v>
      </c>
      <c r="C473" s="2">
        <f t="shared" si="7"/>
        <v>1.5E-3</v>
      </c>
    </row>
    <row r="474" spans="1:4" x14ac:dyDescent="0.35">
      <c r="A474">
        <v>196504</v>
      </c>
      <c r="B474">
        <v>2.63</v>
      </c>
      <c r="C474" s="2">
        <f t="shared" si="7"/>
        <v>2.63E-2</v>
      </c>
    </row>
    <row r="475" spans="1:4" x14ac:dyDescent="0.35">
      <c r="A475">
        <v>196505</v>
      </c>
      <c r="B475">
        <v>0.6</v>
      </c>
      <c r="C475" s="2">
        <f t="shared" si="7"/>
        <v>6.0000000000000001E-3</v>
      </c>
    </row>
    <row r="476" spans="1:4" x14ac:dyDescent="0.35">
      <c r="A476">
        <v>196506</v>
      </c>
      <c r="B476">
        <v>-3.13</v>
      </c>
      <c r="C476" s="2">
        <f t="shared" si="7"/>
        <v>-3.1300000000000001E-2</v>
      </c>
    </row>
    <row r="477" spans="1:4" x14ac:dyDescent="0.35">
      <c r="A477">
        <v>196507</v>
      </c>
      <c r="B477">
        <v>4.0999999999999996</v>
      </c>
      <c r="C477" s="2">
        <f t="shared" si="7"/>
        <v>4.0999999999999995E-2</v>
      </c>
    </row>
    <row r="478" spans="1:4" x14ac:dyDescent="0.35">
      <c r="A478">
        <v>196508</v>
      </c>
      <c r="B478">
        <v>2.58</v>
      </c>
      <c r="C478" s="2">
        <f t="shared" si="7"/>
        <v>2.58E-2</v>
      </c>
    </row>
    <row r="479" spans="1:4" x14ac:dyDescent="0.35">
      <c r="A479">
        <v>196509</v>
      </c>
      <c r="B479">
        <v>3.3</v>
      </c>
      <c r="C479" s="2">
        <f t="shared" si="7"/>
        <v>3.3000000000000002E-2</v>
      </c>
    </row>
    <row r="480" spans="1:4" x14ac:dyDescent="0.35">
      <c r="A480">
        <v>196510</v>
      </c>
      <c r="B480">
        <v>3.46</v>
      </c>
      <c r="C480" s="2">
        <f t="shared" si="7"/>
        <v>3.4599999999999999E-2</v>
      </c>
    </row>
    <row r="481" spans="1:4" x14ac:dyDescent="0.35">
      <c r="A481">
        <v>196511</v>
      </c>
      <c r="B481">
        <v>4.45</v>
      </c>
      <c r="C481" s="2">
        <f t="shared" si="7"/>
        <v>4.4500000000000005E-2</v>
      </c>
    </row>
    <row r="482" spans="1:4" x14ac:dyDescent="0.35">
      <c r="A482">
        <v>196512</v>
      </c>
      <c r="B482">
        <v>0.12</v>
      </c>
      <c r="C482" s="2">
        <f t="shared" si="7"/>
        <v>1.1999999999999999E-3</v>
      </c>
    </row>
    <row r="483" spans="1:4" x14ac:dyDescent="0.35">
      <c r="A483">
        <v>196601</v>
      </c>
      <c r="B483">
        <v>5.39</v>
      </c>
      <c r="C483" s="2">
        <f t="shared" si="7"/>
        <v>5.3899999999999997E-2</v>
      </c>
      <c r="D483" s="4" cm="1">
        <f t="array" ref="D483">PRODUCT(1+C483:C494)-1</f>
        <v>0.12128322899719857</v>
      </c>
    </row>
    <row r="484" spans="1:4" x14ac:dyDescent="0.35">
      <c r="A484">
        <v>196602</v>
      </c>
      <c r="B484">
        <v>4.57</v>
      </c>
      <c r="C484" s="2">
        <f t="shared" si="7"/>
        <v>4.5700000000000005E-2</v>
      </c>
    </row>
    <row r="485" spans="1:4" x14ac:dyDescent="0.35">
      <c r="A485">
        <v>196603</v>
      </c>
      <c r="B485">
        <v>1.42</v>
      </c>
      <c r="C485" s="2">
        <f t="shared" si="7"/>
        <v>1.4199999999999999E-2</v>
      </c>
    </row>
    <row r="486" spans="1:4" x14ac:dyDescent="0.35">
      <c r="A486">
        <v>196604</v>
      </c>
      <c r="B486">
        <v>6.28</v>
      </c>
      <c r="C486" s="2">
        <f t="shared" si="7"/>
        <v>6.2800000000000009E-2</v>
      </c>
    </row>
    <row r="487" spans="1:4" x14ac:dyDescent="0.35">
      <c r="A487">
        <v>196605</v>
      </c>
      <c r="B487">
        <v>-4.7</v>
      </c>
      <c r="C487" s="2">
        <f t="shared" si="7"/>
        <v>-4.7E-2</v>
      </c>
    </row>
    <row r="488" spans="1:4" x14ac:dyDescent="0.35">
      <c r="A488">
        <v>196606</v>
      </c>
      <c r="B488">
        <v>3.25</v>
      </c>
      <c r="C488" s="2">
        <f t="shared" si="7"/>
        <v>3.2500000000000001E-2</v>
      </c>
    </row>
    <row r="489" spans="1:4" x14ac:dyDescent="0.35">
      <c r="A489">
        <v>196607</v>
      </c>
      <c r="B489">
        <v>-1.34</v>
      </c>
      <c r="C489" s="2">
        <f t="shared" si="7"/>
        <v>-1.34E-2</v>
      </c>
    </row>
    <row r="490" spans="1:4" x14ac:dyDescent="0.35">
      <c r="A490">
        <v>196608</v>
      </c>
      <c r="B490">
        <v>-2.14</v>
      </c>
      <c r="C490" s="2">
        <f t="shared" si="7"/>
        <v>-2.1400000000000002E-2</v>
      </c>
    </row>
    <row r="491" spans="1:4" x14ac:dyDescent="0.35">
      <c r="A491">
        <v>196609</v>
      </c>
      <c r="B491">
        <v>-1.84</v>
      </c>
      <c r="C491" s="2">
        <f t="shared" si="7"/>
        <v>-1.84E-2</v>
      </c>
    </row>
    <row r="492" spans="1:4" x14ac:dyDescent="0.35">
      <c r="A492">
        <v>196610</v>
      </c>
      <c r="B492">
        <v>-5.26</v>
      </c>
      <c r="C492" s="2">
        <f t="shared" si="7"/>
        <v>-5.2600000000000001E-2</v>
      </c>
    </row>
    <row r="493" spans="1:4" x14ac:dyDescent="0.35">
      <c r="A493">
        <v>196611</v>
      </c>
      <c r="B493">
        <v>5.72</v>
      </c>
      <c r="C493" s="2">
        <f t="shared" si="7"/>
        <v>5.7200000000000001E-2</v>
      </c>
    </row>
    <row r="494" spans="1:4" x14ac:dyDescent="0.35">
      <c r="A494">
        <v>196612</v>
      </c>
      <c r="B494">
        <v>1.06</v>
      </c>
      <c r="C494" s="2">
        <f t="shared" si="7"/>
        <v>1.06E-2</v>
      </c>
    </row>
    <row r="495" spans="1:4" x14ac:dyDescent="0.35">
      <c r="A495">
        <v>196701</v>
      </c>
      <c r="B495">
        <v>-6.93</v>
      </c>
      <c r="C495" s="2">
        <f t="shared" si="7"/>
        <v>-6.93E-2</v>
      </c>
      <c r="D495" s="4" cm="1">
        <f t="array" ref="D495">PRODUCT(1+C495:C506)-1</f>
        <v>0.13890484540043868</v>
      </c>
    </row>
    <row r="496" spans="1:4" x14ac:dyDescent="0.35">
      <c r="A496">
        <v>196702</v>
      </c>
      <c r="B496">
        <v>3.52</v>
      </c>
      <c r="C496" s="2">
        <f t="shared" si="7"/>
        <v>3.5200000000000002E-2</v>
      </c>
    </row>
    <row r="497" spans="1:4" x14ac:dyDescent="0.35">
      <c r="A497">
        <v>196703</v>
      </c>
      <c r="B497">
        <v>1.53</v>
      </c>
      <c r="C497" s="2">
        <f t="shared" si="7"/>
        <v>1.5300000000000001E-2</v>
      </c>
    </row>
    <row r="498" spans="1:4" x14ac:dyDescent="0.35">
      <c r="A498">
        <v>196704</v>
      </c>
      <c r="B498">
        <v>0.59</v>
      </c>
      <c r="C498" s="2">
        <f t="shared" si="7"/>
        <v>5.8999999999999999E-3</v>
      </c>
    </row>
    <row r="499" spans="1:4" x14ac:dyDescent="0.35">
      <c r="A499">
        <v>196705</v>
      </c>
      <c r="B499">
        <v>0.72</v>
      </c>
      <c r="C499" s="2">
        <f t="shared" si="7"/>
        <v>7.1999999999999998E-3</v>
      </c>
    </row>
    <row r="500" spans="1:4" x14ac:dyDescent="0.35">
      <c r="A500">
        <v>196706</v>
      </c>
      <c r="B500">
        <v>6</v>
      </c>
      <c r="C500" s="2">
        <f t="shared" si="7"/>
        <v>0.06</v>
      </c>
    </row>
    <row r="501" spans="1:4" x14ac:dyDescent="0.35">
      <c r="A501">
        <v>196707</v>
      </c>
      <c r="B501">
        <v>-1.07</v>
      </c>
      <c r="C501" s="2">
        <f t="shared" si="7"/>
        <v>-1.0700000000000001E-2</v>
      </c>
    </row>
    <row r="502" spans="1:4" x14ac:dyDescent="0.35">
      <c r="A502">
        <v>196708</v>
      </c>
      <c r="B502">
        <v>-1.38</v>
      </c>
      <c r="C502" s="2">
        <f t="shared" si="7"/>
        <v>-1.38E-2</v>
      </c>
    </row>
    <row r="503" spans="1:4" x14ac:dyDescent="0.35">
      <c r="A503">
        <v>196709</v>
      </c>
      <c r="B503">
        <v>2.52</v>
      </c>
      <c r="C503" s="2">
        <f t="shared" si="7"/>
        <v>2.52E-2</v>
      </c>
    </row>
    <row r="504" spans="1:4" x14ac:dyDescent="0.35">
      <c r="A504">
        <v>196710</v>
      </c>
      <c r="B504">
        <v>3.67</v>
      </c>
      <c r="C504" s="2">
        <f t="shared" si="7"/>
        <v>3.6699999999999997E-2</v>
      </c>
    </row>
    <row r="505" spans="1:4" x14ac:dyDescent="0.35">
      <c r="A505">
        <v>196711</v>
      </c>
      <c r="B505">
        <v>1.26</v>
      </c>
      <c r="C505" s="2">
        <f t="shared" si="7"/>
        <v>1.26E-2</v>
      </c>
    </row>
    <row r="506" spans="1:4" x14ac:dyDescent="0.35">
      <c r="A506">
        <v>196712</v>
      </c>
      <c r="B506">
        <v>3.25</v>
      </c>
      <c r="C506" s="2">
        <f t="shared" si="7"/>
        <v>3.2500000000000001E-2</v>
      </c>
    </row>
    <row r="507" spans="1:4" x14ac:dyDescent="0.35">
      <c r="A507">
        <v>196801</v>
      </c>
      <c r="B507">
        <v>-4.7</v>
      </c>
      <c r="C507" s="2">
        <f t="shared" si="7"/>
        <v>-4.7E-2</v>
      </c>
      <c r="D507" s="4" cm="1">
        <f t="array" ref="D507">PRODUCT(1+C507:C518)-1</f>
        <v>2.2664271925996182E-2</v>
      </c>
    </row>
    <row r="508" spans="1:4" x14ac:dyDescent="0.35">
      <c r="A508">
        <v>196802</v>
      </c>
      <c r="B508">
        <v>-3.43</v>
      </c>
      <c r="C508" s="2">
        <f t="shared" si="7"/>
        <v>-3.4300000000000004E-2</v>
      </c>
    </row>
    <row r="509" spans="1:4" x14ac:dyDescent="0.35">
      <c r="A509">
        <v>196803</v>
      </c>
      <c r="B509">
        <v>3.23</v>
      </c>
      <c r="C509" s="2">
        <f t="shared" si="7"/>
        <v>3.2300000000000002E-2</v>
      </c>
    </row>
    <row r="510" spans="1:4" x14ac:dyDescent="0.35">
      <c r="A510">
        <v>196804</v>
      </c>
      <c r="B510">
        <v>5.09</v>
      </c>
      <c r="C510" s="2">
        <f t="shared" si="7"/>
        <v>5.0900000000000001E-2</v>
      </c>
    </row>
    <row r="511" spans="1:4" x14ac:dyDescent="0.35">
      <c r="A511">
        <v>196805</v>
      </c>
      <c r="B511">
        <v>3.8</v>
      </c>
      <c r="C511" s="2">
        <f t="shared" si="7"/>
        <v>3.7999999999999999E-2</v>
      </c>
    </row>
    <row r="512" spans="1:4" x14ac:dyDescent="0.35">
      <c r="A512">
        <v>196806</v>
      </c>
      <c r="B512">
        <v>-1.9</v>
      </c>
      <c r="C512" s="2">
        <f t="shared" si="7"/>
        <v>-1.9E-2</v>
      </c>
    </row>
    <row r="513" spans="1:4" x14ac:dyDescent="0.35">
      <c r="A513">
        <v>196807</v>
      </c>
      <c r="B513">
        <v>-0.88</v>
      </c>
      <c r="C513" s="2">
        <f t="shared" si="7"/>
        <v>-8.8000000000000005E-3</v>
      </c>
    </row>
    <row r="514" spans="1:4" x14ac:dyDescent="0.35">
      <c r="A514">
        <v>196808</v>
      </c>
      <c r="B514">
        <v>1.89</v>
      </c>
      <c r="C514" s="2">
        <f t="shared" si="7"/>
        <v>1.89E-2</v>
      </c>
    </row>
    <row r="515" spans="1:4" x14ac:dyDescent="0.35">
      <c r="A515">
        <v>196809</v>
      </c>
      <c r="B515">
        <v>-0.65</v>
      </c>
      <c r="C515" s="2">
        <f t="shared" si="7"/>
        <v>-6.5000000000000006E-3</v>
      </c>
    </row>
    <row r="516" spans="1:4" x14ac:dyDescent="0.35">
      <c r="A516">
        <v>196810</v>
      </c>
      <c r="B516">
        <v>-1.46</v>
      </c>
      <c r="C516" s="2">
        <f t="shared" si="7"/>
        <v>-1.46E-2</v>
      </c>
    </row>
    <row r="517" spans="1:4" x14ac:dyDescent="0.35">
      <c r="A517">
        <v>196811</v>
      </c>
      <c r="B517">
        <v>1.75</v>
      </c>
      <c r="C517" s="2">
        <f t="shared" si="7"/>
        <v>1.7500000000000002E-2</v>
      </c>
    </row>
    <row r="518" spans="1:4" x14ac:dyDescent="0.35">
      <c r="A518">
        <v>196812</v>
      </c>
      <c r="B518">
        <v>-0.01</v>
      </c>
      <c r="C518" s="2">
        <f t="shared" si="7"/>
        <v>-1E-4</v>
      </c>
    </row>
    <row r="519" spans="1:4" x14ac:dyDescent="0.35">
      <c r="A519">
        <v>196901</v>
      </c>
      <c r="B519">
        <v>-0.17</v>
      </c>
      <c r="C519" s="2">
        <f t="shared" si="7"/>
        <v>-1.7000000000000001E-3</v>
      </c>
      <c r="D519" s="4" cm="1">
        <f t="array" ref="D519">PRODUCT(1+C519:C530)-1</f>
        <v>0.12950884467756674</v>
      </c>
    </row>
    <row r="520" spans="1:4" x14ac:dyDescent="0.35">
      <c r="A520">
        <v>196902</v>
      </c>
      <c r="B520">
        <v>-2.36</v>
      </c>
      <c r="C520" s="2">
        <f t="shared" si="7"/>
        <v>-2.3599999999999999E-2</v>
      </c>
    </row>
    <row r="521" spans="1:4" x14ac:dyDescent="0.35">
      <c r="A521">
        <v>196903</v>
      </c>
      <c r="B521">
        <v>3.97</v>
      </c>
      <c r="C521" s="2">
        <f t="shared" si="7"/>
        <v>3.9699999999999999E-2</v>
      </c>
    </row>
    <row r="522" spans="1:4" x14ac:dyDescent="0.35">
      <c r="A522">
        <v>196904</v>
      </c>
      <c r="B522">
        <v>1.1299999999999999</v>
      </c>
      <c r="C522" s="2">
        <f t="shared" si="7"/>
        <v>1.1299999999999999E-2</v>
      </c>
    </row>
    <row r="523" spans="1:4" x14ac:dyDescent="0.35">
      <c r="A523">
        <v>196905</v>
      </c>
      <c r="B523">
        <v>1.7</v>
      </c>
      <c r="C523" s="2">
        <f t="shared" si="7"/>
        <v>1.7000000000000001E-2</v>
      </c>
    </row>
    <row r="524" spans="1:4" x14ac:dyDescent="0.35">
      <c r="A524">
        <v>196906</v>
      </c>
      <c r="B524">
        <v>-2.2999999999999998</v>
      </c>
      <c r="C524" s="2">
        <f t="shared" si="7"/>
        <v>-2.3E-2</v>
      </c>
    </row>
    <row r="525" spans="1:4" x14ac:dyDescent="0.35">
      <c r="A525">
        <v>196907</v>
      </c>
      <c r="B525">
        <v>1.71</v>
      </c>
      <c r="C525" s="2">
        <f t="shared" si="7"/>
        <v>1.7100000000000001E-2</v>
      </c>
    </row>
    <row r="526" spans="1:4" x14ac:dyDescent="0.35">
      <c r="A526">
        <v>196908</v>
      </c>
      <c r="B526">
        <v>2.17</v>
      </c>
      <c r="C526" s="2">
        <f t="shared" si="7"/>
        <v>2.1700000000000001E-2</v>
      </c>
    </row>
    <row r="527" spans="1:4" x14ac:dyDescent="0.35">
      <c r="A527">
        <v>196909</v>
      </c>
      <c r="B527">
        <v>2.52</v>
      </c>
      <c r="C527" s="2">
        <f t="shared" ref="C527:C590" si="8">B527/100</f>
        <v>2.52E-2</v>
      </c>
    </row>
    <row r="528" spans="1:4" x14ac:dyDescent="0.35">
      <c r="A528">
        <v>196910</v>
      </c>
      <c r="B528">
        <v>-4.3099999999999996</v>
      </c>
      <c r="C528" s="2">
        <f t="shared" si="8"/>
        <v>-4.3099999999999999E-2</v>
      </c>
    </row>
    <row r="529" spans="1:4" x14ac:dyDescent="0.35">
      <c r="A529">
        <v>196911</v>
      </c>
      <c r="B529">
        <v>3.66</v>
      </c>
      <c r="C529" s="2">
        <f t="shared" si="8"/>
        <v>3.6600000000000001E-2</v>
      </c>
    </row>
    <row r="530" spans="1:4" x14ac:dyDescent="0.35">
      <c r="A530">
        <v>196912</v>
      </c>
      <c r="B530">
        <v>4.96</v>
      </c>
      <c r="C530" s="2">
        <f t="shared" si="8"/>
        <v>4.9599999999999998E-2</v>
      </c>
    </row>
    <row r="531" spans="1:4" x14ac:dyDescent="0.35">
      <c r="A531">
        <v>197001</v>
      </c>
      <c r="B531">
        <v>0.6</v>
      </c>
      <c r="C531" s="2">
        <f t="shared" si="8"/>
        <v>6.0000000000000001E-3</v>
      </c>
      <c r="D531" s="4" cm="1">
        <f t="array" ref="D531">PRODUCT(1+C531:C542)-1</f>
        <v>-7.0560238182691748E-2</v>
      </c>
    </row>
    <row r="532" spans="1:4" x14ac:dyDescent="0.35">
      <c r="A532">
        <v>197002</v>
      </c>
      <c r="B532">
        <v>0.23</v>
      </c>
      <c r="C532" s="2">
        <f t="shared" si="8"/>
        <v>2.3E-3</v>
      </c>
    </row>
    <row r="533" spans="1:4" x14ac:dyDescent="0.35">
      <c r="A533">
        <v>197003</v>
      </c>
      <c r="B533">
        <v>-0.36</v>
      </c>
      <c r="C533" s="2">
        <f t="shared" si="8"/>
        <v>-3.5999999999999999E-3</v>
      </c>
    </row>
    <row r="534" spans="1:4" x14ac:dyDescent="0.35">
      <c r="A534">
        <v>197004</v>
      </c>
      <c r="B534">
        <v>-0.77</v>
      </c>
      <c r="C534" s="2">
        <f t="shared" si="8"/>
        <v>-7.7000000000000002E-3</v>
      </c>
    </row>
    <row r="535" spans="1:4" x14ac:dyDescent="0.35">
      <c r="A535">
        <v>197005</v>
      </c>
      <c r="B535">
        <v>-2.78</v>
      </c>
      <c r="C535" s="2">
        <f t="shared" si="8"/>
        <v>-2.7799999999999998E-2</v>
      </c>
    </row>
    <row r="536" spans="1:4" x14ac:dyDescent="0.35">
      <c r="A536">
        <v>197006</v>
      </c>
      <c r="B536">
        <v>5.7</v>
      </c>
      <c r="C536" s="2">
        <f t="shared" si="8"/>
        <v>5.7000000000000002E-2</v>
      </c>
    </row>
    <row r="537" spans="1:4" x14ac:dyDescent="0.35">
      <c r="A537">
        <v>197007</v>
      </c>
      <c r="B537">
        <v>-3.14</v>
      </c>
      <c r="C537" s="2">
        <f t="shared" si="8"/>
        <v>-3.1400000000000004E-2</v>
      </c>
    </row>
    <row r="538" spans="1:4" x14ac:dyDescent="0.35">
      <c r="A538">
        <v>197008</v>
      </c>
      <c r="B538">
        <v>-6.55</v>
      </c>
      <c r="C538" s="2">
        <f t="shared" si="8"/>
        <v>-6.5500000000000003E-2</v>
      </c>
    </row>
    <row r="539" spans="1:4" x14ac:dyDescent="0.35">
      <c r="A539">
        <v>197009</v>
      </c>
      <c r="B539">
        <v>-8.8000000000000007</v>
      </c>
      <c r="C539" s="2">
        <f t="shared" si="8"/>
        <v>-8.8000000000000009E-2</v>
      </c>
    </row>
    <row r="540" spans="1:4" x14ac:dyDescent="0.35">
      <c r="A540">
        <v>197010</v>
      </c>
      <c r="B540">
        <v>9.42</v>
      </c>
      <c r="C540" s="2">
        <f t="shared" si="8"/>
        <v>9.4200000000000006E-2</v>
      </c>
    </row>
    <row r="541" spans="1:4" x14ac:dyDescent="0.35">
      <c r="A541">
        <v>197011</v>
      </c>
      <c r="B541">
        <v>2.73</v>
      </c>
      <c r="C541" s="2">
        <f t="shared" si="8"/>
        <v>2.7300000000000001E-2</v>
      </c>
    </row>
    <row r="542" spans="1:4" x14ac:dyDescent="0.35">
      <c r="A542">
        <v>197012</v>
      </c>
      <c r="B542">
        <v>-2.23</v>
      </c>
      <c r="C542" s="2">
        <f t="shared" si="8"/>
        <v>-2.23E-2</v>
      </c>
    </row>
    <row r="543" spans="1:4" x14ac:dyDescent="0.35">
      <c r="A543">
        <v>197101</v>
      </c>
      <c r="B543">
        <v>-6.51</v>
      </c>
      <c r="C543" s="2">
        <f t="shared" si="8"/>
        <v>-6.5099999999999991E-2</v>
      </c>
      <c r="D543" s="4" cm="1">
        <f t="array" ref="D543">PRODUCT(1+C543:C554)-1</f>
        <v>2.2624568805674539E-2</v>
      </c>
    </row>
    <row r="544" spans="1:4" x14ac:dyDescent="0.35">
      <c r="A544">
        <v>197102</v>
      </c>
      <c r="B544">
        <v>0.79</v>
      </c>
      <c r="C544" s="2">
        <f t="shared" si="8"/>
        <v>7.9000000000000008E-3</v>
      </c>
    </row>
    <row r="545" spans="1:4" x14ac:dyDescent="0.35">
      <c r="A545">
        <v>197103</v>
      </c>
      <c r="B545">
        <v>-1.41</v>
      </c>
      <c r="C545" s="2">
        <f t="shared" si="8"/>
        <v>-1.41E-2</v>
      </c>
    </row>
    <row r="546" spans="1:4" x14ac:dyDescent="0.35">
      <c r="A546">
        <v>197104</v>
      </c>
      <c r="B546">
        <v>1.41</v>
      </c>
      <c r="C546" s="2">
        <f t="shared" si="8"/>
        <v>1.41E-2</v>
      </c>
    </row>
    <row r="547" spans="1:4" x14ac:dyDescent="0.35">
      <c r="A547">
        <v>197105</v>
      </c>
      <c r="B547">
        <v>0.86</v>
      </c>
      <c r="C547" s="2">
        <f t="shared" si="8"/>
        <v>8.6E-3</v>
      </c>
    </row>
    <row r="548" spans="1:4" x14ac:dyDescent="0.35">
      <c r="A548">
        <v>197106</v>
      </c>
      <c r="B548">
        <v>2.73</v>
      </c>
      <c r="C548" s="2">
        <f t="shared" si="8"/>
        <v>2.7300000000000001E-2</v>
      </c>
    </row>
    <row r="549" spans="1:4" x14ac:dyDescent="0.35">
      <c r="A549">
        <v>197107</v>
      </c>
      <c r="B549">
        <v>-2.35</v>
      </c>
      <c r="C549" s="2">
        <f t="shared" si="8"/>
        <v>-2.35E-2</v>
      </c>
    </row>
    <row r="550" spans="1:4" x14ac:dyDescent="0.35">
      <c r="A550">
        <v>197108</v>
      </c>
      <c r="B550">
        <v>3.61</v>
      </c>
      <c r="C550" s="2">
        <f t="shared" si="8"/>
        <v>3.61E-2</v>
      </c>
    </row>
    <row r="551" spans="1:4" x14ac:dyDescent="0.35">
      <c r="A551">
        <v>197109</v>
      </c>
      <c r="B551">
        <v>2.12</v>
      </c>
      <c r="C551" s="2">
        <f t="shared" si="8"/>
        <v>2.12E-2</v>
      </c>
    </row>
    <row r="552" spans="1:4" x14ac:dyDescent="0.35">
      <c r="A552">
        <v>197110</v>
      </c>
      <c r="B552">
        <v>0.47</v>
      </c>
      <c r="C552" s="2">
        <f t="shared" si="8"/>
        <v>4.6999999999999993E-3</v>
      </c>
    </row>
    <row r="553" spans="1:4" x14ac:dyDescent="0.35">
      <c r="A553">
        <v>197111</v>
      </c>
      <c r="B553">
        <v>1.51</v>
      </c>
      <c r="C553" s="2">
        <f t="shared" si="8"/>
        <v>1.5100000000000001E-2</v>
      </c>
    </row>
    <row r="554" spans="1:4" x14ac:dyDescent="0.35">
      <c r="A554">
        <v>197112</v>
      </c>
      <c r="B554">
        <v>-0.57999999999999996</v>
      </c>
      <c r="C554" s="2">
        <f t="shared" si="8"/>
        <v>-5.7999999999999996E-3</v>
      </c>
    </row>
    <row r="555" spans="1:4" x14ac:dyDescent="0.35">
      <c r="A555">
        <v>197201</v>
      </c>
      <c r="B555">
        <v>0.17</v>
      </c>
      <c r="C555" s="2">
        <f t="shared" si="8"/>
        <v>1.7000000000000001E-3</v>
      </c>
      <c r="D555" s="4" cm="1">
        <f t="array" ref="D555">PRODUCT(1+C555:C566)-1</f>
        <v>0.13561699238406666</v>
      </c>
    </row>
    <row r="556" spans="1:4" x14ac:dyDescent="0.35">
      <c r="A556">
        <v>197202</v>
      </c>
      <c r="B556">
        <v>2.54</v>
      </c>
      <c r="C556" s="2">
        <f t="shared" si="8"/>
        <v>2.5399999999999999E-2</v>
      </c>
    </row>
    <row r="557" spans="1:4" x14ac:dyDescent="0.35">
      <c r="A557">
        <v>197203</v>
      </c>
      <c r="B557">
        <v>2.94</v>
      </c>
      <c r="C557" s="2">
        <f t="shared" si="8"/>
        <v>2.9399999999999999E-2</v>
      </c>
    </row>
    <row r="558" spans="1:4" x14ac:dyDescent="0.35">
      <c r="A558">
        <v>197204</v>
      </c>
      <c r="B558">
        <v>2.81</v>
      </c>
      <c r="C558" s="2">
        <f t="shared" si="8"/>
        <v>2.81E-2</v>
      </c>
    </row>
    <row r="559" spans="1:4" x14ac:dyDescent="0.35">
      <c r="A559">
        <v>197205</v>
      </c>
      <c r="B559">
        <v>3.29</v>
      </c>
      <c r="C559" s="2">
        <f t="shared" si="8"/>
        <v>3.2899999999999999E-2</v>
      </c>
    </row>
    <row r="560" spans="1:4" x14ac:dyDescent="0.35">
      <c r="A560">
        <v>197206</v>
      </c>
      <c r="B560">
        <v>1.9</v>
      </c>
      <c r="C560" s="2">
        <f t="shared" si="8"/>
        <v>1.9E-2</v>
      </c>
    </row>
    <row r="561" spans="1:4" x14ac:dyDescent="0.35">
      <c r="A561">
        <v>197207</v>
      </c>
      <c r="B561">
        <v>2.75</v>
      </c>
      <c r="C561" s="2">
        <f t="shared" si="8"/>
        <v>2.75E-2</v>
      </c>
    </row>
    <row r="562" spans="1:4" x14ac:dyDescent="0.35">
      <c r="A562">
        <v>197208</v>
      </c>
      <c r="B562">
        <v>-5.4</v>
      </c>
      <c r="C562" s="2">
        <f t="shared" si="8"/>
        <v>-5.4000000000000006E-2</v>
      </c>
    </row>
    <row r="563" spans="1:4" x14ac:dyDescent="0.35">
      <c r="A563">
        <v>197209</v>
      </c>
      <c r="B563">
        <v>1.82</v>
      </c>
      <c r="C563" s="2">
        <f t="shared" si="8"/>
        <v>1.8200000000000001E-2</v>
      </c>
    </row>
    <row r="564" spans="1:4" x14ac:dyDescent="0.35">
      <c r="A564">
        <v>197210</v>
      </c>
      <c r="B564">
        <v>0.71</v>
      </c>
      <c r="C564" s="2">
        <f t="shared" si="8"/>
        <v>7.0999999999999995E-3</v>
      </c>
    </row>
    <row r="565" spans="1:4" x14ac:dyDescent="0.35">
      <c r="A565">
        <v>197211</v>
      </c>
      <c r="B565">
        <v>-5.09</v>
      </c>
      <c r="C565" s="2">
        <f t="shared" si="8"/>
        <v>-5.0900000000000001E-2</v>
      </c>
    </row>
    <row r="566" spans="1:4" x14ac:dyDescent="0.35">
      <c r="A566">
        <v>197212</v>
      </c>
      <c r="B566">
        <v>4.92</v>
      </c>
      <c r="C566" s="2">
        <f t="shared" si="8"/>
        <v>4.9200000000000001E-2</v>
      </c>
    </row>
    <row r="567" spans="1:4" x14ac:dyDescent="0.35">
      <c r="A567">
        <v>197301</v>
      </c>
      <c r="B567">
        <v>3.73</v>
      </c>
      <c r="C567" s="2">
        <f t="shared" si="8"/>
        <v>3.73E-2</v>
      </c>
      <c r="D567" s="4" cm="1">
        <f t="array" ref="D567">PRODUCT(1+C567:C578)-1</f>
        <v>0.42294568099349794</v>
      </c>
    </row>
    <row r="568" spans="1:4" x14ac:dyDescent="0.35">
      <c r="A568">
        <v>197302</v>
      </c>
      <c r="B568">
        <v>2.16</v>
      </c>
      <c r="C568" s="2">
        <f t="shared" si="8"/>
        <v>2.1600000000000001E-2</v>
      </c>
    </row>
    <row r="569" spans="1:4" x14ac:dyDescent="0.35">
      <c r="A569">
        <v>197303</v>
      </c>
      <c r="B569">
        <v>3.59</v>
      </c>
      <c r="C569" s="2">
        <f t="shared" si="8"/>
        <v>3.5900000000000001E-2</v>
      </c>
    </row>
    <row r="570" spans="1:4" x14ac:dyDescent="0.35">
      <c r="A570">
        <v>197304</v>
      </c>
      <c r="B570">
        <v>6.36</v>
      </c>
      <c r="C570" s="2">
        <f t="shared" si="8"/>
        <v>6.3600000000000004E-2</v>
      </c>
    </row>
    <row r="571" spans="1:4" x14ac:dyDescent="0.35">
      <c r="A571">
        <v>197305</v>
      </c>
      <c r="B571">
        <v>7.14</v>
      </c>
      <c r="C571" s="2">
        <f t="shared" si="8"/>
        <v>7.1399999999999991E-2</v>
      </c>
    </row>
    <row r="572" spans="1:4" x14ac:dyDescent="0.35">
      <c r="A572">
        <v>197306</v>
      </c>
      <c r="B572">
        <v>4.3</v>
      </c>
      <c r="C572" s="2">
        <f t="shared" si="8"/>
        <v>4.2999999999999997E-2</v>
      </c>
    </row>
    <row r="573" spans="1:4" x14ac:dyDescent="0.35">
      <c r="A573">
        <v>197307</v>
      </c>
      <c r="B573">
        <v>-11.57</v>
      </c>
      <c r="C573" s="2">
        <f t="shared" si="8"/>
        <v>-0.1157</v>
      </c>
    </row>
    <row r="574" spans="1:4" x14ac:dyDescent="0.35">
      <c r="A574">
        <v>197308</v>
      </c>
      <c r="B574">
        <v>3.46</v>
      </c>
      <c r="C574" s="2">
        <f t="shared" si="8"/>
        <v>3.4599999999999999E-2</v>
      </c>
    </row>
    <row r="575" spans="1:4" x14ac:dyDescent="0.35">
      <c r="A575">
        <v>197309</v>
      </c>
      <c r="B575">
        <v>-7</v>
      </c>
      <c r="C575" s="2">
        <f t="shared" si="8"/>
        <v>-7.0000000000000007E-2</v>
      </c>
    </row>
    <row r="576" spans="1:4" x14ac:dyDescent="0.35">
      <c r="A576">
        <v>197310</v>
      </c>
      <c r="B576">
        <v>6.87</v>
      </c>
      <c r="C576" s="2">
        <f t="shared" si="8"/>
        <v>6.8699999999999997E-2</v>
      </c>
    </row>
    <row r="577" spans="1:4" x14ac:dyDescent="0.35">
      <c r="A577">
        <v>197311</v>
      </c>
      <c r="B577">
        <v>8.66</v>
      </c>
      <c r="C577" s="2">
        <f t="shared" si="8"/>
        <v>8.6599999999999996E-2</v>
      </c>
    </row>
    <row r="578" spans="1:4" x14ac:dyDescent="0.35">
      <c r="A578">
        <v>197312</v>
      </c>
      <c r="B578">
        <v>10.38</v>
      </c>
      <c r="C578" s="2">
        <f t="shared" si="8"/>
        <v>0.1038</v>
      </c>
    </row>
    <row r="579" spans="1:4" x14ac:dyDescent="0.35">
      <c r="A579">
        <v>197401</v>
      </c>
      <c r="B579">
        <v>-8.85</v>
      </c>
      <c r="C579" s="2">
        <f t="shared" si="8"/>
        <v>-8.8499999999999995E-2</v>
      </c>
      <c r="D579" s="4" cm="1">
        <f t="array" ref="D579">PRODUCT(1+C579:C590)-1</f>
        <v>8.9740958976743057E-2</v>
      </c>
    </row>
    <row r="580" spans="1:4" x14ac:dyDescent="0.35">
      <c r="A580">
        <v>197402</v>
      </c>
      <c r="B580">
        <v>0.32</v>
      </c>
      <c r="C580" s="2">
        <f t="shared" si="8"/>
        <v>3.2000000000000002E-3</v>
      </c>
    </row>
    <row r="581" spans="1:4" x14ac:dyDescent="0.35">
      <c r="A581">
        <v>197403</v>
      </c>
      <c r="B581">
        <v>-1.05</v>
      </c>
      <c r="C581" s="2">
        <f t="shared" si="8"/>
        <v>-1.0500000000000001E-2</v>
      </c>
    </row>
    <row r="582" spans="1:4" x14ac:dyDescent="0.35">
      <c r="A582">
        <v>197404</v>
      </c>
      <c r="B582">
        <v>2.11</v>
      </c>
      <c r="C582" s="2">
        <f t="shared" si="8"/>
        <v>2.1099999999999997E-2</v>
      </c>
    </row>
    <row r="583" spans="1:4" x14ac:dyDescent="0.35">
      <c r="A583">
        <v>197405</v>
      </c>
      <c r="B583">
        <v>-0.39</v>
      </c>
      <c r="C583" s="2">
        <f t="shared" si="8"/>
        <v>-3.9000000000000003E-3</v>
      </c>
    </row>
    <row r="584" spans="1:4" x14ac:dyDescent="0.35">
      <c r="A584">
        <v>197406</v>
      </c>
      <c r="B584">
        <v>2.31</v>
      </c>
      <c r="C584" s="2">
        <f t="shared" si="8"/>
        <v>2.3099999999999999E-2</v>
      </c>
    </row>
    <row r="585" spans="1:4" x14ac:dyDescent="0.35">
      <c r="A585">
        <v>197407</v>
      </c>
      <c r="B585">
        <v>3.11</v>
      </c>
      <c r="C585" s="2">
        <f t="shared" si="8"/>
        <v>3.1099999999999999E-2</v>
      </c>
    </row>
    <row r="586" spans="1:4" x14ac:dyDescent="0.35">
      <c r="A586">
        <v>197408</v>
      </c>
      <c r="B586">
        <v>3</v>
      </c>
      <c r="C586" s="2">
        <f t="shared" si="8"/>
        <v>0.03</v>
      </c>
    </row>
    <row r="587" spans="1:4" x14ac:dyDescent="0.35">
      <c r="A587">
        <v>197409</v>
      </c>
      <c r="B587">
        <v>4.24</v>
      </c>
      <c r="C587" s="2">
        <f t="shared" si="8"/>
        <v>4.24E-2</v>
      </c>
    </row>
    <row r="588" spans="1:4" x14ac:dyDescent="0.35">
      <c r="A588">
        <v>197410</v>
      </c>
      <c r="B588">
        <v>-0.54</v>
      </c>
      <c r="C588" s="2">
        <f t="shared" si="8"/>
        <v>-5.4000000000000003E-3</v>
      </c>
    </row>
    <row r="589" spans="1:4" x14ac:dyDescent="0.35">
      <c r="A589">
        <v>197411</v>
      </c>
      <c r="B589">
        <v>2.13</v>
      </c>
      <c r="C589" s="2">
        <f t="shared" si="8"/>
        <v>2.1299999999999999E-2</v>
      </c>
    </row>
    <row r="590" spans="1:4" x14ac:dyDescent="0.35">
      <c r="A590">
        <v>197412</v>
      </c>
      <c r="B590">
        <v>2.92</v>
      </c>
      <c r="C590" s="2">
        <f t="shared" si="8"/>
        <v>2.92E-2</v>
      </c>
    </row>
    <row r="591" spans="1:4" x14ac:dyDescent="0.35">
      <c r="A591">
        <v>197501</v>
      </c>
      <c r="B591">
        <v>-13.82</v>
      </c>
      <c r="C591" s="2">
        <f t="shared" ref="C591:C654" si="9">B591/100</f>
        <v>-0.13819999999999999</v>
      </c>
      <c r="D591" s="4" cm="1">
        <f t="array" ref="D591">PRODUCT(1+C591:C602)-1</f>
        <v>-0.15388731179425597</v>
      </c>
    </row>
    <row r="592" spans="1:4" x14ac:dyDescent="0.35">
      <c r="A592">
        <v>197502</v>
      </c>
      <c r="B592">
        <v>-0.61</v>
      </c>
      <c r="C592" s="2">
        <f t="shared" si="9"/>
        <v>-6.0999999999999995E-3</v>
      </c>
    </row>
    <row r="593" spans="1:4" x14ac:dyDescent="0.35">
      <c r="A593">
        <v>197503</v>
      </c>
      <c r="B593">
        <v>-2.04</v>
      </c>
      <c r="C593" s="2">
        <f t="shared" si="9"/>
        <v>-2.0400000000000001E-2</v>
      </c>
    </row>
    <row r="594" spans="1:4" x14ac:dyDescent="0.35">
      <c r="A594">
        <v>197504</v>
      </c>
      <c r="B594">
        <v>1.38</v>
      </c>
      <c r="C594" s="2">
        <f t="shared" si="9"/>
        <v>1.38E-2</v>
      </c>
    </row>
    <row r="595" spans="1:4" x14ac:dyDescent="0.35">
      <c r="A595">
        <v>197505</v>
      </c>
      <c r="B595">
        <v>-0.57999999999999996</v>
      </c>
      <c r="C595" s="2">
        <f t="shared" si="9"/>
        <v>-5.7999999999999996E-3</v>
      </c>
    </row>
    <row r="596" spans="1:4" x14ac:dyDescent="0.35">
      <c r="A596">
        <v>197506</v>
      </c>
      <c r="B596">
        <v>0.04</v>
      </c>
      <c r="C596" s="2">
        <f t="shared" si="9"/>
        <v>4.0000000000000002E-4</v>
      </c>
    </row>
    <row r="597" spans="1:4" x14ac:dyDescent="0.35">
      <c r="A597">
        <v>197507</v>
      </c>
      <c r="B597">
        <v>0.42</v>
      </c>
      <c r="C597" s="2">
        <f t="shared" si="9"/>
        <v>4.1999999999999997E-3</v>
      </c>
    </row>
    <row r="598" spans="1:4" x14ac:dyDescent="0.35">
      <c r="A598">
        <v>197508</v>
      </c>
      <c r="B598">
        <v>-0.1</v>
      </c>
      <c r="C598" s="2">
        <f t="shared" si="9"/>
        <v>-1E-3</v>
      </c>
    </row>
    <row r="599" spans="1:4" x14ac:dyDescent="0.35">
      <c r="A599">
        <v>197509</v>
      </c>
      <c r="B599">
        <v>0.41</v>
      </c>
      <c r="C599" s="2">
        <f t="shared" si="9"/>
        <v>4.0999999999999995E-3</v>
      </c>
    </row>
    <row r="600" spans="1:4" x14ac:dyDescent="0.35">
      <c r="A600">
        <v>197510</v>
      </c>
      <c r="B600">
        <v>-0.16</v>
      </c>
      <c r="C600" s="2">
        <f t="shared" si="9"/>
        <v>-1.6000000000000001E-3</v>
      </c>
    </row>
    <row r="601" spans="1:4" x14ac:dyDescent="0.35">
      <c r="A601">
        <v>197511</v>
      </c>
      <c r="B601">
        <v>-0.45</v>
      </c>
      <c r="C601" s="2">
        <f t="shared" si="9"/>
        <v>-4.5000000000000005E-3</v>
      </c>
    </row>
    <row r="602" spans="1:4" x14ac:dyDescent="0.35">
      <c r="A602">
        <v>197512</v>
      </c>
      <c r="B602">
        <v>-0.11</v>
      </c>
      <c r="C602" s="2">
        <f t="shared" si="9"/>
        <v>-1.1000000000000001E-3</v>
      </c>
    </row>
    <row r="603" spans="1:4" x14ac:dyDescent="0.35">
      <c r="A603">
        <v>197601</v>
      </c>
      <c r="B603">
        <v>4.45</v>
      </c>
      <c r="C603" s="2">
        <f t="shared" si="9"/>
        <v>4.4500000000000005E-2</v>
      </c>
      <c r="D603" s="4" cm="1">
        <f t="array" ref="D603">PRODUCT(1+C603:C614)-1</f>
        <v>6.5185985948726932E-2</v>
      </c>
    </row>
    <row r="604" spans="1:4" x14ac:dyDescent="0.35">
      <c r="A604">
        <v>197602</v>
      </c>
      <c r="B604">
        <v>0.38</v>
      </c>
      <c r="C604" s="2">
        <f t="shared" si="9"/>
        <v>3.8E-3</v>
      </c>
    </row>
    <row r="605" spans="1:4" x14ac:dyDescent="0.35">
      <c r="A605">
        <v>197603</v>
      </c>
      <c r="B605">
        <v>0.15</v>
      </c>
      <c r="C605" s="2">
        <f t="shared" si="9"/>
        <v>1.5E-3</v>
      </c>
    </row>
    <row r="606" spans="1:4" x14ac:dyDescent="0.35">
      <c r="A606">
        <v>197604</v>
      </c>
      <c r="B606">
        <v>0.59</v>
      </c>
      <c r="C606" s="2">
        <f t="shared" si="9"/>
        <v>5.8999999999999999E-3</v>
      </c>
    </row>
    <row r="607" spans="1:4" x14ac:dyDescent="0.35">
      <c r="A607">
        <v>197605</v>
      </c>
      <c r="B607">
        <v>-1.1200000000000001</v>
      </c>
      <c r="C607" s="2">
        <f t="shared" si="9"/>
        <v>-1.1200000000000002E-2</v>
      </c>
    </row>
    <row r="608" spans="1:4" x14ac:dyDescent="0.35">
      <c r="A608">
        <v>197606</v>
      </c>
      <c r="B608">
        <v>-0.42</v>
      </c>
      <c r="C608" s="2">
        <f t="shared" si="9"/>
        <v>-4.1999999999999997E-3</v>
      </c>
    </row>
    <row r="609" spans="1:4" x14ac:dyDescent="0.35">
      <c r="A609">
        <v>197607</v>
      </c>
      <c r="B609">
        <v>-0.13</v>
      </c>
      <c r="C609" s="2">
        <f t="shared" si="9"/>
        <v>-1.2999999999999999E-3</v>
      </c>
    </row>
    <row r="610" spans="1:4" x14ac:dyDescent="0.35">
      <c r="A610">
        <v>197608</v>
      </c>
      <c r="B610">
        <v>-0.85</v>
      </c>
      <c r="C610" s="2">
        <f t="shared" si="9"/>
        <v>-8.5000000000000006E-3</v>
      </c>
    </row>
    <row r="611" spans="1:4" x14ac:dyDescent="0.35">
      <c r="A611">
        <v>197609</v>
      </c>
      <c r="B611">
        <v>0.22</v>
      </c>
      <c r="C611" s="2">
        <f t="shared" si="9"/>
        <v>2.2000000000000001E-3</v>
      </c>
    </row>
    <row r="612" spans="1:4" x14ac:dyDescent="0.35">
      <c r="A612">
        <v>197610</v>
      </c>
      <c r="B612">
        <v>-0.44</v>
      </c>
      <c r="C612" s="2">
        <f t="shared" si="9"/>
        <v>-4.4000000000000003E-3</v>
      </c>
    </row>
    <row r="613" spans="1:4" x14ac:dyDescent="0.35">
      <c r="A613">
        <v>197611</v>
      </c>
      <c r="B613">
        <v>2.91</v>
      </c>
      <c r="C613" s="2">
        <f t="shared" si="9"/>
        <v>2.9100000000000001E-2</v>
      </c>
    </row>
    <row r="614" spans="1:4" x14ac:dyDescent="0.35">
      <c r="A614">
        <v>197612</v>
      </c>
      <c r="B614">
        <v>0.73</v>
      </c>
      <c r="C614" s="2">
        <f t="shared" si="9"/>
        <v>7.3000000000000001E-3</v>
      </c>
    </row>
    <row r="615" spans="1:4" x14ac:dyDescent="0.35">
      <c r="A615">
        <v>197701</v>
      </c>
      <c r="B615">
        <v>4</v>
      </c>
      <c r="C615" s="2">
        <f t="shared" si="9"/>
        <v>0.04</v>
      </c>
      <c r="D615" s="4" cm="1">
        <f t="array" ref="D615">PRODUCT(1+C615:C626)-1</f>
        <v>0.18143014856355366</v>
      </c>
    </row>
    <row r="616" spans="1:4" x14ac:dyDescent="0.35">
      <c r="A616">
        <v>197702</v>
      </c>
      <c r="B616">
        <v>0.36</v>
      </c>
      <c r="C616" s="2">
        <f t="shared" si="9"/>
        <v>3.5999999999999999E-3</v>
      </c>
    </row>
    <row r="617" spans="1:4" x14ac:dyDescent="0.35">
      <c r="A617">
        <v>197703</v>
      </c>
      <c r="B617">
        <v>0.55000000000000004</v>
      </c>
      <c r="C617" s="2">
        <f t="shared" si="9"/>
        <v>5.5000000000000005E-3</v>
      </c>
    </row>
    <row r="618" spans="1:4" x14ac:dyDescent="0.35">
      <c r="A618">
        <v>197704</v>
      </c>
      <c r="B618">
        <v>4.21</v>
      </c>
      <c r="C618" s="2">
        <f t="shared" si="9"/>
        <v>4.2099999999999999E-2</v>
      </c>
    </row>
    <row r="619" spans="1:4" x14ac:dyDescent="0.35">
      <c r="A619">
        <v>197705</v>
      </c>
      <c r="B619">
        <v>2.0299999999999998</v>
      </c>
      <c r="C619" s="2">
        <f t="shared" si="9"/>
        <v>2.0299999999999999E-2</v>
      </c>
    </row>
    <row r="620" spans="1:4" x14ac:dyDescent="0.35">
      <c r="A620">
        <v>197706</v>
      </c>
      <c r="B620">
        <v>1.66</v>
      </c>
      <c r="C620" s="2">
        <f t="shared" si="9"/>
        <v>1.66E-2</v>
      </c>
    </row>
    <row r="621" spans="1:4" x14ac:dyDescent="0.35">
      <c r="A621">
        <v>197707</v>
      </c>
      <c r="B621">
        <v>0.32</v>
      </c>
      <c r="C621" s="2">
        <f t="shared" si="9"/>
        <v>3.2000000000000002E-3</v>
      </c>
    </row>
    <row r="622" spans="1:4" x14ac:dyDescent="0.35">
      <c r="A622">
        <v>197708</v>
      </c>
      <c r="B622">
        <v>-1.7</v>
      </c>
      <c r="C622" s="2">
        <f t="shared" si="9"/>
        <v>-1.7000000000000001E-2</v>
      </c>
    </row>
    <row r="623" spans="1:4" x14ac:dyDescent="0.35">
      <c r="A623">
        <v>197709</v>
      </c>
      <c r="B623">
        <v>2</v>
      </c>
      <c r="C623" s="2">
        <f t="shared" si="9"/>
        <v>0.02</v>
      </c>
    </row>
    <row r="624" spans="1:4" x14ac:dyDescent="0.35">
      <c r="A624">
        <v>197710</v>
      </c>
      <c r="B624">
        <v>-0.08</v>
      </c>
      <c r="C624" s="2">
        <f t="shared" si="9"/>
        <v>-8.0000000000000004E-4</v>
      </c>
    </row>
    <row r="625" spans="1:4" x14ac:dyDescent="0.35">
      <c r="A625">
        <v>197711</v>
      </c>
      <c r="B625">
        <v>2.0099999999999998</v>
      </c>
      <c r="C625" s="2">
        <f t="shared" si="9"/>
        <v>2.0099999999999996E-2</v>
      </c>
    </row>
    <row r="626" spans="1:4" x14ac:dyDescent="0.35">
      <c r="A626">
        <v>197712</v>
      </c>
      <c r="B626">
        <v>1.58</v>
      </c>
      <c r="C626" s="2">
        <f t="shared" si="9"/>
        <v>1.5800000000000002E-2</v>
      </c>
    </row>
    <row r="627" spans="1:4" x14ac:dyDescent="0.35">
      <c r="A627">
        <v>197801</v>
      </c>
      <c r="B627">
        <v>-0.66</v>
      </c>
      <c r="C627" s="2">
        <f t="shared" si="9"/>
        <v>-6.6E-3</v>
      </c>
      <c r="D627" s="4" cm="1">
        <f t="array" ref="D627">PRODUCT(1+C627:C638)-1</f>
        <v>0.1290483467046557</v>
      </c>
    </row>
    <row r="628" spans="1:4" x14ac:dyDescent="0.35">
      <c r="A628">
        <v>197802</v>
      </c>
      <c r="B628">
        <v>1.97</v>
      </c>
      <c r="C628" s="2">
        <f t="shared" si="9"/>
        <v>1.9699999999999999E-2</v>
      </c>
    </row>
    <row r="629" spans="1:4" x14ac:dyDescent="0.35">
      <c r="A629">
        <v>197803</v>
      </c>
      <c r="B629">
        <v>1.37</v>
      </c>
      <c r="C629" s="2">
        <f t="shared" si="9"/>
        <v>1.37E-2</v>
      </c>
    </row>
    <row r="630" spans="1:4" x14ac:dyDescent="0.35">
      <c r="A630">
        <v>197804</v>
      </c>
      <c r="B630">
        <v>0.86</v>
      </c>
      <c r="C630" s="2">
        <f t="shared" si="9"/>
        <v>8.6E-3</v>
      </c>
    </row>
    <row r="631" spans="1:4" x14ac:dyDescent="0.35">
      <c r="A631">
        <v>197805</v>
      </c>
      <c r="B631">
        <v>2.83</v>
      </c>
      <c r="C631" s="2">
        <f t="shared" si="9"/>
        <v>2.8300000000000002E-2</v>
      </c>
    </row>
    <row r="632" spans="1:4" x14ac:dyDescent="0.35">
      <c r="A632">
        <v>197806</v>
      </c>
      <c r="B632">
        <v>2.74</v>
      </c>
      <c r="C632" s="2">
        <f t="shared" si="9"/>
        <v>2.7400000000000001E-2</v>
      </c>
    </row>
    <row r="633" spans="1:4" x14ac:dyDescent="0.35">
      <c r="A633">
        <v>197807</v>
      </c>
      <c r="B633">
        <v>4.17</v>
      </c>
      <c r="C633" s="2">
        <f t="shared" si="9"/>
        <v>4.1700000000000001E-2</v>
      </c>
    </row>
    <row r="634" spans="1:4" x14ac:dyDescent="0.35">
      <c r="A634">
        <v>197808</v>
      </c>
      <c r="B634">
        <v>2.83</v>
      </c>
      <c r="C634" s="2">
        <f t="shared" si="9"/>
        <v>2.8300000000000002E-2</v>
      </c>
    </row>
    <row r="635" spans="1:4" x14ac:dyDescent="0.35">
      <c r="A635">
        <v>197809</v>
      </c>
      <c r="B635">
        <v>-3.14</v>
      </c>
      <c r="C635" s="2">
        <f t="shared" si="9"/>
        <v>-3.1400000000000004E-2</v>
      </c>
    </row>
    <row r="636" spans="1:4" x14ac:dyDescent="0.35">
      <c r="A636">
        <v>197810</v>
      </c>
      <c r="B636">
        <v>-8.4600000000000009</v>
      </c>
      <c r="C636" s="2">
        <f t="shared" si="9"/>
        <v>-8.4600000000000009E-2</v>
      </c>
    </row>
    <row r="637" spans="1:4" x14ac:dyDescent="0.35">
      <c r="A637">
        <v>197811</v>
      </c>
      <c r="B637">
        <v>5.45</v>
      </c>
      <c r="C637" s="2">
        <f t="shared" si="9"/>
        <v>5.45E-2</v>
      </c>
    </row>
    <row r="638" spans="1:4" x14ac:dyDescent="0.35">
      <c r="A638">
        <v>197812</v>
      </c>
      <c r="B638">
        <v>3.03</v>
      </c>
      <c r="C638" s="2">
        <f t="shared" si="9"/>
        <v>3.0299999999999997E-2</v>
      </c>
    </row>
    <row r="639" spans="1:4" x14ac:dyDescent="0.35">
      <c r="A639">
        <v>197901</v>
      </c>
      <c r="B639">
        <v>-1.36</v>
      </c>
      <c r="C639" s="2">
        <f t="shared" si="9"/>
        <v>-1.3600000000000001E-2</v>
      </c>
      <c r="D639" s="4" cm="1">
        <f t="array" ref="D639">PRODUCT(1+C639:C650)-1</f>
        <v>0.22029205185986012</v>
      </c>
    </row>
    <row r="640" spans="1:4" x14ac:dyDescent="0.35">
      <c r="A640">
        <v>197902</v>
      </c>
      <c r="B640">
        <v>-1.06</v>
      </c>
      <c r="C640" s="2">
        <f t="shared" si="9"/>
        <v>-1.06E-2</v>
      </c>
    </row>
    <row r="641" spans="1:4" x14ac:dyDescent="0.35">
      <c r="A641">
        <v>197903</v>
      </c>
      <c r="B641">
        <v>2.93</v>
      </c>
      <c r="C641" s="2">
        <f t="shared" si="9"/>
        <v>2.9300000000000003E-2</v>
      </c>
    </row>
    <row r="642" spans="1:4" x14ac:dyDescent="0.35">
      <c r="A642">
        <v>197904</v>
      </c>
      <c r="B642">
        <v>0.81</v>
      </c>
      <c r="C642" s="2">
        <f t="shared" si="9"/>
        <v>8.1000000000000013E-3</v>
      </c>
    </row>
    <row r="643" spans="1:4" x14ac:dyDescent="0.35">
      <c r="A643">
        <v>197905</v>
      </c>
      <c r="B643">
        <v>-0.54</v>
      </c>
      <c r="C643" s="2">
        <f t="shared" si="9"/>
        <v>-5.4000000000000003E-3</v>
      </c>
    </row>
    <row r="644" spans="1:4" x14ac:dyDescent="0.35">
      <c r="A644">
        <v>197906</v>
      </c>
      <c r="B644">
        <v>0.84</v>
      </c>
      <c r="C644" s="2">
        <f t="shared" si="9"/>
        <v>8.3999999999999995E-3</v>
      </c>
    </row>
    <row r="645" spans="1:4" x14ac:dyDescent="0.35">
      <c r="A645">
        <v>197907</v>
      </c>
      <c r="B645">
        <v>-1.07</v>
      </c>
      <c r="C645" s="2">
        <f t="shared" si="9"/>
        <v>-1.0700000000000001E-2</v>
      </c>
    </row>
    <row r="646" spans="1:4" x14ac:dyDescent="0.35">
      <c r="A646">
        <v>197908</v>
      </c>
      <c r="B646">
        <v>-0.2</v>
      </c>
      <c r="C646" s="2">
        <f t="shared" si="9"/>
        <v>-2E-3</v>
      </c>
    </row>
    <row r="647" spans="1:4" x14ac:dyDescent="0.35">
      <c r="A647">
        <v>197909</v>
      </c>
      <c r="B647">
        <v>5.28</v>
      </c>
      <c r="C647" s="2">
        <f t="shared" si="9"/>
        <v>5.28E-2</v>
      </c>
    </row>
    <row r="648" spans="1:4" x14ac:dyDescent="0.35">
      <c r="A648">
        <v>197910</v>
      </c>
      <c r="B648">
        <v>2.0099999999999998</v>
      </c>
      <c r="C648" s="2">
        <f t="shared" si="9"/>
        <v>2.0099999999999996E-2</v>
      </c>
    </row>
    <row r="649" spans="1:4" x14ac:dyDescent="0.35">
      <c r="A649">
        <v>197911</v>
      </c>
      <c r="B649">
        <v>8.14</v>
      </c>
      <c r="C649" s="2">
        <f t="shared" si="9"/>
        <v>8.14E-2</v>
      </c>
    </row>
    <row r="650" spans="1:4" x14ac:dyDescent="0.35">
      <c r="A650">
        <v>197912</v>
      </c>
      <c r="B650">
        <v>4.78</v>
      </c>
      <c r="C650" s="2">
        <f t="shared" si="9"/>
        <v>4.7800000000000002E-2</v>
      </c>
    </row>
    <row r="651" spans="1:4" x14ac:dyDescent="0.35">
      <c r="A651">
        <v>198001</v>
      </c>
      <c r="B651">
        <v>7.55</v>
      </c>
      <c r="C651" s="2">
        <f t="shared" si="9"/>
        <v>7.5499999999999998E-2</v>
      </c>
      <c r="D651" s="4" cm="1">
        <f t="array" ref="D651">PRODUCT(1+C651:C662)-1</f>
        <v>0.322787367902581</v>
      </c>
    </row>
    <row r="652" spans="1:4" x14ac:dyDescent="0.35">
      <c r="A652">
        <v>198002</v>
      </c>
      <c r="B652">
        <v>7.88</v>
      </c>
      <c r="C652" s="2">
        <f t="shared" si="9"/>
        <v>7.8799999999999995E-2</v>
      </c>
    </row>
    <row r="653" spans="1:4" x14ac:dyDescent="0.35">
      <c r="A653">
        <v>198003</v>
      </c>
      <c r="B653">
        <v>-9.5500000000000007</v>
      </c>
      <c r="C653" s="2">
        <f t="shared" si="9"/>
        <v>-9.5500000000000002E-2</v>
      </c>
    </row>
    <row r="654" spans="1:4" x14ac:dyDescent="0.35">
      <c r="A654">
        <v>198004</v>
      </c>
      <c r="B654">
        <v>-0.43</v>
      </c>
      <c r="C654" s="2">
        <f t="shared" si="9"/>
        <v>-4.3E-3</v>
      </c>
    </row>
    <row r="655" spans="1:4" x14ac:dyDescent="0.35">
      <c r="A655">
        <v>198005</v>
      </c>
      <c r="B655">
        <v>-1.1200000000000001</v>
      </c>
      <c r="C655" s="2">
        <f t="shared" ref="C655:C718" si="10">B655/100</f>
        <v>-1.1200000000000002E-2</v>
      </c>
    </row>
    <row r="656" spans="1:4" x14ac:dyDescent="0.35">
      <c r="A656">
        <v>198006</v>
      </c>
      <c r="B656">
        <v>1.62</v>
      </c>
      <c r="C656" s="2">
        <f t="shared" si="10"/>
        <v>1.6200000000000003E-2</v>
      </c>
    </row>
    <row r="657" spans="1:4" x14ac:dyDescent="0.35">
      <c r="A657">
        <v>198007</v>
      </c>
      <c r="B657">
        <v>0.39</v>
      </c>
      <c r="C657" s="2">
        <f t="shared" si="10"/>
        <v>3.9000000000000003E-3</v>
      </c>
    </row>
    <row r="658" spans="1:4" x14ac:dyDescent="0.35">
      <c r="A658">
        <v>198008</v>
      </c>
      <c r="B658">
        <v>3.21</v>
      </c>
      <c r="C658" s="2">
        <f t="shared" si="10"/>
        <v>3.2099999999999997E-2</v>
      </c>
    </row>
    <row r="659" spans="1:4" x14ac:dyDescent="0.35">
      <c r="A659">
        <v>198009</v>
      </c>
      <c r="B659">
        <v>5.39</v>
      </c>
      <c r="C659" s="2">
        <f t="shared" si="10"/>
        <v>5.3899999999999997E-2</v>
      </c>
    </row>
    <row r="660" spans="1:4" x14ac:dyDescent="0.35">
      <c r="A660">
        <v>198010</v>
      </c>
      <c r="B660">
        <v>7.3</v>
      </c>
      <c r="C660" s="2">
        <f t="shared" si="10"/>
        <v>7.2999999999999995E-2</v>
      </c>
    </row>
    <row r="661" spans="1:4" x14ac:dyDescent="0.35">
      <c r="A661">
        <v>198011</v>
      </c>
      <c r="B661">
        <v>15.22</v>
      </c>
      <c r="C661" s="2">
        <f t="shared" si="10"/>
        <v>0.1522</v>
      </c>
    </row>
    <row r="662" spans="1:4" x14ac:dyDescent="0.35">
      <c r="A662">
        <v>198012</v>
      </c>
      <c r="B662">
        <v>-6.68</v>
      </c>
      <c r="C662" s="2">
        <f t="shared" si="10"/>
        <v>-6.6799999999999998E-2</v>
      </c>
    </row>
    <row r="663" spans="1:4" x14ac:dyDescent="0.35">
      <c r="A663">
        <v>198101</v>
      </c>
      <c r="B663">
        <v>-7.95</v>
      </c>
      <c r="C663" s="2">
        <f t="shared" si="10"/>
        <v>-7.9500000000000001E-2</v>
      </c>
      <c r="D663" s="4" cm="1">
        <f t="array" ref="D663">PRODUCT(1+C663:C674)-1</f>
        <v>-8.5386202014429258E-2</v>
      </c>
    </row>
    <row r="664" spans="1:4" x14ac:dyDescent="0.35">
      <c r="A664">
        <v>198102</v>
      </c>
      <c r="B664">
        <v>-1.35</v>
      </c>
      <c r="C664" s="2">
        <f t="shared" si="10"/>
        <v>-1.3500000000000002E-2</v>
      </c>
    </row>
    <row r="665" spans="1:4" x14ac:dyDescent="0.35">
      <c r="A665">
        <v>198103</v>
      </c>
      <c r="B665">
        <v>0.74</v>
      </c>
      <c r="C665" s="2">
        <f t="shared" si="10"/>
        <v>7.4000000000000003E-3</v>
      </c>
    </row>
    <row r="666" spans="1:4" x14ac:dyDescent="0.35">
      <c r="A666">
        <v>198104</v>
      </c>
      <c r="B666">
        <v>-0.91</v>
      </c>
      <c r="C666" s="2">
        <f t="shared" si="10"/>
        <v>-9.1000000000000004E-3</v>
      </c>
    </row>
    <row r="667" spans="1:4" x14ac:dyDescent="0.35">
      <c r="A667">
        <v>198105</v>
      </c>
      <c r="B667">
        <v>3.7</v>
      </c>
      <c r="C667" s="2">
        <f t="shared" si="10"/>
        <v>3.7000000000000005E-2</v>
      </c>
    </row>
    <row r="668" spans="1:4" x14ac:dyDescent="0.35">
      <c r="A668">
        <v>198106</v>
      </c>
      <c r="B668">
        <v>-5.81</v>
      </c>
      <c r="C668" s="2">
        <f t="shared" si="10"/>
        <v>-5.8099999999999999E-2</v>
      </c>
    </row>
    <row r="669" spans="1:4" x14ac:dyDescent="0.35">
      <c r="A669">
        <v>198107</v>
      </c>
      <c r="B669">
        <v>-2.4500000000000002</v>
      </c>
      <c r="C669" s="2">
        <f t="shared" si="10"/>
        <v>-2.4500000000000001E-2</v>
      </c>
    </row>
    <row r="670" spans="1:4" x14ac:dyDescent="0.35">
      <c r="A670">
        <v>198108</v>
      </c>
      <c r="B670">
        <v>-1.1499999999999999</v>
      </c>
      <c r="C670" s="2">
        <f t="shared" si="10"/>
        <v>-1.15E-2</v>
      </c>
    </row>
    <row r="671" spans="1:4" x14ac:dyDescent="0.35">
      <c r="A671">
        <v>198109</v>
      </c>
      <c r="B671">
        <v>1.95</v>
      </c>
      <c r="C671" s="2">
        <f t="shared" si="10"/>
        <v>1.95E-2</v>
      </c>
    </row>
    <row r="672" spans="1:4" x14ac:dyDescent="0.35">
      <c r="A672">
        <v>198110</v>
      </c>
      <c r="B672">
        <v>4.01</v>
      </c>
      <c r="C672" s="2">
        <f t="shared" si="10"/>
        <v>4.0099999999999997E-2</v>
      </c>
    </row>
    <row r="673" spans="1:4" x14ac:dyDescent="0.35">
      <c r="A673">
        <v>198111</v>
      </c>
      <c r="B673">
        <v>-0.27</v>
      </c>
      <c r="C673" s="2">
        <f t="shared" si="10"/>
        <v>-2.7000000000000001E-3</v>
      </c>
    </row>
    <row r="674" spans="1:4" x14ac:dyDescent="0.35">
      <c r="A674">
        <v>198112</v>
      </c>
      <c r="B674">
        <v>1.3</v>
      </c>
      <c r="C674" s="2">
        <f t="shared" si="10"/>
        <v>1.3000000000000001E-2</v>
      </c>
    </row>
    <row r="675" spans="1:4" x14ac:dyDescent="0.35">
      <c r="A675">
        <v>198201</v>
      </c>
      <c r="B675">
        <v>1.72</v>
      </c>
      <c r="C675" s="2">
        <f t="shared" si="10"/>
        <v>1.72E-2</v>
      </c>
      <c r="D675" s="4" cm="1">
        <f t="array" ref="D675">PRODUCT(1+C675:C686)-1</f>
        <v>0.31220605835613502</v>
      </c>
    </row>
    <row r="676" spans="1:4" x14ac:dyDescent="0.35">
      <c r="A676">
        <v>198202</v>
      </c>
      <c r="B676">
        <v>4.88</v>
      </c>
      <c r="C676" s="2">
        <f t="shared" si="10"/>
        <v>4.8799999999999996E-2</v>
      </c>
    </row>
    <row r="677" spans="1:4" x14ac:dyDescent="0.35">
      <c r="A677">
        <v>198203</v>
      </c>
      <c r="B677">
        <v>2.96</v>
      </c>
      <c r="C677" s="2">
        <f t="shared" si="10"/>
        <v>2.9600000000000001E-2</v>
      </c>
    </row>
    <row r="678" spans="1:4" x14ac:dyDescent="0.35">
      <c r="A678">
        <v>198204</v>
      </c>
      <c r="B678">
        <v>-0.4</v>
      </c>
      <c r="C678" s="2">
        <f t="shared" si="10"/>
        <v>-4.0000000000000001E-3</v>
      </c>
    </row>
    <row r="679" spans="1:4" x14ac:dyDescent="0.35">
      <c r="A679">
        <v>198205</v>
      </c>
      <c r="B679">
        <v>2.5</v>
      </c>
      <c r="C679" s="2">
        <f t="shared" si="10"/>
        <v>2.5000000000000001E-2</v>
      </c>
    </row>
    <row r="680" spans="1:4" x14ac:dyDescent="0.35">
      <c r="A680">
        <v>198206</v>
      </c>
      <c r="B680">
        <v>4.96</v>
      </c>
      <c r="C680" s="2">
        <f t="shared" si="10"/>
        <v>4.9599999999999998E-2</v>
      </c>
    </row>
    <row r="681" spans="1:4" x14ac:dyDescent="0.35">
      <c r="A681">
        <v>198207</v>
      </c>
      <c r="B681">
        <v>4.45</v>
      </c>
      <c r="C681" s="2">
        <f t="shared" si="10"/>
        <v>4.4500000000000005E-2</v>
      </c>
    </row>
    <row r="682" spans="1:4" x14ac:dyDescent="0.35">
      <c r="A682">
        <v>198208</v>
      </c>
      <c r="B682">
        <v>-3.52</v>
      </c>
      <c r="C682" s="2">
        <f t="shared" si="10"/>
        <v>-3.5200000000000002E-2</v>
      </c>
    </row>
    <row r="683" spans="1:4" x14ac:dyDescent="0.35">
      <c r="A683">
        <v>198209</v>
      </c>
      <c r="B683">
        <v>4.1900000000000004</v>
      </c>
      <c r="C683" s="2">
        <f t="shared" si="10"/>
        <v>4.1900000000000007E-2</v>
      </c>
    </row>
    <row r="684" spans="1:4" x14ac:dyDescent="0.35">
      <c r="A684">
        <v>198210</v>
      </c>
      <c r="B684">
        <v>0.18</v>
      </c>
      <c r="C684" s="2">
        <f t="shared" si="10"/>
        <v>1.8E-3</v>
      </c>
    </row>
    <row r="685" spans="1:4" x14ac:dyDescent="0.35">
      <c r="A685">
        <v>198211</v>
      </c>
      <c r="B685">
        <v>5.95</v>
      </c>
      <c r="C685" s="2">
        <f t="shared" si="10"/>
        <v>5.9500000000000004E-2</v>
      </c>
    </row>
    <row r="686" spans="1:4" x14ac:dyDescent="0.35">
      <c r="A686">
        <v>198212</v>
      </c>
      <c r="B686">
        <v>0.04</v>
      </c>
      <c r="C686" s="2">
        <f t="shared" si="10"/>
        <v>4.0000000000000002E-4</v>
      </c>
    </row>
    <row r="687" spans="1:4" x14ac:dyDescent="0.35">
      <c r="A687">
        <v>198301</v>
      </c>
      <c r="B687">
        <v>-1.73</v>
      </c>
      <c r="C687" s="2">
        <f t="shared" si="10"/>
        <v>-1.7299999999999999E-2</v>
      </c>
      <c r="D687" s="4" cm="1">
        <f t="array" ref="D687">PRODUCT(1+C687:C698)-1</f>
        <v>-7.617773007638251E-2</v>
      </c>
    </row>
    <row r="688" spans="1:4" x14ac:dyDescent="0.35">
      <c r="A688">
        <v>198302</v>
      </c>
      <c r="B688">
        <v>3.77</v>
      </c>
      <c r="C688" s="2">
        <f t="shared" si="10"/>
        <v>3.7699999999999997E-2</v>
      </c>
    </row>
    <row r="689" spans="1:4" x14ac:dyDescent="0.35">
      <c r="A689">
        <v>198303</v>
      </c>
      <c r="B689">
        <v>0.92</v>
      </c>
      <c r="C689" s="2">
        <f t="shared" si="10"/>
        <v>9.1999999999999998E-3</v>
      </c>
    </row>
    <row r="690" spans="1:4" x14ac:dyDescent="0.35">
      <c r="A690">
        <v>198304</v>
      </c>
      <c r="B690">
        <v>1.72</v>
      </c>
      <c r="C690" s="2">
        <f t="shared" si="10"/>
        <v>1.72E-2</v>
      </c>
    </row>
    <row r="691" spans="1:4" x14ac:dyDescent="0.35">
      <c r="A691">
        <v>198305</v>
      </c>
      <c r="B691">
        <v>-1.56</v>
      </c>
      <c r="C691" s="2">
        <f t="shared" si="10"/>
        <v>-1.5600000000000001E-2</v>
      </c>
    </row>
    <row r="692" spans="1:4" x14ac:dyDescent="0.35">
      <c r="A692">
        <v>198306</v>
      </c>
      <c r="B692">
        <v>1.8</v>
      </c>
      <c r="C692" s="2">
        <f t="shared" si="10"/>
        <v>1.8000000000000002E-2</v>
      </c>
    </row>
    <row r="693" spans="1:4" x14ac:dyDescent="0.35">
      <c r="A693">
        <v>198307</v>
      </c>
      <c r="B693">
        <v>-3.13</v>
      </c>
      <c r="C693" s="2">
        <f t="shared" si="10"/>
        <v>-3.1300000000000001E-2</v>
      </c>
    </row>
    <row r="694" spans="1:4" x14ac:dyDescent="0.35">
      <c r="A694">
        <v>198308</v>
      </c>
      <c r="B694">
        <v>-5.43</v>
      </c>
      <c r="C694" s="2">
        <f t="shared" si="10"/>
        <v>-5.4299999999999994E-2</v>
      </c>
    </row>
    <row r="695" spans="1:4" x14ac:dyDescent="0.35">
      <c r="A695">
        <v>198309</v>
      </c>
      <c r="B695">
        <v>-0.03</v>
      </c>
      <c r="C695" s="2">
        <f t="shared" si="10"/>
        <v>-2.9999999999999997E-4</v>
      </c>
    </row>
    <row r="696" spans="1:4" x14ac:dyDescent="0.35">
      <c r="A696">
        <v>198310</v>
      </c>
      <c r="B696">
        <v>-4.5199999999999996</v>
      </c>
      <c r="C696" s="2">
        <f t="shared" si="10"/>
        <v>-4.5199999999999997E-2</v>
      </c>
    </row>
    <row r="697" spans="1:4" x14ac:dyDescent="0.35">
      <c r="A697">
        <v>198311</v>
      </c>
      <c r="B697">
        <v>-0.13</v>
      </c>
      <c r="C697" s="2">
        <f t="shared" si="10"/>
        <v>-1.2999999999999999E-3</v>
      </c>
    </row>
    <row r="698" spans="1:4" x14ac:dyDescent="0.35">
      <c r="A698">
        <v>198312</v>
      </c>
      <c r="B698">
        <v>0.84</v>
      </c>
      <c r="C698" s="2">
        <f t="shared" si="10"/>
        <v>8.3999999999999995E-3</v>
      </c>
    </row>
    <row r="699" spans="1:4" x14ac:dyDescent="0.35">
      <c r="A699">
        <v>198401</v>
      </c>
      <c r="B699">
        <v>-2.56</v>
      </c>
      <c r="C699" s="2">
        <f t="shared" si="10"/>
        <v>-2.5600000000000001E-2</v>
      </c>
      <c r="D699" s="4" cm="1">
        <f t="array" ref="D699">PRODUCT(1+C699:C710)-1</f>
        <v>8.7264615614850216E-2</v>
      </c>
    </row>
    <row r="700" spans="1:4" x14ac:dyDescent="0.35">
      <c r="A700">
        <v>198402</v>
      </c>
      <c r="B700">
        <v>0.22</v>
      </c>
      <c r="C700" s="2">
        <f t="shared" si="10"/>
        <v>2.2000000000000001E-3</v>
      </c>
    </row>
    <row r="701" spans="1:4" x14ac:dyDescent="0.35">
      <c r="A701">
        <v>198403</v>
      </c>
      <c r="B701">
        <v>1.07</v>
      </c>
      <c r="C701" s="2">
        <f t="shared" si="10"/>
        <v>1.0700000000000001E-2</v>
      </c>
    </row>
    <row r="702" spans="1:4" x14ac:dyDescent="0.35">
      <c r="A702">
        <v>198404</v>
      </c>
      <c r="B702">
        <v>2.0699999999999998</v>
      </c>
      <c r="C702" s="2">
        <f t="shared" si="10"/>
        <v>2.07E-2</v>
      </c>
    </row>
    <row r="703" spans="1:4" x14ac:dyDescent="0.35">
      <c r="A703">
        <v>198405</v>
      </c>
      <c r="B703">
        <v>1.51</v>
      </c>
      <c r="C703" s="2">
        <f t="shared" si="10"/>
        <v>1.5100000000000001E-2</v>
      </c>
    </row>
    <row r="704" spans="1:4" x14ac:dyDescent="0.35">
      <c r="A704">
        <v>198406</v>
      </c>
      <c r="B704">
        <v>-0.7</v>
      </c>
      <c r="C704" s="2">
        <f t="shared" si="10"/>
        <v>-6.9999999999999993E-3</v>
      </c>
    </row>
    <row r="705" spans="1:4" x14ac:dyDescent="0.35">
      <c r="A705">
        <v>198407</v>
      </c>
      <c r="B705">
        <v>2.85</v>
      </c>
      <c r="C705" s="2">
        <f t="shared" si="10"/>
        <v>2.8500000000000001E-2</v>
      </c>
    </row>
    <row r="706" spans="1:4" x14ac:dyDescent="0.35">
      <c r="A706">
        <v>198408</v>
      </c>
      <c r="B706">
        <v>-5.59</v>
      </c>
      <c r="C706" s="2">
        <f t="shared" si="10"/>
        <v>-5.5899999999999998E-2</v>
      </c>
    </row>
    <row r="707" spans="1:4" x14ac:dyDescent="0.35">
      <c r="A707">
        <v>198409</v>
      </c>
      <c r="B707">
        <v>3.62</v>
      </c>
      <c r="C707" s="2">
        <f t="shared" si="10"/>
        <v>3.6200000000000003E-2</v>
      </c>
    </row>
    <row r="708" spans="1:4" x14ac:dyDescent="0.35">
      <c r="A708">
        <v>198410</v>
      </c>
      <c r="B708">
        <v>3.16</v>
      </c>
      <c r="C708" s="2">
        <f t="shared" si="10"/>
        <v>3.1600000000000003E-2</v>
      </c>
    </row>
    <row r="709" spans="1:4" x14ac:dyDescent="0.35">
      <c r="A709">
        <v>198411</v>
      </c>
      <c r="B709">
        <v>1.64</v>
      </c>
      <c r="C709" s="2">
        <f t="shared" si="10"/>
        <v>1.6399999999999998E-2</v>
      </c>
    </row>
    <row r="710" spans="1:4" x14ac:dyDescent="0.35">
      <c r="A710">
        <v>198412</v>
      </c>
      <c r="B710">
        <v>1.49</v>
      </c>
      <c r="C710" s="2">
        <f t="shared" si="10"/>
        <v>1.49E-2</v>
      </c>
    </row>
    <row r="711" spans="1:4" x14ac:dyDescent="0.35">
      <c r="A711">
        <v>198501</v>
      </c>
      <c r="B711">
        <v>-6.82</v>
      </c>
      <c r="C711" s="2">
        <f t="shared" si="10"/>
        <v>-6.8199999999999997E-2</v>
      </c>
      <c r="D711" s="4" cm="1">
        <f t="array" ref="D711">PRODUCT(1+C711:C722)-1</f>
        <v>0.10725070334853681</v>
      </c>
    </row>
    <row r="712" spans="1:4" x14ac:dyDescent="0.35">
      <c r="A712">
        <v>198502</v>
      </c>
      <c r="B712">
        <v>1.88</v>
      </c>
      <c r="C712" s="2">
        <f t="shared" si="10"/>
        <v>1.8799999999999997E-2</v>
      </c>
    </row>
    <row r="713" spans="1:4" x14ac:dyDescent="0.35">
      <c r="A713">
        <v>198503</v>
      </c>
      <c r="B713">
        <v>1.58</v>
      </c>
      <c r="C713" s="2">
        <f t="shared" si="10"/>
        <v>1.5800000000000002E-2</v>
      </c>
    </row>
    <row r="714" spans="1:4" x14ac:dyDescent="0.35">
      <c r="A714">
        <v>198504</v>
      </c>
      <c r="B714">
        <v>3.04</v>
      </c>
      <c r="C714" s="2">
        <f t="shared" si="10"/>
        <v>3.04E-2</v>
      </c>
    </row>
    <row r="715" spans="1:4" x14ac:dyDescent="0.35">
      <c r="A715">
        <v>198505</v>
      </c>
      <c r="B715">
        <v>3.99</v>
      </c>
      <c r="C715" s="2">
        <f t="shared" si="10"/>
        <v>3.9900000000000005E-2</v>
      </c>
    </row>
    <row r="716" spans="1:4" x14ac:dyDescent="0.35">
      <c r="A716">
        <v>198506</v>
      </c>
      <c r="B716">
        <v>3.57</v>
      </c>
      <c r="C716" s="2">
        <f t="shared" si="10"/>
        <v>3.5699999999999996E-2</v>
      </c>
    </row>
    <row r="717" spans="1:4" x14ac:dyDescent="0.35">
      <c r="A717">
        <v>198507</v>
      </c>
      <c r="B717">
        <v>-3.91</v>
      </c>
      <c r="C717" s="2">
        <f t="shared" si="10"/>
        <v>-3.9100000000000003E-2</v>
      </c>
    </row>
    <row r="718" spans="1:4" x14ac:dyDescent="0.35">
      <c r="A718">
        <v>198508</v>
      </c>
      <c r="B718">
        <v>1.85</v>
      </c>
      <c r="C718" s="2">
        <f t="shared" si="10"/>
        <v>1.8500000000000003E-2</v>
      </c>
    </row>
    <row r="719" spans="1:4" x14ac:dyDescent="0.35">
      <c r="A719">
        <v>198509</v>
      </c>
      <c r="B719">
        <v>1.51</v>
      </c>
      <c r="C719" s="2">
        <f t="shared" ref="C719:C782" si="11">B719/100</f>
        <v>1.5100000000000001E-2</v>
      </c>
    </row>
    <row r="720" spans="1:4" x14ac:dyDescent="0.35">
      <c r="A720">
        <v>198510</v>
      </c>
      <c r="B720">
        <v>4.88</v>
      </c>
      <c r="C720" s="2">
        <f t="shared" si="11"/>
        <v>4.8799999999999996E-2</v>
      </c>
    </row>
    <row r="721" spans="1:4" x14ac:dyDescent="0.35">
      <c r="A721">
        <v>198511</v>
      </c>
      <c r="B721">
        <v>-0.47</v>
      </c>
      <c r="C721" s="2">
        <f t="shared" si="11"/>
        <v>-4.6999999999999993E-3</v>
      </c>
    </row>
    <row r="722" spans="1:4" x14ac:dyDescent="0.35">
      <c r="A722">
        <v>198512</v>
      </c>
      <c r="B722">
        <v>-0.23</v>
      </c>
      <c r="C722" s="2">
        <f t="shared" si="11"/>
        <v>-2.3E-3</v>
      </c>
    </row>
    <row r="723" spans="1:4" x14ac:dyDescent="0.35">
      <c r="A723">
        <v>198601</v>
      </c>
      <c r="B723">
        <v>3</v>
      </c>
      <c r="C723" s="2">
        <f t="shared" si="11"/>
        <v>0.03</v>
      </c>
      <c r="D723" s="4" cm="1">
        <f t="array" ref="D723">PRODUCT(1+C723:C734)-1</f>
        <v>0.10011163328891381</v>
      </c>
    </row>
    <row r="724" spans="1:4" x14ac:dyDescent="0.35">
      <c r="A724">
        <v>198602</v>
      </c>
      <c r="B724">
        <v>2.76</v>
      </c>
      <c r="C724" s="2">
        <f t="shared" si="11"/>
        <v>2.76E-2</v>
      </c>
    </row>
    <row r="725" spans="1:4" x14ac:dyDescent="0.35">
      <c r="A725">
        <v>198603</v>
      </c>
      <c r="B725">
        <v>2.41</v>
      </c>
      <c r="C725" s="2">
        <f t="shared" si="11"/>
        <v>2.41E-2</v>
      </c>
    </row>
    <row r="726" spans="1:4" x14ac:dyDescent="0.35">
      <c r="A726">
        <v>198604</v>
      </c>
      <c r="B726">
        <v>-0.37</v>
      </c>
      <c r="C726" s="2">
        <f t="shared" si="11"/>
        <v>-3.7000000000000002E-3</v>
      </c>
    </row>
    <row r="727" spans="1:4" x14ac:dyDescent="0.35">
      <c r="A727">
        <v>198605</v>
      </c>
      <c r="B727">
        <v>2.0499999999999998</v>
      </c>
      <c r="C727" s="2">
        <f t="shared" si="11"/>
        <v>2.0499999999999997E-2</v>
      </c>
    </row>
    <row r="728" spans="1:4" x14ac:dyDescent="0.35">
      <c r="A728">
        <v>198606</v>
      </c>
      <c r="B728">
        <v>5.07</v>
      </c>
      <c r="C728" s="2">
        <f t="shared" si="11"/>
        <v>5.0700000000000002E-2</v>
      </c>
    </row>
    <row r="729" spans="1:4" x14ac:dyDescent="0.35">
      <c r="A729">
        <v>198607</v>
      </c>
      <c r="B729">
        <v>1.83</v>
      </c>
      <c r="C729" s="2">
        <f t="shared" si="11"/>
        <v>1.83E-2</v>
      </c>
    </row>
    <row r="730" spans="1:4" x14ac:dyDescent="0.35">
      <c r="A730">
        <v>198608</v>
      </c>
      <c r="B730">
        <v>-5.28</v>
      </c>
      <c r="C730" s="2">
        <f t="shared" si="11"/>
        <v>-5.28E-2</v>
      </c>
    </row>
    <row r="731" spans="1:4" x14ac:dyDescent="0.35">
      <c r="A731">
        <v>198609</v>
      </c>
      <c r="B731">
        <v>-5.79</v>
      </c>
      <c r="C731" s="2">
        <f t="shared" si="11"/>
        <v>-5.79E-2</v>
      </c>
    </row>
    <row r="732" spans="1:4" x14ac:dyDescent="0.35">
      <c r="A732">
        <v>198610</v>
      </c>
      <c r="B732">
        <v>4.46</v>
      </c>
      <c r="C732" s="2">
        <f t="shared" si="11"/>
        <v>4.4600000000000001E-2</v>
      </c>
    </row>
    <row r="733" spans="1:4" x14ac:dyDescent="0.35">
      <c r="A733">
        <v>198611</v>
      </c>
      <c r="B733">
        <v>-0.26</v>
      </c>
      <c r="C733" s="2">
        <f t="shared" si="11"/>
        <v>-2.5999999999999999E-3</v>
      </c>
    </row>
    <row r="734" spans="1:4" x14ac:dyDescent="0.35">
      <c r="A734">
        <v>198612</v>
      </c>
      <c r="B734">
        <v>0.35</v>
      </c>
      <c r="C734" s="2">
        <f t="shared" si="11"/>
        <v>3.4999999999999996E-3</v>
      </c>
    </row>
    <row r="735" spans="1:4" x14ac:dyDescent="0.35">
      <c r="A735">
        <v>198701</v>
      </c>
      <c r="B735">
        <v>2.2000000000000002</v>
      </c>
      <c r="C735" s="2">
        <f t="shared" si="11"/>
        <v>2.2000000000000002E-2</v>
      </c>
      <c r="D735" s="4" cm="1">
        <f t="array" ref="D735">PRODUCT(1+C735:C746)-1</f>
        <v>-9.4623297417562036E-4</v>
      </c>
    </row>
    <row r="736" spans="1:4" x14ac:dyDescent="0.35">
      <c r="A736">
        <v>198702</v>
      </c>
      <c r="B736">
        <v>-2.0699999999999998</v>
      </c>
      <c r="C736" s="2">
        <f t="shared" si="11"/>
        <v>-2.07E-2</v>
      </c>
    </row>
    <row r="737" spans="1:4" x14ac:dyDescent="0.35">
      <c r="A737">
        <v>198703</v>
      </c>
      <c r="B737">
        <v>1.68</v>
      </c>
      <c r="C737" s="2">
        <f t="shared" si="11"/>
        <v>1.6799999999999999E-2</v>
      </c>
    </row>
    <row r="738" spans="1:4" x14ac:dyDescent="0.35">
      <c r="A738">
        <v>198704</v>
      </c>
      <c r="B738">
        <v>0.22</v>
      </c>
      <c r="C738" s="2">
        <f t="shared" si="11"/>
        <v>2.2000000000000001E-3</v>
      </c>
    </row>
    <row r="739" spans="1:4" x14ac:dyDescent="0.35">
      <c r="A739">
        <v>198705</v>
      </c>
      <c r="B739">
        <v>-0.74</v>
      </c>
      <c r="C739" s="2">
        <f t="shared" si="11"/>
        <v>-7.4000000000000003E-3</v>
      </c>
    </row>
    <row r="740" spans="1:4" x14ac:dyDescent="0.35">
      <c r="A740">
        <v>198706</v>
      </c>
      <c r="B740">
        <v>-0.25</v>
      </c>
      <c r="C740" s="2">
        <f t="shared" si="11"/>
        <v>-2.5000000000000001E-3</v>
      </c>
    </row>
    <row r="741" spans="1:4" x14ac:dyDescent="0.35">
      <c r="A741">
        <v>198707</v>
      </c>
      <c r="B741">
        <v>2.72</v>
      </c>
      <c r="C741" s="2">
        <f t="shared" si="11"/>
        <v>2.7200000000000002E-2</v>
      </c>
    </row>
    <row r="742" spans="1:4" x14ac:dyDescent="0.35">
      <c r="A742">
        <v>198708</v>
      </c>
      <c r="B742">
        <v>-0.86</v>
      </c>
      <c r="C742" s="2">
        <f t="shared" si="11"/>
        <v>-8.6E-3</v>
      </c>
    </row>
    <row r="743" spans="1:4" x14ac:dyDescent="0.35">
      <c r="A743">
        <v>198709</v>
      </c>
      <c r="B743">
        <v>0.77</v>
      </c>
      <c r="C743" s="2">
        <f t="shared" si="11"/>
        <v>7.7000000000000002E-3</v>
      </c>
    </row>
    <row r="744" spans="1:4" x14ac:dyDescent="0.35">
      <c r="A744">
        <v>198710</v>
      </c>
      <c r="B744">
        <v>-7.86</v>
      </c>
      <c r="C744" s="2">
        <f t="shared" si="11"/>
        <v>-7.8600000000000003E-2</v>
      </c>
    </row>
    <row r="745" spans="1:4" x14ac:dyDescent="0.35">
      <c r="A745">
        <v>198711</v>
      </c>
      <c r="B745">
        <v>-1.17</v>
      </c>
      <c r="C745" s="2">
        <f t="shared" si="11"/>
        <v>-1.1699999999999999E-2</v>
      </c>
    </row>
    <row r="746" spans="1:4" x14ac:dyDescent="0.35">
      <c r="A746">
        <v>198712</v>
      </c>
      <c r="B746">
        <v>5.87</v>
      </c>
      <c r="C746" s="2">
        <f t="shared" si="11"/>
        <v>5.8700000000000002E-2</v>
      </c>
    </row>
    <row r="747" spans="1:4" x14ac:dyDescent="0.35">
      <c r="A747">
        <v>198801</v>
      </c>
      <c r="B747">
        <v>-7.24</v>
      </c>
      <c r="C747" s="2">
        <f t="shared" si="11"/>
        <v>-7.2400000000000006E-2</v>
      </c>
      <c r="D747" s="4" cm="1">
        <f t="array" ref="D747">PRODUCT(1+C747:C758)-1</f>
        <v>-5.002710037783209E-2</v>
      </c>
    </row>
    <row r="748" spans="1:4" x14ac:dyDescent="0.35">
      <c r="A748">
        <v>198802</v>
      </c>
      <c r="B748">
        <v>-1.47</v>
      </c>
      <c r="C748" s="2">
        <f t="shared" si="11"/>
        <v>-1.47E-2</v>
      </c>
    </row>
    <row r="749" spans="1:4" x14ac:dyDescent="0.35">
      <c r="A749">
        <v>198803</v>
      </c>
      <c r="B749">
        <v>0.57999999999999996</v>
      </c>
      <c r="C749" s="2">
        <f t="shared" si="11"/>
        <v>5.7999999999999996E-3</v>
      </c>
    </row>
    <row r="750" spans="1:4" x14ac:dyDescent="0.35">
      <c r="A750">
        <v>198804</v>
      </c>
      <c r="B750">
        <v>2.2400000000000002</v>
      </c>
      <c r="C750" s="2">
        <f t="shared" si="11"/>
        <v>2.2400000000000003E-2</v>
      </c>
    </row>
    <row r="751" spans="1:4" x14ac:dyDescent="0.35">
      <c r="A751">
        <v>198805</v>
      </c>
      <c r="B751">
        <v>0.63</v>
      </c>
      <c r="C751" s="2">
        <f t="shared" si="11"/>
        <v>6.3E-3</v>
      </c>
    </row>
    <row r="752" spans="1:4" x14ac:dyDescent="0.35">
      <c r="A752">
        <v>198806</v>
      </c>
      <c r="B752">
        <v>-2.93</v>
      </c>
      <c r="C752" s="2">
        <f t="shared" si="11"/>
        <v>-2.9300000000000003E-2</v>
      </c>
    </row>
    <row r="753" spans="1:4" x14ac:dyDescent="0.35">
      <c r="A753">
        <v>198807</v>
      </c>
      <c r="B753">
        <v>0.66</v>
      </c>
      <c r="C753" s="2">
        <f t="shared" si="11"/>
        <v>6.6E-3</v>
      </c>
    </row>
    <row r="754" spans="1:4" x14ac:dyDescent="0.35">
      <c r="A754">
        <v>198808</v>
      </c>
      <c r="B754">
        <v>0.35</v>
      </c>
      <c r="C754" s="2">
        <f t="shared" si="11"/>
        <v>3.4999999999999996E-3</v>
      </c>
    </row>
    <row r="755" spans="1:4" x14ac:dyDescent="0.35">
      <c r="A755">
        <v>198809</v>
      </c>
      <c r="B755">
        <v>0.27</v>
      </c>
      <c r="C755" s="2">
        <f t="shared" si="11"/>
        <v>2.7000000000000001E-3</v>
      </c>
    </row>
    <row r="756" spans="1:4" x14ac:dyDescent="0.35">
      <c r="A756">
        <v>198810</v>
      </c>
      <c r="B756">
        <v>1.33</v>
      </c>
      <c r="C756" s="2">
        <f t="shared" si="11"/>
        <v>1.3300000000000001E-2</v>
      </c>
    </row>
    <row r="757" spans="1:4" x14ac:dyDescent="0.35">
      <c r="A757">
        <v>198811</v>
      </c>
      <c r="B757">
        <v>0.33</v>
      </c>
      <c r="C757" s="2">
        <f t="shared" si="11"/>
        <v>3.3E-3</v>
      </c>
    </row>
    <row r="758" spans="1:4" x14ac:dyDescent="0.35">
      <c r="A758">
        <v>198812</v>
      </c>
      <c r="B758">
        <v>0.49</v>
      </c>
      <c r="C758" s="2">
        <f t="shared" si="11"/>
        <v>4.8999999999999998E-3</v>
      </c>
    </row>
    <row r="759" spans="1:4" x14ac:dyDescent="0.35">
      <c r="A759">
        <v>198901</v>
      </c>
      <c r="B759">
        <v>-0.16</v>
      </c>
      <c r="C759" s="2">
        <f t="shared" si="11"/>
        <v>-1.6000000000000001E-3</v>
      </c>
      <c r="D759" s="4" cm="1">
        <f t="array" ref="D759">PRODUCT(1+C759:C770)-1</f>
        <v>0.25984362215145884</v>
      </c>
    </row>
    <row r="760" spans="1:4" x14ac:dyDescent="0.35">
      <c r="A760">
        <v>198902</v>
      </c>
      <c r="B760">
        <v>0.99</v>
      </c>
      <c r="C760" s="2">
        <f t="shared" si="11"/>
        <v>9.8999999999999991E-3</v>
      </c>
    </row>
    <row r="761" spans="1:4" x14ac:dyDescent="0.35">
      <c r="A761">
        <v>198903</v>
      </c>
      <c r="B761">
        <v>3.51</v>
      </c>
      <c r="C761" s="2">
        <f t="shared" si="11"/>
        <v>3.5099999999999999E-2</v>
      </c>
    </row>
    <row r="762" spans="1:4" x14ac:dyDescent="0.35">
      <c r="A762">
        <v>198904</v>
      </c>
      <c r="B762">
        <v>1.77</v>
      </c>
      <c r="C762" s="2">
        <f t="shared" si="11"/>
        <v>1.77E-2</v>
      </c>
    </row>
    <row r="763" spans="1:4" x14ac:dyDescent="0.35">
      <c r="A763">
        <v>198905</v>
      </c>
      <c r="B763">
        <v>1.52</v>
      </c>
      <c r="C763" s="2">
        <f t="shared" si="11"/>
        <v>1.52E-2</v>
      </c>
    </row>
    <row r="764" spans="1:4" x14ac:dyDescent="0.35">
      <c r="A764">
        <v>198906</v>
      </c>
      <c r="B764">
        <v>0.43</v>
      </c>
      <c r="C764" s="2">
        <f t="shared" si="11"/>
        <v>4.3E-3</v>
      </c>
    </row>
    <row r="765" spans="1:4" x14ac:dyDescent="0.35">
      <c r="A765">
        <v>198907</v>
      </c>
      <c r="B765">
        <v>5.41</v>
      </c>
      <c r="C765" s="2">
        <f t="shared" si="11"/>
        <v>5.4100000000000002E-2</v>
      </c>
    </row>
    <row r="766" spans="1:4" x14ac:dyDescent="0.35">
      <c r="A766">
        <v>198908</v>
      </c>
      <c r="B766">
        <v>-0.12</v>
      </c>
      <c r="C766" s="2">
        <f t="shared" si="11"/>
        <v>-1.1999999999999999E-3</v>
      </c>
    </row>
    <row r="767" spans="1:4" x14ac:dyDescent="0.35">
      <c r="A767">
        <v>198909</v>
      </c>
      <c r="B767">
        <v>3.4</v>
      </c>
      <c r="C767" s="2">
        <f t="shared" si="11"/>
        <v>3.4000000000000002E-2</v>
      </c>
    </row>
    <row r="768" spans="1:4" x14ac:dyDescent="0.35">
      <c r="A768">
        <v>198910</v>
      </c>
      <c r="B768">
        <v>1.32</v>
      </c>
      <c r="C768" s="2">
        <f t="shared" si="11"/>
        <v>1.32E-2</v>
      </c>
    </row>
    <row r="769" spans="1:4" x14ac:dyDescent="0.35">
      <c r="A769">
        <v>198911</v>
      </c>
      <c r="B769">
        <v>2.6</v>
      </c>
      <c r="C769" s="2">
        <f t="shared" si="11"/>
        <v>2.6000000000000002E-2</v>
      </c>
    </row>
    <row r="770" spans="1:4" x14ac:dyDescent="0.35">
      <c r="A770">
        <v>198912</v>
      </c>
      <c r="B770">
        <v>2.8</v>
      </c>
      <c r="C770" s="2">
        <f t="shared" si="11"/>
        <v>2.7999999999999997E-2</v>
      </c>
    </row>
    <row r="771" spans="1:4" x14ac:dyDescent="0.35">
      <c r="A771">
        <v>199001</v>
      </c>
      <c r="B771">
        <v>-3.27</v>
      </c>
      <c r="C771" s="2">
        <f t="shared" si="11"/>
        <v>-3.27E-2</v>
      </c>
      <c r="D771" s="4" cm="1">
        <f t="array" ref="D771">PRODUCT(1+C771:C782)-1</f>
        <v>0.2235713509950783</v>
      </c>
    </row>
    <row r="772" spans="1:4" x14ac:dyDescent="0.35">
      <c r="A772">
        <v>199002</v>
      </c>
      <c r="B772">
        <v>-0.55000000000000004</v>
      </c>
      <c r="C772" s="2">
        <f t="shared" si="11"/>
        <v>-5.5000000000000005E-3</v>
      </c>
    </row>
    <row r="773" spans="1:4" x14ac:dyDescent="0.35">
      <c r="A773">
        <v>199003</v>
      </c>
      <c r="B773">
        <v>1.8</v>
      </c>
      <c r="C773" s="2">
        <f t="shared" si="11"/>
        <v>1.8000000000000002E-2</v>
      </c>
    </row>
    <row r="774" spans="1:4" x14ac:dyDescent="0.35">
      <c r="A774">
        <v>199004</v>
      </c>
      <c r="B774">
        <v>2.39</v>
      </c>
      <c r="C774" s="2">
        <f t="shared" si="11"/>
        <v>2.3900000000000001E-2</v>
      </c>
    </row>
    <row r="775" spans="1:4" x14ac:dyDescent="0.35">
      <c r="A775">
        <v>199005</v>
      </c>
      <c r="B775">
        <v>3.03</v>
      </c>
      <c r="C775" s="2">
        <f t="shared" si="11"/>
        <v>3.0299999999999997E-2</v>
      </c>
    </row>
    <row r="776" spans="1:4" x14ac:dyDescent="0.35">
      <c r="A776">
        <v>199006</v>
      </c>
      <c r="B776">
        <v>2.4</v>
      </c>
      <c r="C776" s="2">
        <f t="shared" si="11"/>
        <v>2.4E-2</v>
      </c>
    </row>
    <row r="777" spans="1:4" x14ac:dyDescent="0.35">
      <c r="A777">
        <v>199007</v>
      </c>
      <c r="B777">
        <v>6.1</v>
      </c>
      <c r="C777" s="2">
        <f t="shared" si="11"/>
        <v>6.0999999999999999E-2</v>
      </c>
    </row>
    <row r="778" spans="1:4" x14ac:dyDescent="0.35">
      <c r="A778">
        <v>199008</v>
      </c>
      <c r="B778">
        <v>1.88</v>
      </c>
      <c r="C778" s="2">
        <f t="shared" si="11"/>
        <v>1.8799999999999997E-2</v>
      </c>
    </row>
    <row r="779" spans="1:4" x14ac:dyDescent="0.35">
      <c r="A779">
        <v>199009</v>
      </c>
      <c r="B779">
        <v>5.78</v>
      </c>
      <c r="C779" s="2">
        <f t="shared" si="11"/>
        <v>5.7800000000000004E-2</v>
      </c>
    </row>
    <row r="780" spans="1:4" x14ac:dyDescent="0.35">
      <c r="A780">
        <v>199010</v>
      </c>
      <c r="B780">
        <v>6.71</v>
      </c>
      <c r="C780" s="2">
        <f t="shared" si="11"/>
        <v>6.7099999999999993E-2</v>
      </c>
    </row>
    <row r="781" spans="1:4" x14ac:dyDescent="0.35">
      <c r="A781">
        <v>199011</v>
      </c>
      <c r="B781">
        <v>-5.48</v>
      </c>
      <c r="C781" s="2">
        <f t="shared" si="11"/>
        <v>-5.4800000000000001E-2</v>
      </c>
    </row>
    <row r="782" spans="1:4" x14ac:dyDescent="0.35">
      <c r="A782">
        <v>199012</v>
      </c>
      <c r="B782">
        <v>0.28999999999999998</v>
      </c>
      <c r="C782" s="2">
        <f t="shared" si="11"/>
        <v>2.8999999999999998E-3</v>
      </c>
    </row>
    <row r="783" spans="1:4" x14ac:dyDescent="0.35">
      <c r="A783">
        <v>199101</v>
      </c>
      <c r="B783">
        <v>-6.45</v>
      </c>
      <c r="C783" s="2">
        <f t="shared" ref="C783:C846" si="12">B783/100</f>
        <v>-6.4500000000000002E-2</v>
      </c>
      <c r="D783" s="4" cm="1">
        <f t="array" ref="D783">PRODUCT(1+C783:C794)-1</f>
        <v>9.4107310856303528E-2</v>
      </c>
    </row>
    <row r="784" spans="1:4" x14ac:dyDescent="0.35">
      <c r="A784">
        <v>199102</v>
      </c>
      <c r="B784">
        <v>-4.6100000000000003</v>
      </c>
      <c r="C784" s="2">
        <f t="shared" si="12"/>
        <v>-4.6100000000000002E-2</v>
      </c>
    </row>
    <row r="785" spans="1:4" x14ac:dyDescent="0.35">
      <c r="A785">
        <v>199103</v>
      </c>
      <c r="B785">
        <v>2.87</v>
      </c>
      <c r="C785" s="2">
        <f t="shared" si="12"/>
        <v>2.87E-2</v>
      </c>
    </row>
    <row r="786" spans="1:4" x14ac:dyDescent="0.35">
      <c r="A786">
        <v>199104</v>
      </c>
      <c r="B786">
        <v>-2.36</v>
      </c>
      <c r="C786" s="2">
        <f t="shared" si="12"/>
        <v>-2.3599999999999999E-2</v>
      </c>
    </row>
    <row r="787" spans="1:4" x14ac:dyDescent="0.35">
      <c r="A787">
        <v>199105</v>
      </c>
      <c r="B787">
        <v>-0.11</v>
      </c>
      <c r="C787" s="2">
        <f t="shared" si="12"/>
        <v>-1.1000000000000001E-3</v>
      </c>
    </row>
    <row r="788" spans="1:4" x14ac:dyDescent="0.35">
      <c r="A788">
        <v>199106</v>
      </c>
      <c r="B788">
        <v>0.47</v>
      </c>
      <c r="C788" s="2">
        <f t="shared" si="12"/>
        <v>4.6999999999999993E-3</v>
      </c>
    </row>
    <row r="789" spans="1:4" x14ac:dyDescent="0.35">
      <c r="A789">
        <v>199107</v>
      </c>
      <c r="B789">
        <v>4.32</v>
      </c>
      <c r="C789" s="2">
        <f t="shared" si="12"/>
        <v>4.3200000000000002E-2</v>
      </c>
    </row>
    <row r="790" spans="1:4" x14ac:dyDescent="0.35">
      <c r="A790">
        <v>199108</v>
      </c>
      <c r="B790">
        <v>1.57</v>
      </c>
      <c r="C790" s="2">
        <f t="shared" si="12"/>
        <v>1.5700000000000002E-2</v>
      </c>
    </row>
    <row r="791" spans="1:4" x14ac:dyDescent="0.35">
      <c r="A791">
        <v>199109</v>
      </c>
      <c r="B791">
        <v>1.79</v>
      </c>
      <c r="C791" s="2">
        <f t="shared" si="12"/>
        <v>1.7899999999999999E-2</v>
      </c>
    </row>
    <row r="792" spans="1:4" x14ac:dyDescent="0.35">
      <c r="A792">
        <v>199110</v>
      </c>
      <c r="B792">
        <v>3.06</v>
      </c>
      <c r="C792" s="2">
        <f t="shared" si="12"/>
        <v>3.0600000000000002E-2</v>
      </c>
    </row>
    <row r="793" spans="1:4" x14ac:dyDescent="0.35">
      <c r="A793">
        <v>199111</v>
      </c>
      <c r="B793">
        <v>1.1399999999999999</v>
      </c>
      <c r="C793" s="2">
        <f t="shared" si="12"/>
        <v>1.1399999999999999E-2</v>
      </c>
    </row>
    <row r="794" spans="1:4" x14ac:dyDescent="0.35">
      <c r="A794">
        <v>199112</v>
      </c>
      <c r="B794">
        <v>8.19</v>
      </c>
      <c r="C794" s="2">
        <f t="shared" si="12"/>
        <v>8.1900000000000001E-2</v>
      </c>
    </row>
    <row r="795" spans="1:4" x14ac:dyDescent="0.35">
      <c r="A795">
        <v>199201</v>
      </c>
      <c r="B795">
        <v>-2.4900000000000002</v>
      </c>
      <c r="C795" s="2">
        <f t="shared" si="12"/>
        <v>-2.4900000000000002E-2</v>
      </c>
      <c r="D795" s="4" cm="1">
        <f t="array" ref="D795">PRODUCT(1+C795:C806)-1</f>
        <v>2.7428110146910711E-2</v>
      </c>
    </row>
    <row r="796" spans="1:4" x14ac:dyDescent="0.35">
      <c r="A796">
        <v>199202</v>
      </c>
      <c r="B796">
        <v>-0.53</v>
      </c>
      <c r="C796" s="2">
        <f t="shared" si="12"/>
        <v>-5.3E-3</v>
      </c>
    </row>
    <row r="797" spans="1:4" x14ac:dyDescent="0.35">
      <c r="A797">
        <v>199203</v>
      </c>
      <c r="B797">
        <v>-0.28999999999999998</v>
      </c>
      <c r="C797" s="2">
        <f t="shared" si="12"/>
        <v>-2.8999999999999998E-3</v>
      </c>
    </row>
    <row r="798" spans="1:4" x14ac:dyDescent="0.35">
      <c r="A798">
        <v>199204</v>
      </c>
      <c r="B798">
        <v>-2.58</v>
      </c>
      <c r="C798" s="2">
        <f t="shared" si="12"/>
        <v>-2.58E-2</v>
      </c>
    </row>
    <row r="799" spans="1:4" x14ac:dyDescent="0.35">
      <c r="A799">
        <v>199205</v>
      </c>
      <c r="B799">
        <v>0.21</v>
      </c>
      <c r="C799" s="2">
        <f t="shared" si="12"/>
        <v>2.0999999999999999E-3</v>
      </c>
    </row>
    <row r="800" spans="1:4" x14ac:dyDescent="0.35">
      <c r="A800">
        <v>199206</v>
      </c>
      <c r="B800">
        <v>-0.57999999999999996</v>
      </c>
      <c r="C800" s="2">
        <f t="shared" si="12"/>
        <v>-5.7999999999999996E-3</v>
      </c>
    </row>
    <row r="801" spans="1:4" x14ac:dyDescent="0.35">
      <c r="A801">
        <v>199207</v>
      </c>
      <c r="B801">
        <v>1.56</v>
      </c>
      <c r="C801" s="2">
        <f t="shared" si="12"/>
        <v>1.5600000000000001E-2</v>
      </c>
    </row>
    <row r="802" spans="1:4" x14ac:dyDescent="0.35">
      <c r="A802">
        <v>199208</v>
      </c>
      <c r="B802">
        <v>-0.51</v>
      </c>
      <c r="C802" s="2">
        <f t="shared" si="12"/>
        <v>-5.1000000000000004E-3</v>
      </c>
    </row>
    <row r="803" spans="1:4" x14ac:dyDescent="0.35">
      <c r="A803">
        <v>199209</v>
      </c>
      <c r="B803">
        <v>1.49</v>
      </c>
      <c r="C803" s="2">
        <f t="shared" si="12"/>
        <v>1.49E-2</v>
      </c>
    </row>
    <row r="804" spans="1:4" x14ac:dyDescent="0.35">
      <c r="A804">
        <v>199210</v>
      </c>
      <c r="B804">
        <v>2.48</v>
      </c>
      <c r="C804" s="2">
        <f t="shared" si="12"/>
        <v>2.4799999999999999E-2</v>
      </c>
    </row>
    <row r="805" spans="1:4" x14ac:dyDescent="0.35">
      <c r="A805">
        <v>199211</v>
      </c>
      <c r="B805">
        <v>-0.15</v>
      </c>
      <c r="C805" s="2">
        <f t="shared" si="12"/>
        <v>-1.5E-3</v>
      </c>
    </row>
    <row r="806" spans="1:4" x14ac:dyDescent="0.35">
      <c r="A806">
        <v>199212</v>
      </c>
      <c r="B806">
        <v>4.3099999999999996</v>
      </c>
      <c r="C806" s="2">
        <f t="shared" si="12"/>
        <v>4.3099999999999999E-2</v>
      </c>
    </row>
    <row r="807" spans="1:4" x14ac:dyDescent="0.35">
      <c r="A807">
        <v>199301</v>
      </c>
      <c r="B807">
        <v>4.83</v>
      </c>
      <c r="C807" s="2">
        <f t="shared" si="12"/>
        <v>4.8300000000000003E-2</v>
      </c>
      <c r="D807" s="4" cm="1">
        <f t="array" ref="D807">PRODUCT(1+C807:C818)-1</f>
        <v>0.22481906402103835</v>
      </c>
    </row>
    <row r="808" spans="1:4" x14ac:dyDescent="0.35">
      <c r="A808">
        <v>199302</v>
      </c>
      <c r="B808">
        <v>3.14</v>
      </c>
      <c r="C808" s="2">
        <f t="shared" si="12"/>
        <v>3.1400000000000004E-2</v>
      </c>
    </row>
    <row r="809" spans="1:4" x14ac:dyDescent="0.35">
      <c r="A809">
        <v>199303</v>
      </c>
      <c r="B809">
        <v>3.73</v>
      </c>
      <c r="C809" s="2">
        <f t="shared" si="12"/>
        <v>3.73E-2</v>
      </c>
    </row>
    <row r="810" spans="1:4" x14ac:dyDescent="0.35">
      <c r="A810">
        <v>199304</v>
      </c>
      <c r="B810">
        <v>0.38</v>
      </c>
      <c r="C810" s="2">
        <f t="shared" si="12"/>
        <v>3.8E-3</v>
      </c>
    </row>
    <row r="811" spans="1:4" x14ac:dyDescent="0.35">
      <c r="A811">
        <v>199305</v>
      </c>
      <c r="B811">
        <v>0.22</v>
      </c>
      <c r="C811" s="2">
        <f t="shared" si="12"/>
        <v>2.2000000000000001E-3</v>
      </c>
    </row>
    <row r="812" spans="1:4" x14ac:dyDescent="0.35">
      <c r="A812">
        <v>199306</v>
      </c>
      <c r="B812">
        <v>4.55</v>
      </c>
      <c r="C812" s="2">
        <f t="shared" si="12"/>
        <v>4.5499999999999999E-2</v>
      </c>
    </row>
    <row r="813" spans="1:4" x14ac:dyDescent="0.35">
      <c r="A813">
        <v>199307</v>
      </c>
      <c r="B813">
        <v>3.16</v>
      </c>
      <c r="C813" s="2">
        <f t="shared" si="12"/>
        <v>3.1600000000000003E-2</v>
      </c>
    </row>
    <row r="814" spans="1:4" x14ac:dyDescent="0.35">
      <c r="A814">
        <v>199308</v>
      </c>
      <c r="B814">
        <v>2.65</v>
      </c>
      <c r="C814" s="2">
        <f t="shared" si="12"/>
        <v>2.6499999999999999E-2</v>
      </c>
    </row>
    <row r="815" spans="1:4" x14ac:dyDescent="0.35">
      <c r="A815">
        <v>199309</v>
      </c>
      <c r="B815">
        <v>3.37</v>
      </c>
      <c r="C815" s="2">
        <f t="shared" si="12"/>
        <v>3.3700000000000001E-2</v>
      </c>
    </row>
    <row r="816" spans="1:4" x14ac:dyDescent="0.35">
      <c r="A816">
        <v>199310</v>
      </c>
      <c r="B816">
        <v>-2.72</v>
      </c>
      <c r="C816" s="2">
        <f t="shared" si="12"/>
        <v>-2.7200000000000002E-2</v>
      </c>
    </row>
    <row r="817" spans="1:4" x14ac:dyDescent="0.35">
      <c r="A817">
        <v>199311</v>
      </c>
      <c r="B817">
        <v>-4.74</v>
      </c>
      <c r="C817" s="2">
        <f t="shared" si="12"/>
        <v>-4.7400000000000005E-2</v>
      </c>
    </row>
    <row r="818" spans="1:4" x14ac:dyDescent="0.35">
      <c r="A818">
        <v>199312</v>
      </c>
      <c r="B818">
        <v>2.36</v>
      </c>
      <c r="C818" s="2">
        <f t="shared" si="12"/>
        <v>2.3599999999999999E-2</v>
      </c>
    </row>
    <row r="819" spans="1:4" x14ac:dyDescent="0.35">
      <c r="A819">
        <v>199401</v>
      </c>
      <c r="B819">
        <v>0</v>
      </c>
      <c r="C819" s="2">
        <f t="shared" si="12"/>
        <v>0</v>
      </c>
      <c r="D819" s="4" cm="1">
        <f t="array" ref="D819">PRODUCT(1+C819:C830)-1</f>
        <v>3.5222310715287586E-2</v>
      </c>
    </row>
    <row r="820" spans="1:4" x14ac:dyDescent="0.35">
      <c r="A820">
        <v>199402</v>
      </c>
      <c r="B820">
        <v>-0.3</v>
      </c>
      <c r="C820" s="2">
        <f t="shared" si="12"/>
        <v>-3.0000000000000001E-3</v>
      </c>
    </row>
    <row r="821" spans="1:4" x14ac:dyDescent="0.35">
      <c r="A821">
        <v>199403</v>
      </c>
      <c r="B821">
        <v>-1.27</v>
      </c>
      <c r="C821" s="2">
        <f t="shared" si="12"/>
        <v>-1.2699999999999999E-2</v>
      </c>
    </row>
    <row r="822" spans="1:4" x14ac:dyDescent="0.35">
      <c r="A822">
        <v>199404</v>
      </c>
      <c r="B822">
        <v>0.39</v>
      </c>
      <c r="C822" s="2">
        <f t="shared" si="12"/>
        <v>3.9000000000000003E-3</v>
      </c>
    </row>
    <row r="823" spans="1:4" x14ac:dyDescent="0.35">
      <c r="A823">
        <v>199405</v>
      </c>
      <c r="B823">
        <v>-2.19</v>
      </c>
      <c r="C823" s="2">
        <f t="shared" si="12"/>
        <v>-2.1899999999999999E-2</v>
      </c>
    </row>
    <row r="824" spans="1:4" x14ac:dyDescent="0.35">
      <c r="A824">
        <v>199406</v>
      </c>
      <c r="B824">
        <v>-0.87</v>
      </c>
      <c r="C824" s="2">
        <f t="shared" si="12"/>
        <v>-8.6999999999999994E-3</v>
      </c>
    </row>
    <row r="825" spans="1:4" x14ac:dyDescent="0.35">
      <c r="A825">
        <v>199407</v>
      </c>
      <c r="B825">
        <v>0.18</v>
      </c>
      <c r="C825" s="2">
        <f t="shared" si="12"/>
        <v>1.8E-3</v>
      </c>
    </row>
    <row r="826" spans="1:4" x14ac:dyDescent="0.35">
      <c r="A826">
        <v>199408</v>
      </c>
      <c r="B826">
        <v>1.55</v>
      </c>
      <c r="C826" s="2">
        <f t="shared" si="12"/>
        <v>1.55E-2</v>
      </c>
    </row>
    <row r="827" spans="1:4" x14ac:dyDescent="0.35">
      <c r="A827">
        <v>199409</v>
      </c>
      <c r="B827">
        <v>1.31</v>
      </c>
      <c r="C827" s="2">
        <f t="shared" si="12"/>
        <v>1.3100000000000001E-2</v>
      </c>
    </row>
    <row r="828" spans="1:4" x14ac:dyDescent="0.35">
      <c r="A828">
        <v>199410</v>
      </c>
      <c r="B828">
        <v>1.49</v>
      </c>
      <c r="C828" s="2">
        <f t="shared" si="12"/>
        <v>1.49E-2</v>
      </c>
    </row>
    <row r="829" spans="1:4" x14ac:dyDescent="0.35">
      <c r="A829">
        <v>199411</v>
      </c>
      <c r="B829">
        <v>-0.18</v>
      </c>
      <c r="C829" s="2">
        <f t="shared" si="12"/>
        <v>-1.8E-3</v>
      </c>
    </row>
    <row r="830" spans="1:4" x14ac:dyDescent="0.35">
      <c r="A830">
        <v>199412</v>
      </c>
      <c r="B830">
        <v>3.48</v>
      </c>
      <c r="C830" s="2">
        <f t="shared" si="12"/>
        <v>3.4799999999999998E-2</v>
      </c>
    </row>
    <row r="831" spans="1:4" x14ac:dyDescent="0.35">
      <c r="A831">
        <v>199501</v>
      </c>
      <c r="B831">
        <v>-1.81</v>
      </c>
      <c r="C831" s="2">
        <f t="shared" si="12"/>
        <v>-1.8100000000000002E-2</v>
      </c>
      <c r="D831" s="4" cm="1">
        <f t="array" ref="D831">PRODUCT(1+C831:C842)-1</f>
        <v>0.14891223491522076</v>
      </c>
    </row>
    <row r="832" spans="1:4" x14ac:dyDescent="0.35">
      <c r="A832">
        <v>199502</v>
      </c>
      <c r="B832">
        <v>-0.39</v>
      </c>
      <c r="C832" s="2">
        <f t="shared" si="12"/>
        <v>-3.9000000000000003E-3</v>
      </c>
    </row>
    <row r="833" spans="1:4" x14ac:dyDescent="0.35">
      <c r="A833">
        <v>199503</v>
      </c>
      <c r="B833">
        <v>0.43</v>
      </c>
      <c r="C833" s="2">
        <f t="shared" si="12"/>
        <v>4.3E-3</v>
      </c>
    </row>
    <row r="834" spans="1:4" x14ac:dyDescent="0.35">
      <c r="A834">
        <v>199504</v>
      </c>
      <c r="B834">
        <v>1.79</v>
      </c>
      <c r="C834" s="2">
        <f t="shared" si="12"/>
        <v>1.7899999999999999E-2</v>
      </c>
    </row>
    <row r="835" spans="1:4" x14ac:dyDescent="0.35">
      <c r="A835">
        <v>199505</v>
      </c>
      <c r="B835">
        <v>-0.42</v>
      </c>
      <c r="C835" s="2">
        <f t="shared" si="12"/>
        <v>-4.1999999999999997E-3</v>
      </c>
    </row>
    <row r="836" spans="1:4" x14ac:dyDescent="0.35">
      <c r="A836">
        <v>199506</v>
      </c>
      <c r="B836">
        <v>2.93</v>
      </c>
      <c r="C836" s="2">
        <f t="shared" si="12"/>
        <v>2.9300000000000003E-2</v>
      </c>
    </row>
    <row r="837" spans="1:4" x14ac:dyDescent="0.35">
      <c r="A837">
        <v>199507</v>
      </c>
      <c r="B837">
        <v>2.56</v>
      </c>
      <c r="C837" s="2">
        <f t="shared" si="12"/>
        <v>2.5600000000000001E-2</v>
      </c>
    </row>
    <row r="838" spans="1:4" x14ac:dyDescent="0.35">
      <c r="A838">
        <v>199508</v>
      </c>
      <c r="B838">
        <v>0.16</v>
      </c>
      <c r="C838" s="2">
        <f t="shared" si="12"/>
        <v>1.6000000000000001E-3</v>
      </c>
    </row>
    <row r="839" spans="1:4" x14ac:dyDescent="0.35">
      <c r="A839">
        <v>199509</v>
      </c>
      <c r="B839">
        <v>2.9</v>
      </c>
      <c r="C839" s="2">
        <f t="shared" si="12"/>
        <v>2.8999999999999998E-2</v>
      </c>
    </row>
    <row r="840" spans="1:4" x14ac:dyDescent="0.35">
      <c r="A840">
        <v>199510</v>
      </c>
      <c r="B840">
        <v>4.16</v>
      </c>
      <c r="C840" s="2">
        <f t="shared" si="12"/>
        <v>4.1599999999999998E-2</v>
      </c>
    </row>
    <row r="841" spans="1:4" x14ac:dyDescent="0.35">
      <c r="A841">
        <v>199511</v>
      </c>
      <c r="B841">
        <v>-0.68</v>
      </c>
      <c r="C841" s="2">
        <f t="shared" si="12"/>
        <v>-6.8000000000000005E-3</v>
      </c>
    </row>
    <row r="842" spans="1:4" x14ac:dyDescent="0.35">
      <c r="A842">
        <v>199512</v>
      </c>
      <c r="B842">
        <v>2.52</v>
      </c>
      <c r="C842" s="2">
        <f t="shared" si="12"/>
        <v>2.52E-2</v>
      </c>
    </row>
    <row r="843" spans="1:4" x14ac:dyDescent="0.35">
      <c r="A843">
        <v>199601</v>
      </c>
      <c r="B843">
        <v>0.54</v>
      </c>
      <c r="C843" s="2">
        <f t="shared" si="12"/>
        <v>5.4000000000000003E-3</v>
      </c>
      <c r="D843" s="4" cm="1">
        <f t="array" ref="D843">PRODUCT(1+C843:C854)-1</f>
        <v>5.4986190143745617E-2</v>
      </c>
    </row>
    <row r="844" spans="1:4" x14ac:dyDescent="0.35">
      <c r="A844">
        <v>199602</v>
      </c>
      <c r="B844">
        <v>0.59</v>
      </c>
      <c r="C844" s="2">
        <f t="shared" si="12"/>
        <v>5.8999999999999999E-3</v>
      </c>
    </row>
    <row r="845" spans="1:4" x14ac:dyDescent="0.35">
      <c r="A845">
        <v>199603</v>
      </c>
      <c r="B845">
        <v>-1.84</v>
      </c>
      <c r="C845" s="2">
        <f t="shared" si="12"/>
        <v>-1.84E-2</v>
      </c>
    </row>
    <row r="846" spans="1:4" x14ac:dyDescent="0.35">
      <c r="A846">
        <v>199604</v>
      </c>
      <c r="B846">
        <v>-0.88</v>
      </c>
      <c r="C846" s="2">
        <f t="shared" si="12"/>
        <v>-8.8000000000000005E-3</v>
      </c>
    </row>
    <row r="847" spans="1:4" x14ac:dyDescent="0.35">
      <c r="A847">
        <v>199605</v>
      </c>
      <c r="B847">
        <v>1.54</v>
      </c>
      <c r="C847" s="2">
        <f t="shared" ref="C847:C910" si="13">B847/100</f>
        <v>1.54E-2</v>
      </c>
    </row>
    <row r="848" spans="1:4" x14ac:dyDescent="0.35">
      <c r="A848">
        <v>199606</v>
      </c>
      <c r="B848">
        <v>0.98</v>
      </c>
      <c r="C848" s="2">
        <f t="shared" si="13"/>
        <v>9.7999999999999997E-3</v>
      </c>
    </row>
    <row r="849" spans="1:4" x14ac:dyDescent="0.35">
      <c r="A849">
        <v>199607</v>
      </c>
      <c r="B849">
        <v>-0.16</v>
      </c>
      <c r="C849" s="2">
        <f t="shared" si="13"/>
        <v>-1.6000000000000001E-3</v>
      </c>
    </row>
    <row r="850" spans="1:4" x14ac:dyDescent="0.35">
      <c r="A850">
        <v>199608</v>
      </c>
      <c r="B850">
        <v>0.01</v>
      </c>
      <c r="C850" s="2">
        <f t="shared" si="13"/>
        <v>1E-4</v>
      </c>
    </row>
    <row r="851" spans="1:4" x14ac:dyDescent="0.35">
      <c r="A851">
        <v>199609</v>
      </c>
      <c r="B851">
        <v>2.7</v>
      </c>
      <c r="C851" s="2">
        <f t="shared" si="13"/>
        <v>2.7000000000000003E-2</v>
      </c>
    </row>
    <row r="852" spans="1:4" x14ac:dyDescent="0.35">
      <c r="A852">
        <v>199610</v>
      </c>
      <c r="B852">
        <v>3.79</v>
      </c>
      <c r="C852" s="2">
        <f t="shared" si="13"/>
        <v>3.7900000000000003E-2</v>
      </c>
    </row>
    <row r="853" spans="1:4" x14ac:dyDescent="0.35">
      <c r="A853">
        <v>199611</v>
      </c>
      <c r="B853">
        <v>-2.37</v>
      </c>
      <c r="C853" s="2">
        <f t="shared" si="13"/>
        <v>-2.3700000000000002E-2</v>
      </c>
    </row>
    <row r="854" spans="1:4" x14ac:dyDescent="0.35">
      <c r="A854">
        <v>199612</v>
      </c>
      <c r="B854">
        <v>0.63</v>
      </c>
      <c r="C854" s="2">
        <f t="shared" si="13"/>
        <v>6.3E-3</v>
      </c>
    </row>
    <row r="855" spans="1:4" x14ac:dyDescent="0.35">
      <c r="A855">
        <v>199701</v>
      </c>
      <c r="B855">
        <v>1.96</v>
      </c>
      <c r="C855" s="2">
        <f t="shared" si="13"/>
        <v>1.9599999999999999E-2</v>
      </c>
      <c r="D855" s="4" cm="1">
        <f t="array" ref="D855">PRODUCT(1+C855:C866)-1</f>
        <v>9.3038658012617237E-2</v>
      </c>
    </row>
    <row r="856" spans="1:4" x14ac:dyDescent="0.35">
      <c r="A856">
        <v>199702</v>
      </c>
      <c r="B856">
        <v>-2.13</v>
      </c>
      <c r="C856" s="2">
        <f t="shared" si="13"/>
        <v>-2.1299999999999999E-2</v>
      </c>
    </row>
    <row r="857" spans="1:4" x14ac:dyDescent="0.35">
      <c r="A857">
        <v>199703</v>
      </c>
      <c r="B857">
        <v>0.9</v>
      </c>
      <c r="C857" s="2">
        <f t="shared" si="13"/>
        <v>9.0000000000000011E-3</v>
      </c>
    </row>
    <row r="858" spans="1:4" x14ac:dyDescent="0.35">
      <c r="A858">
        <v>199704</v>
      </c>
      <c r="B858">
        <v>4.84</v>
      </c>
      <c r="C858" s="2">
        <f t="shared" si="13"/>
        <v>4.8399999999999999E-2</v>
      </c>
    </row>
    <row r="859" spans="1:4" x14ac:dyDescent="0.35">
      <c r="A859">
        <v>199705</v>
      </c>
      <c r="B859">
        <v>-5.17</v>
      </c>
      <c r="C859" s="2">
        <f t="shared" si="13"/>
        <v>-5.1699999999999996E-2</v>
      </c>
    </row>
    <row r="860" spans="1:4" x14ac:dyDescent="0.35">
      <c r="A860">
        <v>199706</v>
      </c>
      <c r="B860">
        <v>2.6</v>
      </c>
      <c r="C860" s="2">
        <f t="shared" si="13"/>
        <v>2.6000000000000002E-2</v>
      </c>
    </row>
    <row r="861" spans="1:4" x14ac:dyDescent="0.35">
      <c r="A861">
        <v>199707</v>
      </c>
      <c r="B861">
        <v>3.77</v>
      </c>
      <c r="C861" s="2">
        <f t="shared" si="13"/>
        <v>3.7699999999999997E-2</v>
      </c>
    </row>
    <row r="862" spans="1:4" x14ac:dyDescent="0.35">
      <c r="A862">
        <v>199708</v>
      </c>
      <c r="B862">
        <v>-2.56</v>
      </c>
      <c r="C862" s="2">
        <f t="shared" si="13"/>
        <v>-2.5600000000000001E-2</v>
      </c>
    </row>
    <row r="863" spans="1:4" x14ac:dyDescent="0.35">
      <c r="A863">
        <v>199709</v>
      </c>
      <c r="B863">
        <v>1.47</v>
      </c>
      <c r="C863" s="2">
        <f t="shared" si="13"/>
        <v>1.47E-2</v>
      </c>
    </row>
    <row r="864" spans="1:4" x14ac:dyDescent="0.35">
      <c r="A864">
        <v>199710</v>
      </c>
      <c r="B864">
        <v>-0.56999999999999995</v>
      </c>
      <c r="C864" s="2">
        <f t="shared" si="13"/>
        <v>-5.6999999999999993E-3</v>
      </c>
    </row>
    <row r="865" spans="1:4" x14ac:dyDescent="0.35">
      <c r="A865">
        <v>199711</v>
      </c>
      <c r="B865">
        <v>0.33</v>
      </c>
      <c r="C865" s="2">
        <f t="shared" si="13"/>
        <v>3.3E-3</v>
      </c>
    </row>
    <row r="866" spans="1:4" x14ac:dyDescent="0.35">
      <c r="A866">
        <v>199712</v>
      </c>
      <c r="B866">
        <v>3.98</v>
      </c>
      <c r="C866" s="2">
        <f t="shared" si="13"/>
        <v>3.9800000000000002E-2</v>
      </c>
    </row>
    <row r="867" spans="1:4" x14ac:dyDescent="0.35">
      <c r="A867">
        <v>199801</v>
      </c>
      <c r="B867">
        <v>0.14000000000000001</v>
      </c>
      <c r="C867" s="2">
        <f t="shared" si="13"/>
        <v>1.4000000000000002E-3</v>
      </c>
      <c r="D867" s="4" cm="1">
        <f t="array" ref="D867">PRODUCT(1+C867:C878)-1</f>
        <v>0.21604139941883438</v>
      </c>
    </row>
    <row r="868" spans="1:4" x14ac:dyDescent="0.35">
      <c r="A868">
        <v>199802</v>
      </c>
      <c r="B868">
        <v>-1.1200000000000001</v>
      </c>
      <c r="C868" s="2">
        <f t="shared" si="13"/>
        <v>-1.1200000000000002E-2</v>
      </c>
    </row>
    <row r="869" spans="1:4" x14ac:dyDescent="0.35">
      <c r="A869">
        <v>199803</v>
      </c>
      <c r="B869">
        <v>2.15</v>
      </c>
      <c r="C869" s="2">
        <f t="shared" si="13"/>
        <v>2.1499999999999998E-2</v>
      </c>
    </row>
    <row r="870" spans="1:4" x14ac:dyDescent="0.35">
      <c r="A870">
        <v>199804</v>
      </c>
      <c r="B870">
        <v>0.74</v>
      </c>
      <c r="C870" s="2">
        <f t="shared" si="13"/>
        <v>7.4000000000000003E-3</v>
      </c>
    </row>
    <row r="871" spans="1:4" x14ac:dyDescent="0.35">
      <c r="A871">
        <v>199805</v>
      </c>
      <c r="B871">
        <v>1.82</v>
      </c>
      <c r="C871" s="2">
        <f t="shared" si="13"/>
        <v>1.8200000000000001E-2</v>
      </c>
    </row>
    <row r="872" spans="1:4" x14ac:dyDescent="0.35">
      <c r="A872">
        <v>199806</v>
      </c>
      <c r="B872">
        <v>7.28</v>
      </c>
      <c r="C872" s="2">
        <f t="shared" si="13"/>
        <v>7.2800000000000004E-2</v>
      </c>
    </row>
    <row r="873" spans="1:4" x14ac:dyDescent="0.35">
      <c r="A873">
        <v>199807</v>
      </c>
      <c r="B873">
        <v>3.69</v>
      </c>
      <c r="C873" s="2">
        <f t="shared" si="13"/>
        <v>3.6900000000000002E-2</v>
      </c>
    </row>
    <row r="874" spans="1:4" x14ac:dyDescent="0.35">
      <c r="A874">
        <v>199808</v>
      </c>
      <c r="B874">
        <v>1.84</v>
      </c>
      <c r="C874" s="2">
        <f t="shared" si="13"/>
        <v>1.84E-2</v>
      </c>
    </row>
    <row r="875" spans="1:4" x14ac:dyDescent="0.35">
      <c r="A875">
        <v>199809</v>
      </c>
      <c r="B875">
        <v>-0.81</v>
      </c>
      <c r="C875" s="2">
        <f t="shared" si="13"/>
        <v>-8.1000000000000013E-3</v>
      </c>
    </row>
    <row r="876" spans="1:4" x14ac:dyDescent="0.35">
      <c r="A876">
        <v>199810</v>
      </c>
      <c r="B876">
        <v>-5.37</v>
      </c>
      <c r="C876" s="2">
        <f t="shared" si="13"/>
        <v>-5.3699999999999998E-2</v>
      </c>
    </row>
    <row r="877" spans="1:4" x14ac:dyDescent="0.35">
      <c r="A877">
        <v>199811</v>
      </c>
      <c r="B877">
        <v>1.2</v>
      </c>
      <c r="C877" s="2">
        <f t="shared" si="13"/>
        <v>1.2E-2</v>
      </c>
    </row>
    <row r="878" spans="1:4" x14ac:dyDescent="0.35">
      <c r="A878">
        <v>199812</v>
      </c>
      <c r="B878">
        <v>8.92</v>
      </c>
      <c r="C878" s="2">
        <f t="shared" si="13"/>
        <v>8.9200000000000002E-2</v>
      </c>
    </row>
    <row r="879" spans="1:4" x14ac:dyDescent="0.35">
      <c r="A879">
        <v>199901</v>
      </c>
      <c r="B879">
        <v>3.03</v>
      </c>
      <c r="C879" s="2">
        <f t="shared" si="13"/>
        <v>3.0299999999999997E-2</v>
      </c>
      <c r="D879" s="4" cm="1">
        <f t="array" ref="D879">PRODUCT(1+C879:C890)-1</f>
        <v>0.2967151541452735</v>
      </c>
    </row>
    <row r="880" spans="1:4" x14ac:dyDescent="0.35">
      <c r="A880">
        <v>199902</v>
      </c>
      <c r="B880">
        <v>-0.1</v>
      </c>
      <c r="C880" s="2">
        <f t="shared" si="13"/>
        <v>-1E-3</v>
      </c>
    </row>
    <row r="881" spans="1:4" x14ac:dyDescent="0.35">
      <c r="A881">
        <v>199903</v>
      </c>
      <c r="B881">
        <v>-1.27</v>
      </c>
      <c r="C881" s="2">
        <f t="shared" si="13"/>
        <v>-1.2699999999999999E-2</v>
      </c>
    </row>
    <row r="882" spans="1:4" x14ac:dyDescent="0.35">
      <c r="A882">
        <v>199904</v>
      </c>
      <c r="B882">
        <v>-9.0399999999999991</v>
      </c>
      <c r="C882" s="2">
        <f t="shared" si="13"/>
        <v>-9.0399999999999994E-2</v>
      </c>
    </row>
    <row r="883" spans="1:4" x14ac:dyDescent="0.35">
      <c r="A883">
        <v>199905</v>
      </c>
      <c r="B883">
        <v>-5.19</v>
      </c>
      <c r="C883" s="2">
        <f t="shared" si="13"/>
        <v>-5.1900000000000002E-2</v>
      </c>
    </row>
    <row r="884" spans="1:4" x14ac:dyDescent="0.35">
      <c r="A884">
        <v>199906</v>
      </c>
      <c r="B884">
        <v>5.0599999999999996</v>
      </c>
      <c r="C884" s="2">
        <f t="shared" si="13"/>
        <v>5.0599999999999999E-2</v>
      </c>
    </row>
    <row r="885" spans="1:4" x14ac:dyDescent="0.35">
      <c r="A885">
        <v>199907</v>
      </c>
      <c r="B885">
        <v>1.66</v>
      </c>
      <c r="C885" s="2">
        <f t="shared" si="13"/>
        <v>1.66E-2</v>
      </c>
    </row>
    <row r="886" spans="1:4" x14ac:dyDescent="0.35">
      <c r="A886">
        <v>199908</v>
      </c>
      <c r="B886">
        <v>3.12</v>
      </c>
      <c r="C886" s="2">
        <f t="shared" si="13"/>
        <v>3.1200000000000002E-2</v>
      </c>
    </row>
    <row r="887" spans="1:4" x14ac:dyDescent="0.35">
      <c r="A887">
        <v>199909</v>
      </c>
      <c r="B887">
        <v>6.47</v>
      </c>
      <c r="C887" s="2">
        <f t="shared" si="13"/>
        <v>6.4699999999999994E-2</v>
      </c>
    </row>
    <row r="888" spans="1:4" x14ac:dyDescent="0.35">
      <c r="A888">
        <v>199910</v>
      </c>
      <c r="B888">
        <v>5.5</v>
      </c>
      <c r="C888" s="2">
        <f t="shared" si="13"/>
        <v>5.5E-2</v>
      </c>
    </row>
    <row r="889" spans="1:4" x14ac:dyDescent="0.35">
      <c r="A889">
        <v>199911</v>
      </c>
      <c r="B889">
        <v>5.64</v>
      </c>
      <c r="C889" s="2">
        <f t="shared" si="13"/>
        <v>5.6399999999999999E-2</v>
      </c>
    </row>
    <row r="890" spans="1:4" x14ac:dyDescent="0.35">
      <c r="A890">
        <v>199912</v>
      </c>
      <c r="B890">
        <v>13.22</v>
      </c>
      <c r="C890" s="2">
        <f t="shared" si="13"/>
        <v>0.13220000000000001</v>
      </c>
    </row>
    <row r="891" spans="1:4" x14ac:dyDescent="0.35">
      <c r="A891">
        <v>200001</v>
      </c>
      <c r="B891">
        <v>1.92</v>
      </c>
      <c r="C891" s="2">
        <f t="shared" si="13"/>
        <v>1.9199999999999998E-2</v>
      </c>
      <c r="D891" s="4" cm="1">
        <f t="array" ref="D891">PRODUCT(1+C891:C902)-1</f>
        <v>0.17114822605555502</v>
      </c>
    </row>
    <row r="892" spans="1:4" x14ac:dyDescent="0.35">
      <c r="A892">
        <v>200002</v>
      </c>
      <c r="B892">
        <v>18.2</v>
      </c>
      <c r="C892" s="2">
        <f t="shared" si="13"/>
        <v>0.182</v>
      </c>
    </row>
    <row r="893" spans="1:4" x14ac:dyDescent="0.35">
      <c r="A893">
        <v>200003</v>
      </c>
      <c r="B893">
        <v>-6.83</v>
      </c>
      <c r="C893" s="2">
        <f t="shared" si="13"/>
        <v>-6.83E-2</v>
      </c>
    </row>
    <row r="894" spans="1:4" x14ac:dyDescent="0.35">
      <c r="A894">
        <v>200004</v>
      </c>
      <c r="B894">
        <v>-8.39</v>
      </c>
      <c r="C894" s="2">
        <f t="shared" si="13"/>
        <v>-8.3900000000000002E-2</v>
      </c>
    </row>
    <row r="895" spans="1:4" x14ac:dyDescent="0.35">
      <c r="A895">
        <v>200005</v>
      </c>
      <c r="B895">
        <v>-8.98</v>
      </c>
      <c r="C895" s="2">
        <f t="shared" si="13"/>
        <v>-8.9800000000000005E-2</v>
      </c>
    </row>
    <row r="896" spans="1:4" x14ac:dyDescent="0.35">
      <c r="A896">
        <v>200006</v>
      </c>
      <c r="B896">
        <v>16.600000000000001</v>
      </c>
      <c r="C896" s="2">
        <f t="shared" si="13"/>
        <v>0.16600000000000001</v>
      </c>
    </row>
    <row r="897" spans="1:4" x14ac:dyDescent="0.35">
      <c r="A897">
        <v>200007</v>
      </c>
      <c r="B897">
        <v>-0.05</v>
      </c>
      <c r="C897" s="2">
        <f t="shared" si="13"/>
        <v>-5.0000000000000001E-4</v>
      </c>
    </row>
    <row r="898" spans="1:4" x14ac:dyDescent="0.35">
      <c r="A898">
        <v>200008</v>
      </c>
      <c r="B898">
        <v>5.73</v>
      </c>
      <c r="C898" s="2">
        <f t="shared" si="13"/>
        <v>5.7300000000000004E-2</v>
      </c>
    </row>
    <row r="899" spans="1:4" x14ac:dyDescent="0.35">
      <c r="A899">
        <v>200009</v>
      </c>
      <c r="B899">
        <v>1.97</v>
      </c>
      <c r="C899" s="2">
        <f t="shared" si="13"/>
        <v>1.9699999999999999E-2</v>
      </c>
    </row>
    <row r="900" spans="1:4" x14ac:dyDescent="0.35">
      <c r="A900">
        <v>200010</v>
      </c>
      <c r="B900">
        <v>-4.4800000000000004</v>
      </c>
      <c r="C900" s="2">
        <f t="shared" si="13"/>
        <v>-4.4800000000000006E-2</v>
      </c>
    </row>
    <row r="901" spans="1:4" x14ac:dyDescent="0.35">
      <c r="A901">
        <v>200011</v>
      </c>
      <c r="B901">
        <v>-2.3199999999999998</v>
      </c>
      <c r="C901" s="2">
        <f t="shared" si="13"/>
        <v>-2.3199999999999998E-2</v>
      </c>
    </row>
    <row r="902" spans="1:4" x14ac:dyDescent="0.35">
      <c r="A902">
        <v>200012</v>
      </c>
      <c r="B902">
        <v>6.74</v>
      </c>
      <c r="C902" s="2">
        <f t="shared" si="13"/>
        <v>6.7400000000000002E-2</v>
      </c>
    </row>
    <row r="903" spans="1:4" x14ac:dyDescent="0.35">
      <c r="A903">
        <v>200101</v>
      </c>
      <c r="B903">
        <v>-25.3</v>
      </c>
      <c r="C903" s="2">
        <f t="shared" si="13"/>
        <v>-0.253</v>
      </c>
      <c r="D903" s="4" cm="1">
        <f t="array" ref="D903">PRODUCT(1+C903:C914)-1</f>
        <v>-0.10398853593957291</v>
      </c>
    </row>
    <row r="904" spans="1:4" x14ac:dyDescent="0.35">
      <c r="A904">
        <v>200102</v>
      </c>
      <c r="B904">
        <v>12.57</v>
      </c>
      <c r="C904" s="2">
        <f t="shared" si="13"/>
        <v>0.12570000000000001</v>
      </c>
    </row>
    <row r="905" spans="1:4" x14ac:dyDescent="0.35">
      <c r="A905">
        <v>200103</v>
      </c>
      <c r="B905">
        <v>8.5500000000000007</v>
      </c>
      <c r="C905" s="2">
        <f t="shared" si="13"/>
        <v>8.5500000000000007E-2</v>
      </c>
    </row>
    <row r="906" spans="1:4" x14ac:dyDescent="0.35">
      <c r="A906">
        <v>200104</v>
      </c>
      <c r="B906">
        <v>-7.9</v>
      </c>
      <c r="C906" s="2">
        <f t="shared" si="13"/>
        <v>-7.9000000000000001E-2</v>
      </c>
    </row>
    <row r="907" spans="1:4" x14ac:dyDescent="0.35">
      <c r="A907">
        <v>200105</v>
      </c>
      <c r="B907">
        <v>2.21</v>
      </c>
      <c r="C907" s="2">
        <f t="shared" si="13"/>
        <v>2.2099999999999998E-2</v>
      </c>
    </row>
    <row r="908" spans="1:4" x14ac:dyDescent="0.35">
      <c r="A908">
        <v>200106</v>
      </c>
      <c r="B908">
        <v>0.38</v>
      </c>
      <c r="C908" s="2">
        <f t="shared" si="13"/>
        <v>3.8E-3</v>
      </c>
    </row>
    <row r="909" spans="1:4" x14ac:dyDescent="0.35">
      <c r="A909">
        <v>200107</v>
      </c>
      <c r="B909">
        <v>5.58</v>
      </c>
      <c r="C909" s="2">
        <f t="shared" si="13"/>
        <v>5.5800000000000002E-2</v>
      </c>
    </row>
    <row r="910" spans="1:4" x14ac:dyDescent="0.35">
      <c r="A910">
        <v>200108</v>
      </c>
      <c r="B910">
        <v>5.53</v>
      </c>
      <c r="C910" s="2">
        <f t="shared" si="13"/>
        <v>5.5300000000000002E-2</v>
      </c>
    </row>
    <row r="911" spans="1:4" x14ac:dyDescent="0.35">
      <c r="A911">
        <v>200109</v>
      </c>
      <c r="B911">
        <v>11.48</v>
      </c>
      <c r="C911" s="2">
        <f t="shared" ref="C911:C974" si="14">B911/100</f>
        <v>0.1148</v>
      </c>
    </row>
    <row r="912" spans="1:4" x14ac:dyDescent="0.35">
      <c r="A912">
        <v>200110</v>
      </c>
      <c r="B912">
        <v>-8.4700000000000006</v>
      </c>
      <c r="C912" s="2">
        <f t="shared" si="14"/>
        <v>-8.4700000000000011E-2</v>
      </c>
    </row>
    <row r="913" spans="1:4" x14ac:dyDescent="0.35">
      <c r="A913">
        <v>200111</v>
      </c>
      <c r="B913">
        <v>-8.69</v>
      </c>
      <c r="C913" s="2">
        <f t="shared" si="14"/>
        <v>-8.6899999999999991E-2</v>
      </c>
    </row>
    <row r="914" spans="1:4" x14ac:dyDescent="0.35">
      <c r="A914">
        <v>200112</v>
      </c>
      <c r="B914">
        <v>7.0000000000000007E-2</v>
      </c>
      <c r="C914" s="2">
        <f t="shared" si="14"/>
        <v>7.000000000000001E-4</v>
      </c>
    </row>
    <row r="915" spans="1:4" x14ac:dyDescent="0.35">
      <c r="A915">
        <v>200201</v>
      </c>
      <c r="B915">
        <v>3.75</v>
      </c>
      <c r="C915" s="2">
        <f t="shared" si="14"/>
        <v>3.7499999999999999E-2</v>
      </c>
      <c r="D915" s="4" cm="1">
        <f t="array" ref="D915">PRODUCT(1+C915:C926)-1</f>
        <v>0.28270143950808002</v>
      </c>
    </row>
    <row r="916" spans="1:4" x14ac:dyDescent="0.35">
      <c r="A916">
        <v>200202</v>
      </c>
      <c r="B916">
        <v>6.82</v>
      </c>
      <c r="C916" s="2">
        <f t="shared" si="14"/>
        <v>6.8199999999999997E-2</v>
      </c>
    </row>
    <row r="917" spans="1:4" x14ac:dyDescent="0.35">
      <c r="A917">
        <v>200203</v>
      </c>
      <c r="B917">
        <v>-1.64</v>
      </c>
      <c r="C917" s="2">
        <f t="shared" si="14"/>
        <v>-1.6399999999999998E-2</v>
      </c>
    </row>
    <row r="918" spans="1:4" x14ac:dyDescent="0.35">
      <c r="A918">
        <v>200204</v>
      </c>
      <c r="B918">
        <v>7.63</v>
      </c>
      <c r="C918" s="2">
        <f t="shared" si="14"/>
        <v>7.6299999999999993E-2</v>
      </c>
    </row>
    <row r="919" spans="1:4" x14ac:dyDescent="0.35">
      <c r="A919">
        <v>200205</v>
      </c>
      <c r="B919">
        <v>3.16</v>
      </c>
      <c r="C919" s="2">
        <f t="shared" si="14"/>
        <v>3.1600000000000003E-2</v>
      </c>
    </row>
    <row r="920" spans="1:4" x14ac:dyDescent="0.35">
      <c r="A920">
        <v>200206</v>
      </c>
      <c r="B920">
        <v>6.03</v>
      </c>
      <c r="C920" s="2">
        <f t="shared" si="14"/>
        <v>6.0299999999999999E-2</v>
      </c>
    </row>
    <row r="921" spans="1:4" x14ac:dyDescent="0.35">
      <c r="A921">
        <v>200207</v>
      </c>
      <c r="B921">
        <v>3.77</v>
      </c>
      <c r="C921" s="2">
        <f t="shared" si="14"/>
        <v>3.7699999999999997E-2</v>
      </c>
    </row>
    <row r="922" spans="1:4" x14ac:dyDescent="0.35">
      <c r="A922">
        <v>200208</v>
      </c>
      <c r="B922">
        <v>1.9</v>
      </c>
      <c r="C922" s="2">
        <f t="shared" si="14"/>
        <v>1.9E-2</v>
      </c>
    </row>
    <row r="923" spans="1:4" x14ac:dyDescent="0.35">
      <c r="A923">
        <v>200209</v>
      </c>
      <c r="B923">
        <v>9.1300000000000008</v>
      </c>
      <c r="C923" s="2">
        <f t="shared" si="14"/>
        <v>9.1300000000000006E-2</v>
      </c>
    </row>
    <row r="924" spans="1:4" x14ac:dyDescent="0.35">
      <c r="A924">
        <v>200210</v>
      </c>
      <c r="B924">
        <v>-5.58</v>
      </c>
      <c r="C924" s="2">
        <f t="shared" si="14"/>
        <v>-5.5800000000000002E-2</v>
      </c>
    </row>
    <row r="925" spans="1:4" x14ac:dyDescent="0.35">
      <c r="A925">
        <v>200211</v>
      </c>
      <c r="B925">
        <v>-16.329999999999998</v>
      </c>
      <c r="C925" s="2">
        <f t="shared" si="14"/>
        <v>-0.16329999999999997</v>
      </c>
    </row>
    <row r="926" spans="1:4" x14ac:dyDescent="0.35">
      <c r="A926">
        <v>200212</v>
      </c>
      <c r="B926">
        <v>9.64</v>
      </c>
      <c r="C926" s="2">
        <f t="shared" si="14"/>
        <v>9.64E-2</v>
      </c>
    </row>
    <row r="927" spans="1:4" x14ac:dyDescent="0.35">
      <c r="A927">
        <v>200301</v>
      </c>
      <c r="B927">
        <v>1.55</v>
      </c>
      <c r="C927" s="2">
        <f t="shared" si="14"/>
        <v>1.55E-2</v>
      </c>
      <c r="D927" s="4" cm="1">
        <f t="array" ref="D927">PRODUCT(1+C927:C938)-1</f>
        <v>-0.17607378738257917</v>
      </c>
    </row>
    <row r="928" spans="1:4" x14ac:dyDescent="0.35">
      <c r="A928">
        <v>200302</v>
      </c>
      <c r="B928">
        <v>1.17</v>
      </c>
      <c r="C928" s="2">
        <f t="shared" si="14"/>
        <v>1.1699999999999999E-2</v>
      </c>
    </row>
    <row r="929" spans="1:4" x14ac:dyDescent="0.35">
      <c r="A929">
        <v>200303</v>
      </c>
      <c r="B929">
        <v>1.48</v>
      </c>
      <c r="C929" s="2">
        <f t="shared" si="14"/>
        <v>1.4800000000000001E-2</v>
      </c>
    </row>
    <row r="930" spans="1:4" x14ac:dyDescent="0.35">
      <c r="A930">
        <v>200304</v>
      </c>
      <c r="B930">
        <v>-9.33</v>
      </c>
      <c r="C930" s="2">
        <f t="shared" si="14"/>
        <v>-9.3299999999999994E-2</v>
      </c>
    </row>
    <row r="931" spans="1:4" x14ac:dyDescent="0.35">
      <c r="A931">
        <v>200305</v>
      </c>
      <c r="B931">
        <v>-10.7</v>
      </c>
      <c r="C931" s="2">
        <f t="shared" si="14"/>
        <v>-0.107</v>
      </c>
    </row>
    <row r="932" spans="1:4" x14ac:dyDescent="0.35">
      <c r="A932">
        <v>200306</v>
      </c>
      <c r="B932">
        <v>-1</v>
      </c>
      <c r="C932" s="2">
        <f t="shared" si="14"/>
        <v>-0.01</v>
      </c>
    </row>
    <row r="933" spans="1:4" x14ac:dyDescent="0.35">
      <c r="A933">
        <v>200307</v>
      </c>
      <c r="B933">
        <v>-0.24</v>
      </c>
      <c r="C933" s="2">
        <f t="shared" si="14"/>
        <v>-2.3999999999999998E-3</v>
      </c>
    </row>
    <row r="934" spans="1:4" x14ac:dyDescent="0.35">
      <c r="A934">
        <v>200308</v>
      </c>
      <c r="B934">
        <v>-0.62</v>
      </c>
      <c r="C934" s="2">
        <f t="shared" si="14"/>
        <v>-6.1999999999999998E-3</v>
      </c>
    </row>
    <row r="935" spans="1:4" x14ac:dyDescent="0.35">
      <c r="A935">
        <v>200309</v>
      </c>
      <c r="B935">
        <v>-0.19</v>
      </c>
      <c r="C935" s="2">
        <f t="shared" si="14"/>
        <v>-1.9E-3</v>
      </c>
    </row>
    <row r="936" spans="1:4" x14ac:dyDescent="0.35">
      <c r="A936">
        <v>200310</v>
      </c>
      <c r="B936">
        <v>3.99</v>
      </c>
      <c r="C936" s="2">
        <f t="shared" si="14"/>
        <v>3.9900000000000005E-2</v>
      </c>
    </row>
    <row r="937" spans="1:4" x14ac:dyDescent="0.35">
      <c r="A937">
        <v>200311</v>
      </c>
      <c r="B937">
        <v>1.46</v>
      </c>
      <c r="C937" s="2">
        <f t="shared" si="14"/>
        <v>1.46E-2</v>
      </c>
    </row>
    <row r="938" spans="1:4" x14ac:dyDescent="0.35">
      <c r="A938">
        <v>200312</v>
      </c>
      <c r="B938">
        <v>-5.57</v>
      </c>
      <c r="C938" s="2">
        <f t="shared" si="14"/>
        <v>-5.57E-2</v>
      </c>
    </row>
    <row r="939" spans="1:4" x14ac:dyDescent="0.35">
      <c r="A939">
        <v>200401</v>
      </c>
      <c r="B939">
        <v>2.58</v>
      </c>
      <c r="C939" s="2">
        <f t="shared" si="14"/>
        <v>2.58E-2</v>
      </c>
      <c r="D939" s="4" cm="1">
        <f t="array" ref="D939">PRODUCT(1+C939:C950)-1</f>
        <v>-2.0650624869974488E-3</v>
      </c>
    </row>
    <row r="940" spans="1:4" x14ac:dyDescent="0.35">
      <c r="A940">
        <v>200402</v>
      </c>
      <c r="B940">
        <v>-1.1399999999999999</v>
      </c>
      <c r="C940" s="2">
        <f t="shared" si="14"/>
        <v>-1.1399999999999999E-2</v>
      </c>
    </row>
    <row r="941" spans="1:4" x14ac:dyDescent="0.35">
      <c r="A941">
        <v>200403</v>
      </c>
      <c r="B941">
        <v>0.17</v>
      </c>
      <c r="C941" s="2">
        <f t="shared" si="14"/>
        <v>1.7000000000000001E-3</v>
      </c>
    </row>
    <row r="942" spans="1:4" x14ac:dyDescent="0.35">
      <c r="A942">
        <v>200404</v>
      </c>
      <c r="B942">
        <v>-5.38</v>
      </c>
      <c r="C942" s="2">
        <f t="shared" si="14"/>
        <v>-5.3800000000000001E-2</v>
      </c>
    </row>
    <row r="943" spans="1:4" x14ac:dyDescent="0.35">
      <c r="A943">
        <v>200405</v>
      </c>
      <c r="B943">
        <v>1.5</v>
      </c>
      <c r="C943" s="2">
        <f t="shared" si="14"/>
        <v>1.4999999999999999E-2</v>
      </c>
    </row>
    <row r="944" spans="1:4" x14ac:dyDescent="0.35">
      <c r="A944">
        <v>200406</v>
      </c>
      <c r="B944">
        <v>2.0499999999999998</v>
      </c>
      <c r="C944" s="2">
        <f t="shared" si="14"/>
        <v>2.0499999999999997E-2</v>
      </c>
    </row>
    <row r="945" spans="1:4" x14ac:dyDescent="0.35">
      <c r="A945">
        <v>200407</v>
      </c>
      <c r="B945">
        <v>-2.29</v>
      </c>
      <c r="C945" s="2">
        <f t="shared" si="14"/>
        <v>-2.29E-2</v>
      </c>
    </row>
    <row r="946" spans="1:4" x14ac:dyDescent="0.35">
      <c r="A946">
        <v>200408</v>
      </c>
      <c r="B946">
        <v>-1.59</v>
      </c>
      <c r="C946" s="2">
        <f t="shared" si="14"/>
        <v>-1.5900000000000001E-2</v>
      </c>
    </row>
    <row r="947" spans="1:4" x14ac:dyDescent="0.35">
      <c r="A947">
        <v>200409</v>
      </c>
      <c r="B947">
        <v>5.49</v>
      </c>
      <c r="C947" s="2">
        <f t="shared" si="14"/>
        <v>5.4900000000000004E-2</v>
      </c>
    </row>
    <row r="948" spans="1:4" x14ac:dyDescent="0.35">
      <c r="A948">
        <v>200410</v>
      </c>
      <c r="B948">
        <v>-1.38</v>
      </c>
      <c r="C948" s="2">
        <f t="shared" si="14"/>
        <v>-1.38E-2</v>
      </c>
    </row>
    <row r="949" spans="1:4" x14ac:dyDescent="0.35">
      <c r="A949">
        <v>200411</v>
      </c>
      <c r="B949">
        <v>3.16</v>
      </c>
      <c r="C949" s="2">
        <f t="shared" si="14"/>
        <v>3.1600000000000003E-2</v>
      </c>
    </row>
    <row r="950" spans="1:4" x14ac:dyDescent="0.35">
      <c r="A950">
        <v>200412</v>
      </c>
      <c r="B950">
        <v>-2.87</v>
      </c>
      <c r="C950" s="2">
        <f t="shared" si="14"/>
        <v>-2.87E-2</v>
      </c>
    </row>
    <row r="951" spans="1:4" x14ac:dyDescent="0.35">
      <c r="A951">
        <v>200501</v>
      </c>
      <c r="B951">
        <v>3.05</v>
      </c>
      <c r="C951" s="2">
        <f t="shared" si="14"/>
        <v>3.0499999999999999E-2</v>
      </c>
      <c r="D951" s="4" cm="1">
        <f t="array" ref="D951">PRODUCT(1+C951:C962)-1</f>
        <v>0.14707731288426595</v>
      </c>
    </row>
    <row r="952" spans="1:4" x14ac:dyDescent="0.35">
      <c r="A952">
        <v>200502</v>
      </c>
      <c r="B952">
        <v>3.37</v>
      </c>
      <c r="C952" s="2">
        <f t="shared" si="14"/>
        <v>3.3700000000000001E-2</v>
      </c>
    </row>
    <row r="953" spans="1:4" x14ac:dyDescent="0.35">
      <c r="A953">
        <v>200503</v>
      </c>
      <c r="B953">
        <v>0.41</v>
      </c>
      <c r="C953" s="2">
        <f t="shared" si="14"/>
        <v>4.0999999999999995E-3</v>
      </c>
    </row>
    <row r="954" spans="1:4" x14ac:dyDescent="0.35">
      <c r="A954">
        <v>200504</v>
      </c>
      <c r="B954">
        <v>-0.69</v>
      </c>
      <c r="C954" s="2">
        <f t="shared" si="14"/>
        <v>-6.8999999999999999E-3</v>
      </c>
    </row>
    <row r="955" spans="1:4" x14ac:dyDescent="0.35">
      <c r="A955">
        <v>200505</v>
      </c>
      <c r="B955">
        <v>0.45</v>
      </c>
      <c r="C955" s="2">
        <f t="shared" si="14"/>
        <v>4.5000000000000005E-3</v>
      </c>
    </row>
    <row r="956" spans="1:4" x14ac:dyDescent="0.35">
      <c r="A956">
        <v>200506</v>
      </c>
      <c r="B956">
        <v>2.0499999999999998</v>
      </c>
      <c r="C956" s="2">
        <f t="shared" si="14"/>
        <v>2.0499999999999997E-2</v>
      </c>
    </row>
    <row r="957" spans="1:4" x14ac:dyDescent="0.35">
      <c r="A957">
        <v>200507</v>
      </c>
      <c r="B957">
        <v>0.06</v>
      </c>
      <c r="C957" s="2">
        <f t="shared" si="14"/>
        <v>5.9999999999999995E-4</v>
      </c>
    </row>
    <row r="958" spans="1:4" x14ac:dyDescent="0.35">
      <c r="A958">
        <v>200508</v>
      </c>
      <c r="B958">
        <v>2.08</v>
      </c>
      <c r="C958" s="2">
        <f t="shared" si="14"/>
        <v>2.0799999999999999E-2</v>
      </c>
    </row>
    <row r="959" spans="1:4" x14ac:dyDescent="0.35">
      <c r="A959">
        <v>200509</v>
      </c>
      <c r="B959">
        <v>3.43</v>
      </c>
      <c r="C959" s="2">
        <f t="shared" si="14"/>
        <v>3.4300000000000004E-2</v>
      </c>
    </row>
    <row r="960" spans="1:4" x14ac:dyDescent="0.35">
      <c r="A960">
        <v>200510</v>
      </c>
      <c r="B960">
        <v>-1.39</v>
      </c>
      <c r="C960" s="2">
        <f t="shared" si="14"/>
        <v>-1.3899999999999999E-2</v>
      </c>
    </row>
    <row r="961" spans="1:4" x14ac:dyDescent="0.35">
      <c r="A961">
        <v>200511</v>
      </c>
      <c r="B961">
        <v>0.35</v>
      </c>
      <c r="C961" s="2">
        <f t="shared" si="14"/>
        <v>3.4999999999999996E-3</v>
      </c>
    </row>
    <row r="962" spans="1:4" x14ac:dyDescent="0.35">
      <c r="A962">
        <v>200512</v>
      </c>
      <c r="B962">
        <v>0.77</v>
      </c>
      <c r="C962" s="2">
        <f t="shared" si="14"/>
        <v>7.7000000000000002E-3</v>
      </c>
    </row>
    <row r="963" spans="1:4" x14ac:dyDescent="0.35">
      <c r="A963">
        <v>200601</v>
      </c>
      <c r="B963">
        <v>2.5299999999999998</v>
      </c>
      <c r="C963" s="2">
        <f t="shared" si="14"/>
        <v>2.53E-2</v>
      </c>
      <c r="D963" s="4" cm="1">
        <f t="array" ref="D963">PRODUCT(1+C963:C974)-1</f>
        <v>-6.4851273647499874E-2</v>
      </c>
    </row>
    <row r="964" spans="1:4" x14ac:dyDescent="0.35">
      <c r="A964">
        <v>200602</v>
      </c>
      <c r="B964">
        <v>-1.84</v>
      </c>
      <c r="C964" s="2">
        <f t="shared" si="14"/>
        <v>-1.84E-2</v>
      </c>
    </row>
    <row r="965" spans="1:4" x14ac:dyDescent="0.35">
      <c r="A965">
        <v>200603</v>
      </c>
      <c r="B965">
        <v>1.26</v>
      </c>
      <c r="C965" s="2">
        <f t="shared" si="14"/>
        <v>1.26E-2</v>
      </c>
    </row>
    <row r="966" spans="1:4" x14ac:dyDescent="0.35">
      <c r="A966">
        <v>200604</v>
      </c>
      <c r="B966">
        <v>0.64</v>
      </c>
      <c r="C966" s="2">
        <f t="shared" si="14"/>
        <v>6.4000000000000003E-3</v>
      </c>
    </row>
    <row r="967" spans="1:4" x14ac:dyDescent="0.35">
      <c r="A967">
        <v>200605</v>
      </c>
      <c r="B967">
        <v>-3.7</v>
      </c>
      <c r="C967" s="2">
        <f t="shared" si="14"/>
        <v>-3.7000000000000005E-2</v>
      </c>
    </row>
    <row r="968" spans="1:4" x14ac:dyDescent="0.35">
      <c r="A968">
        <v>200606</v>
      </c>
      <c r="B968">
        <v>1.54</v>
      </c>
      <c r="C968" s="2">
        <f t="shared" si="14"/>
        <v>1.54E-2</v>
      </c>
    </row>
    <row r="969" spans="1:4" x14ac:dyDescent="0.35">
      <c r="A969">
        <v>200607</v>
      </c>
      <c r="B969">
        <v>-2.12</v>
      </c>
      <c r="C969" s="2">
        <f t="shared" si="14"/>
        <v>-2.12E-2</v>
      </c>
    </row>
    <row r="970" spans="1:4" x14ac:dyDescent="0.35">
      <c r="A970">
        <v>200608</v>
      </c>
      <c r="B970">
        <v>-3.38</v>
      </c>
      <c r="C970" s="2">
        <f t="shared" si="14"/>
        <v>-3.3799999999999997E-2</v>
      </c>
    </row>
    <row r="971" spans="1:4" x14ac:dyDescent="0.35">
      <c r="A971">
        <v>200609</v>
      </c>
      <c r="B971">
        <v>-0.96</v>
      </c>
      <c r="C971" s="2">
        <f t="shared" si="14"/>
        <v>-9.5999999999999992E-3</v>
      </c>
    </row>
    <row r="972" spans="1:4" x14ac:dyDescent="0.35">
      <c r="A972">
        <v>200610</v>
      </c>
      <c r="B972">
        <v>-0.2</v>
      </c>
      <c r="C972" s="2">
        <f t="shared" si="14"/>
        <v>-2E-3</v>
      </c>
    </row>
    <row r="973" spans="1:4" x14ac:dyDescent="0.35">
      <c r="A973">
        <v>200611</v>
      </c>
      <c r="B973">
        <v>-1.03</v>
      </c>
      <c r="C973" s="2">
        <f t="shared" si="14"/>
        <v>-1.03E-2</v>
      </c>
    </row>
    <row r="974" spans="1:4" x14ac:dyDescent="0.35">
      <c r="A974">
        <v>200612</v>
      </c>
      <c r="B974">
        <v>0.79</v>
      </c>
      <c r="C974" s="2">
        <f t="shared" si="14"/>
        <v>7.9000000000000008E-3</v>
      </c>
    </row>
    <row r="975" spans="1:4" x14ac:dyDescent="0.35">
      <c r="A975">
        <v>200701</v>
      </c>
      <c r="B975">
        <v>0.24</v>
      </c>
      <c r="C975" s="2">
        <f t="shared" ref="C975:C1038" si="15">B975/100</f>
        <v>2.3999999999999998E-3</v>
      </c>
      <c r="D975" s="4" cm="1">
        <f t="array" ref="D975">PRODUCT(1+C975:C986)-1</f>
        <v>0.23568284702430686</v>
      </c>
    </row>
    <row r="976" spans="1:4" x14ac:dyDescent="0.35">
      <c r="A976">
        <v>200702</v>
      </c>
      <c r="B976">
        <v>-1.35</v>
      </c>
      <c r="C976" s="2">
        <f t="shared" si="15"/>
        <v>-1.3500000000000002E-2</v>
      </c>
    </row>
    <row r="977" spans="1:4" x14ac:dyDescent="0.35">
      <c r="A977">
        <v>200703</v>
      </c>
      <c r="B977">
        <v>2.56</v>
      </c>
      <c r="C977" s="2">
        <f t="shared" si="15"/>
        <v>2.5600000000000001E-2</v>
      </c>
    </row>
    <row r="978" spans="1:4" x14ac:dyDescent="0.35">
      <c r="A978">
        <v>200704</v>
      </c>
      <c r="B978">
        <v>-0.24</v>
      </c>
      <c r="C978" s="2">
        <f t="shared" si="15"/>
        <v>-2.3999999999999998E-3</v>
      </c>
    </row>
    <row r="979" spans="1:4" x14ac:dyDescent="0.35">
      <c r="A979">
        <v>200705</v>
      </c>
      <c r="B979">
        <v>-0.34</v>
      </c>
      <c r="C979" s="2">
        <f t="shared" si="15"/>
        <v>-3.4000000000000002E-3</v>
      </c>
    </row>
    <row r="980" spans="1:4" x14ac:dyDescent="0.35">
      <c r="A980">
        <v>200706</v>
      </c>
      <c r="B980">
        <v>0.51</v>
      </c>
      <c r="C980" s="2">
        <f t="shared" si="15"/>
        <v>5.1000000000000004E-3</v>
      </c>
    </row>
    <row r="981" spans="1:4" x14ac:dyDescent="0.35">
      <c r="A981">
        <v>200707</v>
      </c>
      <c r="B981">
        <v>2.94</v>
      </c>
      <c r="C981" s="2">
        <f t="shared" si="15"/>
        <v>2.9399999999999999E-2</v>
      </c>
    </row>
    <row r="982" spans="1:4" x14ac:dyDescent="0.35">
      <c r="A982">
        <v>200708</v>
      </c>
      <c r="B982">
        <v>0.1</v>
      </c>
      <c r="C982" s="2">
        <f t="shared" si="15"/>
        <v>1E-3</v>
      </c>
    </row>
    <row r="983" spans="1:4" x14ac:dyDescent="0.35">
      <c r="A983">
        <v>200709</v>
      </c>
      <c r="B983">
        <v>4.63</v>
      </c>
      <c r="C983" s="2">
        <f t="shared" si="15"/>
        <v>4.6300000000000001E-2</v>
      </c>
    </row>
    <row r="984" spans="1:4" x14ac:dyDescent="0.35">
      <c r="A984">
        <v>200710</v>
      </c>
      <c r="B984">
        <v>5.0199999999999996</v>
      </c>
      <c r="C984" s="2">
        <f t="shared" si="15"/>
        <v>5.0199999999999995E-2</v>
      </c>
    </row>
    <row r="985" spans="1:4" x14ac:dyDescent="0.35">
      <c r="A985">
        <v>200711</v>
      </c>
      <c r="B985">
        <v>0.99</v>
      </c>
      <c r="C985" s="2">
        <f t="shared" si="15"/>
        <v>9.8999999999999991E-3</v>
      </c>
    </row>
    <row r="986" spans="1:4" x14ac:dyDescent="0.35">
      <c r="A986">
        <v>200712</v>
      </c>
      <c r="B986">
        <v>6.63</v>
      </c>
      <c r="C986" s="2">
        <f t="shared" si="15"/>
        <v>6.6299999999999998E-2</v>
      </c>
    </row>
    <row r="987" spans="1:4" x14ac:dyDescent="0.35">
      <c r="A987">
        <v>200801</v>
      </c>
      <c r="B987">
        <v>-7.75</v>
      </c>
      <c r="C987" s="2">
        <f t="shared" si="15"/>
        <v>-7.7499999999999999E-2</v>
      </c>
      <c r="D987" s="4" cm="1">
        <f t="array" ref="D987">PRODUCT(1+C987:C998)-1</f>
        <v>0.18708267145064661</v>
      </c>
    </row>
    <row r="988" spans="1:4" x14ac:dyDescent="0.35">
      <c r="A988">
        <v>200802</v>
      </c>
      <c r="B988">
        <v>6.1</v>
      </c>
      <c r="C988" s="2">
        <f t="shared" si="15"/>
        <v>6.0999999999999999E-2</v>
      </c>
    </row>
    <row r="989" spans="1:4" x14ac:dyDescent="0.35">
      <c r="A989">
        <v>200803</v>
      </c>
      <c r="B989">
        <v>4.2699999999999996</v>
      </c>
      <c r="C989" s="2">
        <f t="shared" si="15"/>
        <v>4.2699999999999995E-2</v>
      </c>
    </row>
    <row r="990" spans="1:4" x14ac:dyDescent="0.35">
      <c r="A990">
        <v>200804</v>
      </c>
      <c r="B990">
        <v>-0.31</v>
      </c>
      <c r="C990" s="2">
        <f t="shared" si="15"/>
        <v>-3.0999999999999999E-3</v>
      </c>
    </row>
    <row r="991" spans="1:4" x14ac:dyDescent="0.35">
      <c r="A991">
        <v>200805</v>
      </c>
      <c r="B991">
        <v>3.31</v>
      </c>
      <c r="C991" s="2">
        <f t="shared" si="15"/>
        <v>3.3099999999999997E-2</v>
      </c>
    </row>
    <row r="992" spans="1:4" x14ac:dyDescent="0.35">
      <c r="A992">
        <v>200806</v>
      </c>
      <c r="B992">
        <v>12.75</v>
      </c>
      <c r="C992" s="2">
        <f t="shared" si="15"/>
        <v>0.1275</v>
      </c>
    </row>
    <row r="993" spans="1:4" x14ac:dyDescent="0.35">
      <c r="A993">
        <v>200807</v>
      </c>
      <c r="B993">
        <v>-5.13</v>
      </c>
      <c r="C993" s="2">
        <f t="shared" si="15"/>
        <v>-5.1299999999999998E-2</v>
      </c>
    </row>
    <row r="994" spans="1:4" x14ac:dyDescent="0.35">
      <c r="A994">
        <v>200808</v>
      </c>
      <c r="B994">
        <v>-4.0199999999999996</v>
      </c>
      <c r="C994" s="2">
        <f t="shared" si="15"/>
        <v>-4.0199999999999993E-2</v>
      </c>
    </row>
    <row r="995" spans="1:4" x14ac:dyDescent="0.35">
      <c r="A995">
        <v>200809</v>
      </c>
      <c r="B995">
        <v>0.28000000000000003</v>
      </c>
      <c r="C995" s="2">
        <f t="shared" si="15"/>
        <v>2.8000000000000004E-3</v>
      </c>
    </row>
    <row r="996" spans="1:4" x14ac:dyDescent="0.35">
      <c r="A996">
        <v>200810</v>
      </c>
      <c r="B996">
        <v>7.85</v>
      </c>
      <c r="C996" s="2">
        <f t="shared" si="15"/>
        <v>7.85E-2</v>
      </c>
    </row>
    <row r="997" spans="1:4" x14ac:dyDescent="0.35">
      <c r="A997">
        <v>200811</v>
      </c>
      <c r="B997">
        <v>7.17</v>
      </c>
      <c r="C997" s="2">
        <f t="shared" si="15"/>
        <v>7.17E-2</v>
      </c>
    </row>
    <row r="998" spans="1:4" x14ac:dyDescent="0.35">
      <c r="A998">
        <v>200812</v>
      </c>
      <c r="B998">
        <v>-5.09</v>
      </c>
      <c r="C998" s="2">
        <f t="shared" si="15"/>
        <v>-5.0900000000000001E-2</v>
      </c>
    </row>
    <row r="999" spans="1:4" x14ac:dyDescent="0.35">
      <c r="A999">
        <v>200901</v>
      </c>
      <c r="B999">
        <v>-2.1800000000000002</v>
      </c>
      <c r="C999" s="2">
        <f t="shared" si="15"/>
        <v>-2.18E-2</v>
      </c>
      <c r="D999" s="5" cm="1">
        <f t="array" ref="D999">PRODUCT(1+C999:C1010)-1</f>
        <v>-0.52679598024851226</v>
      </c>
    </row>
    <row r="1000" spans="1:4" x14ac:dyDescent="0.35">
      <c r="A1000">
        <v>200902</v>
      </c>
      <c r="B1000">
        <v>4.41</v>
      </c>
      <c r="C1000" s="2">
        <f t="shared" si="15"/>
        <v>4.41E-2</v>
      </c>
    </row>
    <row r="1001" spans="1:4" x14ac:dyDescent="0.35">
      <c r="A1001">
        <v>200903</v>
      </c>
      <c r="B1001">
        <v>-11.87</v>
      </c>
      <c r="C1001" s="2">
        <f t="shared" si="15"/>
        <v>-0.11869999999999999</v>
      </c>
    </row>
    <row r="1002" spans="1:4" x14ac:dyDescent="0.35">
      <c r="A1002">
        <v>200904</v>
      </c>
      <c r="B1002">
        <v>-34.299999999999997</v>
      </c>
      <c r="C1002" s="2">
        <f t="shared" si="15"/>
        <v>-0.34299999999999997</v>
      </c>
    </row>
    <row r="1003" spans="1:4" x14ac:dyDescent="0.35">
      <c r="A1003">
        <v>200905</v>
      </c>
      <c r="B1003">
        <v>-12.49</v>
      </c>
      <c r="C1003" s="2">
        <f t="shared" si="15"/>
        <v>-0.1249</v>
      </c>
    </row>
    <row r="1004" spans="1:4" x14ac:dyDescent="0.35">
      <c r="A1004">
        <v>200906</v>
      </c>
      <c r="B1004">
        <v>5.48</v>
      </c>
      <c r="C1004" s="2">
        <f t="shared" si="15"/>
        <v>5.4800000000000001E-2</v>
      </c>
    </row>
    <row r="1005" spans="1:4" x14ac:dyDescent="0.35">
      <c r="A1005">
        <v>200907</v>
      </c>
      <c r="B1005">
        <v>-5.55</v>
      </c>
      <c r="C1005" s="2">
        <f t="shared" si="15"/>
        <v>-5.5500000000000001E-2</v>
      </c>
    </row>
    <row r="1006" spans="1:4" x14ac:dyDescent="0.35">
      <c r="A1006">
        <v>200908</v>
      </c>
      <c r="B1006">
        <v>-9.07</v>
      </c>
      <c r="C1006" s="2">
        <f t="shared" si="15"/>
        <v>-9.0700000000000003E-2</v>
      </c>
    </row>
    <row r="1007" spans="1:4" x14ac:dyDescent="0.35">
      <c r="A1007">
        <v>200909</v>
      </c>
      <c r="B1007">
        <v>-4.79</v>
      </c>
      <c r="C1007" s="2">
        <f t="shared" si="15"/>
        <v>-4.7899999999999998E-2</v>
      </c>
    </row>
    <row r="1008" spans="1:4" x14ac:dyDescent="0.35">
      <c r="A1008">
        <v>200910</v>
      </c>
      <c r="B1008">
        <v>2.61</v>
      </c>
      <c r="C1008" s="2">
        <f t="shared" si="15"/>
        <v>2.6099999999999998E-2</v>
      </c>
    </row>
    <row r="1009" spans="1:4" x14ac:dyDescent="0.35">
      <c r="A1009">
        <v>200911</v>
      </c>
      <c r="B1009">
        <v>0.3</v>
      </c>
      <c r="C1009" s="2">
        <f t="shared" si="15"/>
        <v>3.0000000000000001E-3</v>
      </c>
    </row>
    <row r="1010" spans="1:4" x14ac:dyDescent="0.35">
      <c r="A1010">
        <v>200912</v>
      </c>
      <c r="B1010">
        <v>3.01</v>
      </c>
      <c r="C1010" s="2">
        <f t="shared" si="15"/>
        <v>3.0099999999999998E-2</v>
      </c>
    </row>
    <row r="1011" spans="1:4" x14ac:dyDescent="0.35">
      <c r="A1011">
        <v>201001</v>
      </c>
      <c r="B1011">
        <v>-5.4</v>
      </c>
      <c r="C1011" s="2">
        <f t="shared" si="15"/>
        <v>-5.4000000000000006E-2</v>
      </c>
      <c r="D1011" s="4" cm="1">
        <f t="array" ref="D1011">PRODUCT(1+C1011:C1022)-1</f>
        <v>6.3879545970100482E-2</v>
      </c>
    </row>
    <row r="1012" spans="1:4" x14ac:dyDescent="0.35">
      <c r="A1012">
        <v>201002</v>
      </c>
      <c r="B1012">
        <v>3.74</v>
      </c>
      <c r="C1012" s="2">
        <f t="shared" si="15"/>
        <v>3.7400000000000003E-2</v>
      </c>
    </row>
    <row r="1013" spans="1:4" x14ac:dyDescent="0.35">
      <c r="A1013">
        <v>201003</v>
      </c>
      <c r="B1013">
        <v>3.76</v>
      </c>
      <c r="C1013" s="2">
        <f t="shared" si="15"/>
        <v>3.7599999999999995E-2</v>
      </c>
    </row>
    <row r="1014" spans="1:4" x14ac:dyDescent="0.35">
      <c r="A1014">
        <v>201004</v>
      </c>
      <c r="B1014">
        <v>3.16</v>
      </c>
      <c r="C1014" s="2">
        <f t="shared" si="15"/>
        <v>3.1600000000000003E-2</v>
      </c>
    </row>
    <row r="1015" spans="1:4" x14ac:dyDescent="0.35">
      <c r="A1015">
        <v>201005</v>
      </c>
      <c r="B1015">
        <v>-0.25</v>
      </c>
      <c r="C1015" s="2">
        <f t="shared" si="15"/>
        <v>-2.5000000000000001E-3</v>
      </c>
    </row>
    <row r="1016" spans="1:4" x14ac:dyDescent="0.35">
      <c r="A1016">
        <v>201006</v>
      </c>
      <c r="B1016">
        <v>-2.76</v>
      </c>
      <c r="C1016" s="2">
        <f t="shared" si="15"/>
        <v>-2.76E-2</v>
      </c>
    </row>
    <row r="1017" spans="1:4" x14ac:dyDescent="0.35">
      <c r="A1017">
        <v>201007</v>
      </c>
      <c r="B1017">
        <v>1.88</v>
      </c>
      <c r="C1017" s="2">
        <f t="shared" si="15"/>
        <v>1.8799999999999997E-2</v>
      </c>
    </row>
    <row r="1018" spans="1:4" x14ac:dyDescent="0.35">
      <c r="A1018">
        <v>201008</v>
      </c>
      <c r="B1018">
        <v>-0.06</v>
      </c>
      <c r="C1018" s="2">
        <f t="shared" si="15"/>
        <v>-5.9999999999999995E-4</v>
      </c>
    </row>
    <row r="1019" spans="1:4" x14ac:dyDescent="0.35">
      <c r="A1019">
        <v>201009</v>
      </c>
      <c r="B1019">
        <v>1.41</v>
      </c>
      <c r="C1019" s="2">
        <f t="shared" si="15"/>
        <v>1.41E-2</v>
      </c>
    </row>
    <row r="1020" spans="1:4" x14ac:dyDescent="0.35">
      <c r="A1020">
        <v>201010</v>
      </c>
      <c r="B1020">
        <v>1.58</v>
      </c>
      <c r="C1020" s="2">
        <f t="shared" si="15"/>
        <v>1.5800000000000002E-2</v>
      </c>
    </row>
    <row r="1021" spans="1:4" x14ac:dyDescent="0.35">
      <c r="A1021">
        <v>201011</v>
      </c>
      <c r="B1021">
        <v>2.66</v>
      </c>
      <c r="C1021" s="2">
        <f t="shared" si="15"/>
        <v>2.6600000000000002E-2</v>
      </c>
    </row>
    <row r="1022" spans="1:4" x14ac:dyDescent="0.35">
      <c r="A1022">
        <v>201012</v>
      </c>
      <c r="B1022">
        <v>-3.03</v>
      </c>
      <c r="C1022" s="2">
        <f t="shared" si="15"/>
        <v>-3.0299999999999997E-2</v>
      </c>
    </row>
    <row r="1023" spans="1:4" x14ac:dyDescent="0.35">
      <c r="A1023">
        <v>201101</v>
      </c>
      <c r="B1023">
        <v>-0.28999999999999998</v>
      </c>
      <c r="C1023" s="2">
        <f t="shared" si="15"/>
        <v>-2.8999999999999998E-3</v>
      </c>
      <c r="D1023" s="4" cm="1">
        <f t="array" ref="D1023">PRODUCT(1+C1023:C1034)-1</f>
        <v>8.0876197708451558E-2</v>
      </c>
    </row>
    <row r="1024" spans="1:4" x14ac:dyDescent="0.35">
      <c r="A1024">
        <v>201102</v>
      </c>
      <c r="B1024">
        <v>1.99</v>
      </c>
      <c r="C1024" s="2">
        <f t="shared" si="15"/>
        <v>1.9900000000000001E-2</v>
      </c>
    </row>
    <row r="1025" spans="1:4" x14ac:dyDescent="0.35">
      <c r="A1025">
        <v>201103</v>
      </c>
      <c r="B1025">
        <v>3.4</v>
      </c>
      <c r="C1025" s="2">
        <f t="shared" si="15"/>
        <v>3.4000000000000002E-2</v>
      </c>
    </row>
    <row r="1026" spans="1:4" x14ac:dyDescent="0.35">
      <c r="A1026">
        <v>201104</v>
      </c>
      <c r="B1026">
        <v>0.04</v>
      </c>
      <c r="C1026" s="2">
        <f t="shared" si="15"/>
        <v>4.0000000000000002E-4</v>
      </c>
    </row>
    <row r="1027" spans="1:4" x14ac:dyDescent="0.35">
      <c r="A1027">
        <v>201105</v>
      </c>
      <c r="B1027">
        <v>-0.62</v>
      </c>
      <c r="C1027" s="2">
        <f t="shared" si="15"/>
        <v>-6.1999999999999998E-3</v>
      </c>
    </row>
    <row r="1028" spans="1:4" x14ac:dyDescent="0.35">
      <c r="A1028">
        <v>201106</v>
      </c>
      <c r="B1028">
        <v>1.78</v>
      </c>
      <c r="C1028" s="2">
        <f t="shared" si="15"/>
        <v>1.78E-2</v>
      </c>
    </row>
    <row r="1029" spans="1:4" x14ac:dyDescent="0.35">
      <c r="A1029">
        <v>201107</v>
      </c>
      <c r="B1029">
        <v>0.18</v>
      </c>
      <c r="C1029" s="2">
        <f t="shared" si="15"/>
        <v>1.8E-3</v>
      </c>
    </row>
    <row r="1030" spans="1:4" x14ac:dyDescent="0.35">
      <c r="A1030">
        <v>201108</v>
      </c>
      <c r="B1030">
        <v>-0.28000000000000003</v>
      </c>
      <c r="C1030" s="2">
        <f t="shared" si="15"/>
        <v>-2.8000000000000004E-3</v>
      </c>
    </row>
    <row r="1031" spans="1:4" x14ac:dyDescent="0.35">
      <c r="A1031">
        <v>201109</v>
      </c>
      <c r="B1031">
        <v>-2.42</v>
      </c>
      <c r="C1031" s="2">
        <f t="shared" si="15"/>
        <v>-2.4199999999999999E-2</v>
      </c>
    </row>
    <row r="1032" spans="1:4" x14ac:dyDescent="0.35">
      <c r="A1032">
        <v>201110</v>
      </c>
      <c r="B1032">
        <v>-1.43</v>
      </c>
      <c r="C1032" s="2">
        <f t="shared" si="15"/>
        <v>-1.43E-2</v>
      </c>
    </row>
    <row r="1033" spans="1:4" x14ac:dyDescent="0.35">
      <c r="A1033">
        <v>201111</v>
      </c>
      <c r="B1033">
        <v>3.84</v>
      </c>
      <c r="C1033" s="2">
        <f t="shared" si="15"/>
        <v>3.8399999999999997E-2</v>
      </c>
    </row>
    <row r="1034" spans="1:4" x14ac:dyDescent="0.35">
      <c r="A1034">
        <v>201112</v>
      </c>
      <c r="B1034">
        <v>1.81</v>
      </c>
      <c r="C1034" s="2">
        <f t="shared" si="15"/>
        <v>1.8100000000000002E-2</v>
      </c>
    </row>
    <row r="1035" spans="1:4" x14ac:dyDescent="0.35">
      <c r="A1035">
        <v>201201</v>
      </c>
      <c r="B1035">
        <v>-7.91</v>
      </c>
      <c r="C1035" s="2">
        <f t="shared" si="15"/>
        <v>-7.9100000000000004E-2</v>
      </c>
      <c r="D1035" s="4" cm="1">
        <f t="array" ref="D1035">PRODUCT(1+C1035:C1046)-1</f>
        <v>-1.1520308886308062E-2</v>
      </c>
    </row>
    <row r="1036" spans="1:4" x14ac:dyDescent="0.35">
      <c r="A1036">
        <v>201202</v>
      </c>
      <c r="B1036">
        <v>-0.28999999999999998</v>
      </c>
      <c r="C1036" s="2">
        <f t="shared" si="15"/>
        <v>-2.8999999999999998E-3</v>
      </c>
    </row>
    <row r="1037" spans="1:4" x14ac:dyDescent="0.35">
      <c r="A1037">
        <v>201203</v>
      </c>
      <c r="B1037">
        <v>1.3</v>
      </c>
      <c r="C1037" s="2">
        <f t="shared" si="15"/>
        <v>1.3000000000000001E-2</v>
      </c>
    </row>
    <row r="1038" spans="1:4" x14ac:dyDescent="0.35">
      <c r="A1038">
        <v>201204</v>
      </c>
      <c r="B1038">
        <v>3.75</v>
      </c>
      <c r="C1038" s="2">
        <f t="shared" si="15"/>
        <v>3.7499999999999999E-2</v>
      </c>
    </row>
    <row r="1039" spans="1:4" x14ac:dyDescent="0.35">
      <c r="A1039">
        <v>201205</v>
      </c>
      <c r="B1039">
        <v>6.49</v>
      </c>
      <c r="C1039" s="2">
        <f t="shared" ref="C1039:C1102" si="16">B1039/100</f>
        <v>6.4899999999999999E-2</v>
      </c>
    </row>
    <row r="1040" spans="1:4" x14ac:dyDescent="0.35">
      <c r="A1040">
        <v>201206</v>
      </c>
      <c r="B1040">
        <v>-1.06</v>
      </c>
      <c r="C1040" s="2">
        <f t="shared" si="16"/>
        <v>-1.06E-2</v>
      </c>
    </row>
    <row r="1041" spans="1:4" x14ac:dyDescent="0.35">
      <c r="A1041">
        <v>201207</v>
      </c>
      <c r="B1041">
        <v>3.04</v>
      </c>
      <c r="C1041" s="2">
        <f t="shared" si="16"/>
        <v>3.04E-2</v>
      </c>
    </row>
    <row r="1042" spans="1:4" x14ac:dyDescent="0.35">
      <c r="A1042">
        <v>201208</v>
      </c>
      <c r="B1042">
        <v>-2.37</v>
      </c>
      <c r="C1042" s="2">
        <f t="shared" si="16"/>
        <v>-2.3700000000000002E-2</v>
      </c>
    </row>
    <row r="1043" spans="1:4" x14ac:dyDescent="0.35">
      <c r="A1043">
        <v>201209</v>
      </c>
      <c r="B1043">
        <v>-1.1399999999999999</v>
      </c>
      <c r="C1043" s="2">
        <f t="shared" si="16"/>
        <v>-1.1399999999999999E-2</v>
      </c>
    </row>
    <row r="1044" spans="1:4" x14ac:dyDescent="0.35">
      <c r="A1044">
        <v>201210</v>
      </c>
      <c r="B1044">
        <v>0.14000000000000001</v>
      </c>
      <c r="C1044" s="2">
        <f t="shared" si="16"/>
        <v>1.4000000000000002E-3</v>
      </c>
    </row>
    <row r="1045" spans="1:4" x14ac:dyDescent="0.35">
      <c r="A1045">
        <v>201211</v>
      </c>
      <c r="B1045">
        <v>0.49</v>
      </c>
      <c r="C1045" s="2">
        <f t="shared" si="16"/>
        <v>4.8999999999999998E-3</v>
      </c>
    </row>
    <row r="1046" spans="1:4" x14ac:dyDescent="0.35">
      <c r="A1046">
        <v>201212</v>
      </c>
      <c r="B1046">
        <v>-2.86</v>
      </c>
      <c r="C1046" s="2">
        <f t="shared" si="16"/>
        <v>-2.86E-2</v>
      </c>
    </row>
    <row r="1047" spans="1:4" x14ac:dyDescent="0.35">
      <c r="A1047">
        <v>201301</v>
      </c>
      <c r="B1047">
        <v>-1.79</v>
      </c>
      <c r="C1047" s="2">
        <f t="shared" si="16"/>
        <v>-1.7899999999999999E-2</v>
      </c>
      <c r="D1047" s="4" cm="1">
        <f t="array" ref="D1047">PRODUCT(1+C1047:C1058)-1</f>
        <v>5.5409376410034739E-2</v>
      </c>
    </row>
    <row r="1048" spans="1:4" x14ac:dyDescent="0.35">
      <c r="A1048">
        <v>201302</v>
      </c>
      <c r="B1048">
        <v>1.29</v>
      </c>
      <c r="C1048" s="2">
        <f t="shared" si="16"/>
        <v>1.29E-2</v>
      </c>
    </row>
    <row r="1049" spans="1:4" x14ac:dyDescent="0.35">
      <c r="A1049">
        <v>201303</v>
      </c>
      <c r="B1049">
        <v>1.92</v>
      </c>
      <c r="C1049" s="2">
        <f t="shared" si="16"/>
        <v>1.9199999999999998E-2</v>
      </c>
    </row>
    <row r="1050" spans="1:4" x14ac:dyDescent="0.35">
      <c r="A1050">
        <v>201304</v>
      </c>
      <c r="B1050">
        <v>0.22</v>
      </c>
      <c r="C1050" s="2">
        <f t="shared" si="16"/>
        <v>2.2000000000000001E-3</v>
      </c>
    </row>
    <row r="1051" spans="1:4" x14ac:dyDescent="0.35">
      <c r="A1051">
        <v>201305</v>
      </c>
      <c r="B1051">
        <v>-2.02</v>
      </c>
      <c r="C1051" s="2">
        <f t="shared" si="16"/>
        <v>-2.0199999999999999E-2</v>
      </c>
    </row>
    <row r="1052" spans="1:4" x14ac:dyDescent="0.35">
      <c r="A1052">
        <v>201306</v>
      </c>
      <c r="B1052">
        <v>0.52</v>
      </c>
      <c r="C1052" s="2">
        <f t="shared" si="16"/>
        <v>5.1999999999999998E-3</v>
      </c>
    </row>
    <row r="1053" spans="1:4" x14ac:dyDescent="0.35">
      <c r="A1053">
        <v>201307</v>
      </c>
      <c r="B1053">
        <v>1.76</v>
      </c>
      <c r="C1053" s="2">
        <f t="shared" si="16"/>
        <v>1.7600000000000001E-2</v>
      </c>
    </row>
    <row r="1054" spans="1:4" x14ac:dyDescent="0.35">
      <c r="A1054">
        <v>201308</v>
      </c>
      <c r="B1054">
        <v>0.02</v>
      </c>
      <c r="C1054" s="2">
        <f t="shared" si="16"/>
        <v>2.0000000000000001E-4</v>
      </c>
    </row>
    <row r="1055" spans="1:4" x14ac:dyDescent="0.35">
      <c r="A1055">
        <v>201309</v>
      </c>
      <c r="B1055">
        <v>3.06</v>
      </c>
      <c r="C1055" s="2">
        <f t="shared" si="16"/>
        <v>3.0600000000000002E-2</v>
      </c>
    </row>
    <row r="1056" spans="1:4" x14ac:dyDescent="0.35">
      <c r="A1056">
        <v>201310</v>
      </c>
      <c r="B1056">
        <v>0.08</v>
      </c>
      <c r="C1056" s="2">
        <f t="shared" si="16"/>
        <v>8.0000000000000004E-4</v>
      </c>
    </row>
    <row r="1057" spans="1:4" x14ac:dyDescent="0.35">
      <c r="A1057">
        <v>201311</v>
      </c>
      <c r="B1057">
        <v>0.44</v>
      </c>
      <c r="C1057" s="2">
        <f t="shared" si="16"/>
        <v>4.4000000000000003E-3</v>
      </c>
    </row>
    <row r="1058" spans="1:4" x14ac:dyDescent="0.35">
      <c r="A1058">
        <v>201312</v>
      </c>
      <c r="B1058">
        <v>0.02</v>
      </c>
      <c r="C1058" s="2">
        <f t="shared" si="16"/>
        <v>2.0000000000000001E-4</v>
      </c>
    </row>
    <row r="1059" spans="1:4" x14ac:dyDescent="0.35">
      <c r="A1059">
        <v>201401</v>
      </c>
      <c r="B1059">
        <v>1.71</v>
      </c>
      <c r="C1059" s="2">
        <f t="shared" si="16"/>
        <v>1.7100000000000001E-2</v>
      </c>
      <c r="D1059" s="4" cm="1">
        <f t="array" ref="D1059">PRODUCT(1+C1059:C1070)-1</f>
        <v>9.2624762344133416E-3</v>
      </c>
    </row>
    <row r="1060" spans="1:4" x14ac:dyDescent="0.35">
      <c r="A1060">
        <v>201402</v>
      </c>
      <c r="B1060">
        <v>2.0699999999999998</v>
      </c>
      <c r="C1060" s="2">
        <f t="shared" si="16"/>
        <v>2.07E-2</v>
      </c>
    </row>
    <row r="1061" spans="1:4" x14ac:dyDescent="0.35">
      <c r="A1061">
        <v>201403</v>
      </c>
      <c r="B1061">
        <v>-3.29</v>
      </c>
      <c r="C1061" s="2">
        <f t="shared" si="16"/>
        <v>-3.2899999999999999E-2</v>
      </c>
    </row>
    <row r="1062" spans="1:4" x14ac:dyDescent="0.35">
      <c r="A1062">
        <v>201404</v>
      </c>
      <c r="B1062">
        <v>-3.89</v>
      </c>
      <c r="C1062" s="2">
        <f t="shared" si="16"/>
        <v>-3.8900000000000004E-2</v>
      </c>
    </row>
    <row r="1063" spans="1:4" x14ac:dyDescent="0.35">
      <c r="A1063">
        <v>201405</v>
      </c>
      <c r="B1063">
        <v>0.87</v>
      </c>
      <c r="C1063" s="2">
        <f t="shared" si="16"/>
        <v>8.6999999999999994E-3</v>
      </c>
    </row>
    <row r="1064" spans="1:4" x14ac:dyDescent="0.35">
      <c r="A1064">
        <v>201406</v>
      </c>
      <c r="B1064">
        <v>0.69</v>
      </c>
      <c r="C1064" s="2">
        <f t="shared" si="16"/>
        <v>6.8999999999999999E-3</v>
      </c>
    </row>
    <row r="1065" spans="1:4" x14ac:dyDescent="0.35">
      <c r="A1065">
        <v>201407</v>
      </c>
      <c r="B1065">
        <v>-0.12</v>
      </c>
      <c r="C1065" s="2">
        <f t="shared" si="16"/>
        <v>-1.1999999999999999E-3</v>
      </c>
    </row>
    <row r="1066" spans="1:4" x14ac:dyDescent="0.35">
      <c r="A1066">
        <v>201408</v>
      </c>
      <c r="B1066">
        <v>0.82</v>
      </c>
      <c r="C1066" s="2">
        <f t="shared" si="16"/>
        <v>8.199999999999999E-3</v>
      </c>
    </row>
    <row r="1067" spans="1:4" x14ac:dyDescent="0.35">
      <c r="A1067">
        <v>201409</v>
      </c>
      <c r="B1067">
        <v>0.5</v>
      </c>
      <c r="C1067" s="2">
        <f t="shared" si="16"/>
        <v>5.0000000000000001E-3</v>
      </c>
    </row>
    <row r="1068" spans="1:4" x14ac:dyDescent="0.35">
      <c r="A1068">
        <v>201410</v>
      </c>
      <c r="B1068">
        <v>-0.06</v>
      </c>
      <c r="C1068" s="2">
        <f t="shared" si="16"/>
        <v>-5.9999999999999995E-4</v>
      </c>
    </row>
    <row r="1069" spans="1:4" x14ac:dyDescent="0.35">
      <c r="A1069">
        <v>201411</v>
      </c>
      <c r="B1069">
        <v>0.69</v>
      </c>
      <c r="C1069" s="2">
        <f t="shared" si="16"/>
        <v>6.8999999999999999E-3</v>
      </c>
    </row>
    <row r="1070" spans="1:4" x14ac:dyDescent="0.35">
      <c r="A1070">
        <v>201412</v>
      </c>
      <c r="B1070">
        <v>1.1200000000000001</v>
      </c>
      <c r="C1070" s="2">
        <f t="shared" si="16"/>
        <v>1.1200000000000002E-2</v>
      </c>
    </row>
    <row r="1071" spans="1:4" x14ac:dyDescent="0.35">
      <c r="A1071">
        <v>201501</v>
      </c>
      <c r="B1071">
        <v>3.84</v>
      </c>
      <c r="C1071" s="2">
        <f t="shared" si="16"/>
        <v>3.8399999999999997E-2</v>
      </c>
      <c r="D1071" s="4" cm="1">
        <f t="array" ref="D1071">PRODUCT(1+C1071:C1082)-1</f>
        <v>0.21407945789755933</v>
      </c>
    </row>
    <row r="1072" spans="1:4" x14ac:dyDescent="0.35">
      <c r="A1072">
        <v>201502</v>
      </c>
      <c r="B1072">
        <v>-2.82</v>
      </c>
      <c r="C1072" s="2">
        <f t="shared" si="16"/>
        <v>-2.8199999999999999E-2</v>
      </c>
    </row>
    <row r="1073" spans="1:4" x14ac:dyDescent="0.35">
      <c r="A1073">
        <v>201503</v>
      </c>
      <c r="B1073">
        <v>2.74</v>
      </c>
      <c r="C1073" s="2">
        <f t="shared" si="16"/>
        <v>2.7400000000000001E-2</v>
      </c>
    </row>
    <row r="1074" spans="1:4" x14ac:dyDescent="0.35">
      <c r="A1074">
        <v>201504</v>
      </c>
      <c r="B1074">
        <v>-7.27</v>
      </c>
      <c r="C1074" s="2">
        <f t="shared" si="16"/>
        <v>-7.2700000000000001E-2</v>
      </c>
    </row>
    <row r="1075" spans="1:4" x14ac:dyDescent="0.35">
      <c r="A1075">
        <v>201505</v>
      </c>
      <c r="B1075">
        <v>5.82</v>
      </c>
      <c r="C1075" s="2">
        <f t="shared" si="16"/>
        <v>5.8200000000000002E-2</v>
      </c>
    </row>
    <row r="1076" spans="1:4" x14ac:dyDescent="0.35">
      <c r="A1076">
        <v>201506</v>
      </c>
      <c r="B1076">
        <v>3.01</v>
      </c>
      <c r="C1076" s="2">
        <f t="shared" si="16"/>
        <v>3.0099999999999998E-2</v>
      </c>
    </row>
    <row r="1077" spans="1:4" x14ac:dyDescent="0.35">
      <c r="A1077">
        <v>201507</v>
      </c>
      <c r="B1077">
        <v>9.98</v>
      </c>
      <c r="C1077" s="2">
        <f t="shared" si="16"/>
        <v>9.98E-2</v>
      </c>
    </row>
    <row r="1078" spans="1:4" x14ac:dyDescent="0.35">
      <c r="A1078">
        <v>201508</v>
      </c>
      <c r="B1078">
        <v>-2.09</v>
      </c>
      <c r="C1078" s="2">
        <f t="shared" si="16"/>
        <v>-2.0899999999999998E-2</v>
      </c>
    </row>
    <row r="1079" spans="1:4" x14ac:dyDescent="0.35">
      <c r="A1079">
        <v>201509</v>
      </c>
      <c r="B1079">
        <v>5.22</v>
      </c>
      <c r="C1079" s="2">
        <f t="shared" si="16"/>
        <v>5.2199999999999996E-2</v>
      </c>
    </row>
    <row r="1080" spans="1:4" x14ac:dyDescent="0.35">
      <c r="A1080">
        <v>201510</v>
      </c>
      <c r="B1080">
        <v>-3.28</v>
      </c>
      <c r="C1080" s="2">
        <f t="shared" si="16"/>
        <v>-3.2799999999999996E-2</v>
      </c>
    </row>
    <row r="1081" spans="1:4" x14ac:dyDescent="0.35">
      <c r="A1081">
        <v>201511</v>
      </c>
      <c r="B1081">
        <v>2.2799999999999998</v>
      </c>
      <c r="C1081" s="2">
        <f t="shared" si="16"/>
        <v>2.2799999999999997E-2</v>
      </c>
    </row>
    <row r="1082" spans="1:4" x14ac:dyDescent="0.35">
      <c r="A1082">
        <v>201512</v>
      </c>
      <c r="B1082">
        <v>3.36</v>
      </c>
      <c r="C1082" s="2">
        <f t="shared" si="16"/>
        <v>3.3599999999999998E-2</v>
      </c>
    </row>
    <row r="1083" spans="1:4" x14ac:dyDescent="0.35">
      <c r="A1083">
        <v>201601</v>
      </c>
      <c r="B1083">
        <v>1.44</v>
      </c>
      <c r="C1083" s="2">
        <f t="shared" si="16"/>
        <v>1.44E-2</v>
      </c>
      <c r="D1083" s="4" cm="1">
        <f t="array" ref="D1083">PRODUCT(1+C1083:C1094)-1</f>
        <v>-0.18202707522474426</v>
      </c>
    </row>
    <row r="1084" spans="1:4" x14ac:dyDescent="0.35">
      <c r="A1084">
        <v>201602</v>
      </c>
      <c r="B1084">
        <v>-4.38</v>
      </c>
      <c r="C1084" s="2">
        <f t="shared" si="16"/>
        <v>-4.3799999999999999E-2</v>
      </c>
    </row>
    <row r="1085" spans="1:4" x14ac:dyDescent="0.35">
      <c r="A1085">
        <v>201603</v>
      </c>
      <c r="B1085">
        <v>-5.01</v>
      </c>
      <c r="C1085" s="2">
        <f t="shared" si="16"/>
        <v>-5.0099999999999999E-2</v>
      </c>
    </row>
    <row r="1086" spans="1:4" x14ac:dyDescent="0.35">
      <c r="A1086">
        <v>201604</v>
      </c>
      <c r="B1086">
        <v>-6.02</v>
      </c>
      <c r="C1086" s="2">
        <f t="shared" si="16"/>
        <v>-6.0199999999999997E-2</v>
      </c>
    </row>
    <row r="1087" spans="1:4" x14ac:dyDescent="0.35">
      <c r="A1087">
        <v>201605</v>
      </c>
      <c r="B1087">
        <v>1.42</v>
      </c>
      <c r="C1087" s="2">
        <f t="shared" si="16"/>
        <v>1.4199999999999999E-2</v>
      </c>
    </row>
    <row r="1088" spans="1:4" x14ac:dyDescent="0.35">
      <c r="A1088">
        <v>201606</v>
      </c>
      <c r="B1088">
        <v>4.13</v>
      </c>
      <c r="C1088" s="2">
        <f t="shared" si="16"/>
        <v>4.1299999999999996E-2</v>
      </c>
    </row>
    <row r="1089" spans="1:4" x14ac:dyDescent="0.35">
      <c r="A1089">
        <v>201607</v>
      </c>
      <c r="B1089">
        <v>-3.34</v>
      </c>
      <c r="C1089" s="2">
        <f t="shared" si="16"/>
        <v>-3.3399999999999999E-2</v>
      </c>
    </row>
    <row r="1090" spans="1:4" x14ac:dyDescent="0.35">
      <c r="A1090">
        <v>201608</v>
      </c>
      <c r="B1090">
        <v>-3.49</v>
      </c>
      <c r="C1090" s="2">
        <f t="shared" si="16"/>
        <v>-3.49E-2</v>
      </c>
    </row>
    <row r="1091" spans="1:4" x14ac:dyDescent="0.35">
      <c r="A1091">
        <v>201609</v>
      </c>
      <c r="B1091">
        <v>0.19</v>
      </c>
      <c r="C1091" s="2">
        <f t="shared" si="16"/>
        <v>1.9E-3</v>
      </c>
    </row>
    <row r="1092" spans="1:4" x14ac:dyDescent="0.35">
      <c r="A1092">
        <v>201610</v>
      </c>
      <c r="B1092">
        <v>0.6</v>
      </c>
      <c r="C1092" s="2">
        <f t="shared" si="16"/>
        <v>6.0000000000000001E-3</v>
      </c>
    </row>
    <row r="1093" spans="1:4" x14ac:dyDescent="0.35">
      <c r="A1093">
        <v>201611</v>
      </c>
      <c r="B1093">
        <v>-4.62</v>
      </c>
      <c r="C1093" s="2">
        <f t="shared" si="16"/>
        <v>-4.6199999999999998E-2</v>
      </c>
    </row>
    <row r="1094" spans="1:4" x14ac:dyDescent="0.35">
      <c r="A1094">
        <v>201612</v>
      </c>
      <c r="B1094">
        <v>-0.26</v>
      </c>
      <c r="C1094" s="2">
        <f t="shared" si="16"/>
        <v>-2.5999999999999999E-3</v>
      </c>
    </row>
    <row r="1095" spans="1:4" x14ac:dyDescent="0.35">
      <c r="A1095">
        <v>201701</v>
      </c>
      <c r="B1095">
        <v>-0.93</v>
      </c>
      <c r="C1095" s="2">
        <f t="shared" si="16"/>
        <v>-9.300000000000001E-3</v>
      </c>
      <c r="D1095" s="4" cm="1">
        <f t="array" ref="D1095">PRODUCT(1+C1095:C1106)-1</f>
        <v>3.5986582866915695E-2</v>
      </c>
    </row>
    <row r="1096" spans="1:4" x14ac:dyDescent="0.35">
      <c r="A1096">
        <v>201702</v>
      </c>
      <c r="B1096">
        <v>-1.65</v>
      </c>
      <c r="C1096" s="2">
        <f t="shared" si="16"/>
        <v>-1.6500000000000001E-2</v>
      </c>
    </row>
    <row r="1097" spans="1:4" x14ac:dyDescent="0.35">
      <c r="A1097">
        <v>201703</v>
      </c>
      <c r="B1097">
        <v>-1.02</v>
      </c>
      <c r="C1097" s="2">
        <f t="shared" si="16"/>
        <v>-1.0200000000000001E-2</v>
      </c>
    </row>
    <row r="1098" spans="1:4" x14ac:dyDescent="0.35">
      <c r="A1098">
        <v>201704</v>
      </c>
      <c r="B1098">
        <v>0.48</v>
      </c>
      <c r="C1098" s="2">
        <f t="shared" si="16"/>
        <v>4.7999999999999996E-3</v>
      </c>
    </row>
    <row r="1099" spans="1:4" x14ac:dyDescent="0.35">
      <c r="A1099">
        <v>201705</v>
      </c>
      <c r="B1099">
        <v>1.48</v>
      </c>
      <c r="C1099" s="2">
        <f t="shared" si="16"/>
        <v>1.4800000000000001E-2</v>
      </c>
    </row>
    <row r="1100" spans="1:4" x14ac:dyDescent="0.35">
      <c r="A1100">
        <v>201706</v>
      </c>
      <c r="B1100">
        <v>-0.09</v>
      </c>
      <c r="C1100" s="2">
        <f t="shared" si="16"/>
        <v>-8.9999999999999998E-4</v>
      </c>
    </row>
    <row r="1101" spans="1:4" x14ac:dyDescent="0.35">
      <c r="A1101">
        <v>201707</v>
      </c>
      <c r="B1101">
        <v>1.68</v>
      </c>
      <c r="C1101" s="2">
        <f t="shared" si="16"/>
        <v>1.6799999999999999E-2</v>
      </c>
    </row>
    <row r="1102" spans="1:4" x14ac:dyDescent="0.35">
      <c r="A1102">
        <v>201708</v>
      </c>
      <c r="B1102">
        <v>3.26</v>
      </c>
      <c r="C1102" s="2">
        <f t="shared" si="16"/>
        <v>3.2599999999999997E-2</v>
      </c>
    </row>
    <row r="1103" spans="1:4" x14ac:dyDescent="0.35">
      <c r="A1103">
        <v>201709</v>
      </c>
      <c r="B1103">
        <v>-1.32</v>
      </c>
      <c r="C1103" s="2">
        <f t="shared" ref="C1103:C1166" si="17">B1103/100</f>
        <v>-1.32E-2</v>
      </c>
    </row>
    <row r="1104" spans="1:4" x14ac:dyDescent="0.35">
      <c r="A1104">
        <v>201710</v>
      </c>
      <c r="B1104">
        <v>4.2699999999999996</v>
      </c>
      <c r="C1104" s="2">
        <f t="shared" si="17"/>
        <v>4.2699999999999995E-2</v>
      </c>
    </row>
    <row r="1105" spans="1:4" x14ac:dyDescent="0.35">
      <c r="A1105">
        <v>201711</v>
      </c>
      <c r="B1105">
        <v>-0.87</v>
      </c>
      <c r="C1105" s="2">
        <f t="shared" si="17"/>
        <v>-8.6999999999999994E-3</v>
      </c>
    </row>
    <row r="1106" spans="1:4" x14ac:dyDescent="0.35">
      <c r="A1106">
        <v>201712</v>
      </c>
      <c r="B1106">
        <v>-1.54</v>
      </c>
      <c r="C1106" s="2">
        <f t="shared" si="17"/>
        <v>-1.54E-2</v>
      </c>
    </row>
    <row r="1107" spans="1:4" x14ac:dyDescent="0.35">
      <c r="A1107">
        <v>201801</v>
      </c>
      <c r="B1107">
        <v>4.05</v>
      </c>
      <c r="C1107" s="2">
        <f t="shared" si="17"/>
        <v>4.0500000000000001E-2</v>
      </c>
      <c r="D1107" s="4" cm="1">
        <f t="array" ref="D1107">PRODUCT(1+C1107:C1118)-1</f>
        <v>0.11195249151684195</v>
      </c>
    </row>
    <row r="1108" spans="1:4" x14ac:dyDescent="0.35">
      <c r="A1108">
        <v>201802</v>
      </c>
      <c r="B1108">
        <v>3.58</v>
      </c>
      <c r="C1108" s="2">
        <f t="shared" si="17"/>
        <v>3.5799999999999998E-2</v>
      </c>
    </row>
    <row r="1109" spans="1:4" x14ac:dyDescent="0.35">
      <c r="A1109">
        <v>201803</v>
      </c>
      <c r="B1109">
        <v>-1.1299999999999999</v>
      </c>
      <c r="C1109" s="2">
        <f t="shared" si="17"/>
        <v>-1.1299999999999999E-2</v>
      </c>
    </row>
    <row r="1110" spans="1:4" x14ac:dyDescent="0.35">
      <c r="A1110">
        <v>201804</v>
      </c>
      <c r="B1110">
        <v>0.36</v>
      </c>
      <c r="C1110" s="2">
        <f t="shared" si="17"/>
        <v>3.5999999999999999E-3</v>
      </c>
    </row>
    <row r="1111" spans="1:4" x14ac:dyDescent="0.35">
      <c r="A1111">
        <v>201805</v>
      </c>
      <c r="B1111">
        <v>3.89</v>
      </c>
      <c r="C1111" s="2">
        <f t="shared" si="17"/>
        <v>3.8900000000000004E-2</v>
      </c>
    </row>
    <row r="1112" spans="1:4" x14ac:dyDescent="0.35">
      <c r="A1112">
        <v>201806</v>
      </c>
      <c r="B1112">
        <v>-2.35</v>
      </c>
      <c r="C1112" s="2">
        <f t="shared" si="17"/>
        <v>-2.35E-2</v>
      </c>
    </row>
    <row r="1113" spans="1:4" x14ac:dyDescent="0.35">
      <c r="A1113">
        <v>201807</v>
      </c>
      <c r="B1113">
        <v>-1.41</v>
      </c>
      <c r="C1113" s="2">
        <f t="shared" si="17"/>
        <v>-1.41E-2</v>
      </c>
    </row>
    <row r="1114" spans="1:4" x14ac:dyDescent="0.35">
      <c r="A1114">
        <v>201808</v>
      </c>
      <c r="B1114">
        <v>5.29</v>
      </c>
      <c r="C1114" s="2">
        <f t="shared" si="17"/>
        <v>5.2900000000000003E-2</v>
      </c>
    </row>
    <row r="1115" spans="1:4" x14ac:dyDescent="0.35">
      <c r="A1115">
        <v>201809</v>
      </c>
      <c r="B1115">
        <v>0.04</v>
      </c>
      <c r="C1115" s="2">
        <f t="shared" si="17"/>
        <v>4.0000000000000002E-4</v>
      </c>
    </row>
    <row r="1116" spans="1:4" x14ac:dyDescent="0.35">
      <c r="A1116">
        <v>201810</v>
      </c>
      <c r="B1116">
        <v>-2</v>
      </c>
      <c r="C1116" s="2">
        <f t="shared" si="17"/>
        <v>-0.02</v>
      </c>
    </row>
    <row r="1117" spans="1:4" x14ac:dyDescent="0.35">
      <c r="A1117">
        <v>201811</v>
      </c>
      <c r="B1117">
        <v>-1.37</v>
      </c>
      <c r="C1117" s="2">
        <f t="shared" si="17"/>
        <v>-1.37E-2</v>
      </c>
    </row>
    <row r="1118" spans="1:4" x14ac:dyDescent="0.35">
      <c r="A1118">
        <v>201812</v>
      </c>
      <c r="B1118">
        <v>2.11</v>
      </c>
      <c r="C1118" s="2">
        <f t="shared" si="17"/>
        <v>2.1099999999999997E-2</v>
      </c>
    </row>
    <row r="1119" spans="1:4" x14ac:dyDescent="0.35">
      <c r="A1119">
        <v>201901</v>
      </c>
      <c r="B1119">
        <v>-8.68</v>
      </c>
      <c r="C1119" s="2">
        <f t="shared" si="17"/>
        <v>-8.6800000000000002E-2</v>
      </c>
      <c r="D1119" s="4" cm="1">
        <f t="array" ref="D1119">PRODUCT(1+C1119:C1130)-1</f>
        <v>-5.763854900201415E-2</v>
      </c>
    </row>
    <row r="1120" spans="1:4" x14ac:dyDescent="0.35">
      <c r="A1120">
        <v>201902</v>
      </c>
      <c r="B1120">
        <v>0.86</v>
      </c>
      <c r="C1120" s="2">
        <f t="shared" si="17"/>
        <v>8.6E-3</v>
      </c>
    </row>
    <row r="1121" spans="1:4" x14ac:dyDescent="0.35">
      <c r="A1121">
        <v>201903</v>
      </c>
      <c r="B1121">
        <v>2.21</v>
      </c>
      <c r="C1121" s="2">
        <f t="shared" si="17"/>
        <v>2.2099999999999998E-2</v>
      </c>
    </row>
    <row r="1122" spans="1:4" x14ac:dyDescent="0.35">
      <c r="A1122">
        <v>201904</v>
      </c>
      <c r="B1122">
        <v>-2.97</v>
      </c>
      <c r="C1122" s="2">
        <f t="shared" si="17"/>
        <v>-2.9700000000000001E-2</v>
      </c>
    </row>
    <row r="1123" spans="1:4" x14ac:dyDescent="0.35">
      <c r="A1123">
        <v>201905</v>
      </c>
      <c r="B1123">
        <v>7.56</v>
      </c>
      <c r="C1123" s="2">
        <f t="shared" si="17"/>
        <v>7.5600000000000001E-2</v>
      </c>
    </row>
    <row r="1124" spans="1:4" x14ac:dyDescent="0.35">
      <c r="A1124">
        <v>201906</v>
      </c>
      <c r="B1124">
        <v>-2.2999999999999998</v>
      </c>
      <c r="C1124" s="2">
        <f t="shared" si="17"/>
        <v>-2.3E-2</v>
      </c>
    </row>
    <row r="1125" spans="1:4" x14ac:dyDescent="0.35">
      <c r="A1125">
        <v>201907</v>
      </c>
      <c r="B1125">
        <v>2.89</v>
      </c>
      <c r="C1125" s="2">
        <f t="shared" si="17"/>
        <v>2.8900000000000002E-2</v>
      </c>
    </row>
    <row r="1126" spans="1:4" x14ac:dyDescent="0.35">
      <c r="A1126">
        <v>201908</v>
      </c>
      <c r="B1126">
        <v>6.92</v>
      </c>
      <c r="C1126" s="2">
        <f t="shared" si="17"/>
        <v>6.9199999999999998E-2</v>
      </c>
    </row>
    <row r="1127" spans="1:4" x14ac:dyDescent="0.35">
      <c r="A1127">
        <v>201909</v>
      </c>
      <c r="B1127">
        <v>-6.81</v>
      </c>
      <c r="C1127" s="2">
        <f t="shared" si="17"/>
        <v>-6.8099999999999994E-2</v>
      </c>
    </row>
    <row r="1128" spans="1:4" x14ac:dyDescent="0.35">
      <c r="A1128">
        <v>201910</v>
      </c>
      <c r="B1128">
        <v>0.15</v>
      </c>
      <c r="C1128" s="2">
        <f t="shared" si="17"/>
        <v>1.5E-3</v>
      </c>
    </row>
    <row r="1129" spans="1:4" x14ac:dyDescent="0.35">
      <c r="A1129">
        <v>201911</v>
      </c>
      <c r="B1129">
        <v>-2.66</v>
      </c>
      <c r="C1129" s="2">
        <f t="shared" si="17"/>
        <v>-2.6600000000000002E-2</v>
      </c>
    </row>
    <row r="1130" spans="1:4" x14ac:dyDescent="0.35">
      <c r="A1130">
        <v>201912</v>
      </c>
      <c r="B1130">
        <v>-1.77</v>
      </c>
      <c r="C1130" s="2">
        <f t="shared" si="17"/>
        <v>-1.77E-2</v>
      </c>
    </row>
    <row r="1131" spans="1:4" x14ac:dyDescent="0.35">
      <c r="A1131">
        <v>202001</v>
      </c>
      <c r="B1131">
        <v>5.98</v>
      </c>
      <c r="C1131" s="2">
        <f t="shared" si="17"/>
        <v>5.9800000000000006E-2</v>
      </c>
      <c r="D1131" s="4" cm="1">
        <f t="array" ref="D1131">PRODUCT(1+C1131:C1142)-1</f>
        <v>-3.4228726108341823E-3</v>
      </c>
    </row>
    <row r="1132" spans="1:4" x14ac:dyDescent="0.35">
      <c r="A1132">
        <v>202002</v>
      </c>
      <c r="B1132">
        <v>-0.4</v>
      </c>
      <c r="C1132" s="2">
        <f t="shared" si="17"/>
        <v>-4.0000000000000001E-3</v>
      </c>
    </row>
    <row r="1133" spans="1:4" x14ac:dyDescent="0.35">
      <c r="A1133">
        <v>202003</v>
      </c>
      <c r="B1133">
        <v>7.97</v>
      </c>
      <c r="C1133" s="2">
        <f t="shared" si="17"/>
        <v>7.9699999999999993E-2</v>
      </c>
    </row>
    <row r="1134" spans="1:4" x14ac:dyDescent="0.35">
      <c r="A1134">
        <v>202004</v>
      </c>
      <c r="B1134">
        <v>-5.23</v>
      </c>
      <c r="C1134" s="2">
        <f t="shared" si="17"/>
        <v>-5.2300000000000006E-2</v>
      </c>
    </row>
    <row r="1135" spans="1:4" x14ac:dyDescent="0.35">
      <c r="A1135">
        <v>202005</v>
      </c>
      <c r="B1135">
        <v>0.42</v>
      </c>
      <c r="C1135" s="2">
        <f t="shared" si="17"/>
        <v>4.1999999999999997E-3</v>
      </c>
    </row>
    <row r="1136" spans="1:4" x14ac:dyDescent="0.35">
      <c r="A1136">
        <v>202006</v>
      </c>
      <c r="B1136">
        <v>-0.73</v>
      </c>
      <c r="C1136" s="2">
        <f t="shared" si="17"/>
        <v>-7.3000000000000001E-3</v>
      </c>
    </row>
    <row r="1137" spans="1:4" x14ac:dyDescent="0.35">
      <c r="A1137">
        <v>202007</v>
      </c>
      <c r="B1137">
        <v>7.61</v>
      </c>
      <c r="C1137" s="2">
        <f t="shared" si="17"/>
        <v>7.6100000000000001E-2</v>
      </c>
    </row>
    <row r="1138" spans="1:4" x14ac:dyDescent="0.35">
      <c r="A1138">
        <v>202008</v>
      </c>
      <c r="B1138">
        <v>0.55000000000000004</v>
      </c>
      <c r="C1138" s="2">
        <f t="shared" si="17"/>
        <v>5.5000000000000005E-3</v>
      </c>
    </row>
    <row r="1139" spans="1:4" x14ac:dyDescent="0.35">
      <c r="A1139">
        <v>202009</v>
      </c>
      <c r="B1139">
        <v>3.14</v>
      </c>
      <c r="C1139" s="2">
        <f t="shared" si="17"/>
        <v>3.1400000000000004E-2</v>
      </c>
    </row>
    <row r="1140" spans="1:4" x14ac:dyDescent="0.35">
      <c r="A1140">
        <v>202010</v>
      </c>
      <c r="B1140">
        <v>-3.04</v>
      </c>
      <c r="C1140" s="2">
        <f t="shared" si="17"/>
        <v>-3.04E-2</v>
      </c>
    </row>
    <row r="1141" spans="1:4" x14ac:dyDescent="0.35">
      <c r="A1141">
        <v>202011</v>
      </c>
      <c r="B1141">
        <v>-12.43</v>
      </c>
      <c r="C1141" s="2">
        <f t="shared" si="17"/>
        <v>-0.12429999999999999</v>
      </c>
    </row>
    <row r="1142" spans="1:4" x14ac:dyDescent="0.35">
      <c r="A1142">
        <v>202012</v>
      </c>
      <c r="B1142">
        <v>-2.3199999999999998</v>
      </c>
      <c r="C1142" s="2">
        <f t="shared" si="17"/>
        <v>-2.3199999999999998E-2</v>
      </c>
    </row>
    <row r="1143" spans="1:4" x14ac:dyDescent="0.35">
      <c r="A1143">
        <v>202101</v>
      </c>
      <c r="B1143">
        <v>4.5</v>
      </c>
      <c r="C1143" s="2">
        <f t="shared" si="17"/>
        <v>4.4999999999999998E-2</v>
      </c>
      <c r="D1143" s="4" cm="1">
        <f t="array" ref="D1143">PRODUCT(1+C1143:C1154)-1</f>
        <v>-2.8425150785910014E-2</v>
      </c>
    </row>
    <row r="1144" spans="1:4" x14ac:dyDescent="0.35">
      <c r="A1144">
        <v>202102</v>
      </c>
      <c r="B1144">
        <v>-7.89</v>
      </c>
      <c r="C1144" s="2">
        <f t="shared" si="17"/>
        <v>-7.8899999999999998E-2</v>
      </c>
    </row>
    <row r="1145" spans="1:4" x14ac:dyDescent="0.35">
      <c r="A1145">
        <v>202103</v>
      </c>
      <c r="B1145">
        <v>-6.14</v>
      </c>
      <c r="C1145" s="2">
        <f t="shared" si="17"/>
        <v>-6.1399999999999996E-2</v>
      </c>
    </row>
    <row r="1146" spans="1:4" x14ac:dyDescent="0.35">
      <c r="A1146">
        <v>202104</v>
      </c>
      <c r="B1146">
        <v>1.1000000000000001</v>
      </c>
      <c r="C1146" s="2">
        <f t="shared" si="17"/>
        <v>1.1000000000000001E-2</v>
      </c>
    </row>
    <row r="1147" spans="1:4" x14ac:dyDescent="0.35">
      <c r="A1147">
        <v>202105</v>
      </c>
      <c r="B1147">
        <v>0.88</v>
      </c>
      <c r="C1147" s="2">
        <f t="shared" si="17"/>
        <v>8.8000000000000005E-3</v>
      </c>
    </row>
    <row r="1148" spans="1:4" x14ac:dyDescent="0.35">
      <c r="A1148">
        <v>202106</v>
      </c>
      <c r="B1148">
        <v>2.19</v>
      </c>
      <c r="C1148" s="2">
        <f t="shared" si="17"/>
        <v>2.1899999999999999E-2</v>
      </c>
    </row>
    <row r="1149" spans="1:4" x14ac:dyDescent="0.35">
      <c r="A1149">
        <v>202107</v>
      </c>
      <c r="B1149">
        <v>-2.2400000000000002</v>
      </c>
      <c r="C1149" s="2">
        <f t="shared" si="17"/>
        <v>-2.2400000000000003E-2</v>
      </c>
    </row>
    <row r="1150" spans="1:4" x14ac:dyDescent="0.35">
      <c r="A1150">
        <v>202108</v>
      </c>
      <c r="B1150">
        <v>2.5299999999999998</v>
      </c>
      <c r="C1150" s="2">
        <f t="shared" si="17"/>
        <v>2.53E-2</v>
      </c>
    </row>
    <row r="1151" spans="1:4" x14ac:dyDescent="0.35">
      <c r="A1151">
        <v>202109</v>
      </c>
      <c r="B1151">
        <v>1.5</v>
      </c>
      <c r="C1151" s="2">
        <f t="shared" si="17"/>
        <v>1.4999999999999999E-2</v>
      </c>
    </row>
    <row r="1152" spans="1:4" x14ac:dyDescent="0.35">
      <c r="A1152">
        <v>202110</v>
      </c>
      <c r="B1152">
        <v>3.2</v>
      </c>
      <c r="C1152" s="2">
        <f t="shared" si="17"/>
        <v>3.2000000000000001E-2</v>
      </c>
    </row>
    <row r="1153" spans="1:4" x14ac:dyDescent="0.35">
      <c r="A1153">
        <v>202111</v>
      </c>
      <c r="B1153">
        <v>0.9</v>
      </c>
      <c r="C1153" s="2">
        <f t="shared" si="17"/>
        <v>9.0000000000000011E-3</v>
      </c>
    </row>
    <row r="1154" spans="1:4" x14ac:dyDescent="0.35">
      <c r="A1154">
        <v>202112</v>
      </c>
      <c r="B1154">
        <v>-2.6</v>
      </c>
      <c r="C1154" s="2">
        <f t="shared" si="17"/>
        <v>-2.6000000000000002E-2</v>
      </c>
    </row>
    <row r="1155" spans="1:4" x14ac:dyDescent="0.35">
      <c r="A1155">
        <v>202201</v>
      </c>
      <c r="B1155">
        <v>-2.59</v>
      </c>
      <c r="C1155" s="2">
        <f t="shared" si="17"/>
        <v>-2.5899999999999999E-2</v>
      </c>
      <c r="D1155" s="4" cm="1">
        <f t="array" ref="D1155">PRODUCT(1+C1155:C1166)-1</f>
        <v>6.2554209109323633E-2</v>
      </c>
    </row>
    <row r="1156" spans="1:4" x14ac:dyDescent="0.35">
      <c r="A1156">
        <v>202202</v>
      </c>
      <c r="B1156">
        <v>1.76</v>
      </c>
      <c r="C1156" s="2">
        <f t="shared" si="17"/>
        <v>1.7600000000000001E-2</v>
      </c>
    </row>
    <row r="1157" spans="1:4" x14ac:dyDescent="0.35">
      <c r="A1157">
        <v>202203</v>
      </c>
      <c r="B1157">
        <v>3</v>
      </c>
      <c r="C1157" s="2">
        <f t="shared" si="17"/>
        <v>0.03</v>
      </c>
    </row>
    <row r="1158" spans="1:4" x14ac:dyDescent="0.35">
      <c r="A1158">
        <v>202204</v>
      </c>
      <c r="B1158">
        <v>4.8899999999999997</v>
      </c>
      <c r="C1158" s="2">
        <f t="shared" si="17"/>
        <v>4.8899999999999999E-2</v>
      </c>
    </row>
    <row r="1159" spans="1:4" x14ac:dyDescent="0.35">
      <c r="A1159">
        <v>202205</v>
      </c>
      <c r="B1159">
        <v>2.48</v>
      </c>
      <c r="C1159" s="2">
        <f t="shared" si="17"/>
        <v>2.4799999999999999E-2</v>
      </c>
    </row>
    <row r="1160" spans="1:4" x14ac:dyDescent="0.35">
      <c r="A1160">
        <v>202206</v>
      </c>
      <c r="B1160">
        <v>0.79</v>
      </c>
      <c r="C1160" s="2">
        <f t="shared" si="17"/>
        <v>7.9000000000000008E-3</v>
      </c>
    </row>
    <row r="1161" spans="1:4" x14ac:dyDescent="0.35">
      <c r="A1161">
        <v>202207</v>
      </c>
      <c r="B1161">
        <v>-3.94</v>
      </c>
      <c r="C1161" s="2">
        <f t="shared" si="17"/>
        <v>-3.9399999999999998E-2</v>
      </c>
    </row>
    <row r="1163" spans="1:4" x14ac:dyDescent="0.35">
      <c r="A1163" t="s">
        <v>35</v>
      </c>
    </row>
    <row r="1164" spans="1:4" x14ac:dyDescent="0.35">
      <c r="A1164" t="s">
        <v>36</v>
      </c>
    </row>
    <row r="1165" spans="1:4" x14ac:dyDescent="0.35">
      <c r="B1165" t="s">
        <v>34</v>
      </c>
    </row>
    <row r="1166" spans="1:4" x14ac:dyDescent="0.35">
      <c r="A1166">
        <v>1927</v>
      </c>
      <c r="B1166">
        <v>24.06</v>
      </c>
    </row>
    <row r="1167" spans="1:4" x14ac:dyDescent="0.35">
      <c r="A1167">
        <v>1928</v>
      </c>
      <c r="B1167">
        <v>29.12</v>
      </c>
    </row>
    <row r="1168" spans="1:4" x14ac:dyDescent="0.35">
      <c r="A1168">
        <v>1929</v>
      </c>
      <c r="B1168">
        <v>21.12</v>
      </c>
    </row>
    <row r="1169" spans="1:2" x14ac:dyDescent="0.35">
      <c r="A1169">
        <v>1930</v>
      </c>
      <c r="B1169">
        <v>25.68</v>
      </c>
    </row>
    <row r="1170" spans="1:2" x14ac:dyDescent="0.35">
      <c r="A1170">
        <v>1931</v>
      </c>
      <c r="B1170">
        <v>23.81</v>
      </c>
    </row>
    <row r="1171" spans="1:2" x14ac:dyDescent="0.35">
      <c r="A1171">
        <v>1932</v>
      </c>
      <c r="B1171">
        <v>-21.75</v>
      </c>
    </row>
    <row r="1172" spans="1:2" x14ac:dyDescent="0.35">
      <c r="A1172">
        <v>1933</v>
      </c>
      <c r="B1172">
        <v>19.260000000000002</v>
      </c>
    </row>
    <row r="1173" spans="1:2" x14ac:dyDescent="0.35">
      <c r="A1173">
        <v>1934</v>
      </c>
      <c r="B1173">
        <v>18.559999999999999</v>
      </c>
    </row>
    <row r="1174" spans="1:2" x14ac:dyDescent="0.35">
      <c r="A1174">
        <v>1935</v>
      </c>
      <c r="B1174">
        <v>23.36</v>
      </c>
    </row>
    <row r="1175" spans="1:2" x14ac:dyDescent="0.35">
      <c r="A1175">
        <v>1936</v>
      </c>
      <c r="B1175">
        <v>5.84</v>
      </c>
    </row>
    <row r="1176" spans="1:2" x14ac:dyDescent="0.35">
      <c r="A1176">
        <v>1937</v>
      </c>
      <c r="B1176">
        <v>-4.5</v>
      </c>
    </row>
    <row r="1177" spans="1:2" x14ac:dyDescent="0.35">
      <c r="A1177">
        <v>1938</v>
      </c>
      <c r="B1177">
        <v>-2.64</v>
      </c>
    </row>
    <row r="1178" spans="1:2" x14ac:dyDescent="0.35">
      <c r="A1178">
        <v>1939</v>
      </c>
      <c r="B1178">
        <v>0.34</v>
      </c>
    </row>
    <row r="1179" spans="1:2" x14ac:dyDescent="0.35">
      <c r="A1179">
        <v>1940</v>
      </c>
      <c r="B1179">
        <v>5.8</v>
      </c>
    </row>
    <row r="1180" spans="1:2" x14ac:dyDescent="0.35">
      <c r="A1180">
        <v>1941</v>
      </c>
      <c r="B1180">
        <v>9.23</v>
      </c>
    </row>
    <row r="1181" spans="1:2" x14ac:dyDescent="0.35">
      <c r="A1181">
        <v>1942</v>
      </c>
      <c r="B1181">
        <v>-15.38</v>
      </c>
    </row>
    <row r="1182" spans="1:2" x14ac:dyDescent="0.35">
      <c r="A1182">
        <v>1943</v>
      </c>
      <c r="B1182">
        <v>14.86</v>
      </c>
    </row>
    <row r="1183" spans="1:2" x14ac:dyDescent="0.35">
      <c r="A1183">
        <v>1944</v>
      </c>
      <c r="B1183">
        <v>10.63</v>
      </c>
    </row>
    <row r="1184" spans="1:2" x14ac:dyDescent="0.35">
      <c r="A1184">
        <v>1945</v>
      </c>
      <c r="B1184">
        <v>15.1</v>
      </c>
    </row>
    <row r="1185" spans="1:2" x14ac:dyDescent="0.35">
      <c r="A1185">
        <v>1946</v>
      </c>
      <c r="B1185">
        <v>5.55</v>
      </c>
    </row>
    <row r="1186" spans="1:2" x14ac:dyDescent="0.35">
      <c r="A1186">
        <v>1947</v>
      </c>
      <c r="B1186">
        <v>14.35</v>
      </c>
    </row>
    <row r="1187" spans="1:2" x14ac:dyDescent="0.35">
      <c r="A1187">
        <v>1948</v>
      </c>
      <c r="B1187">
        <v>11.6</v>
      </c>
    </row>
    <row r="1188" spans="1:2" x14ac:dyDescent="0.35">
      <c r="A1188">
        <v>1949</v>
      </c>
      <c r="B1188">
        <v>0.64</v>
      </c>
    </row>
    <row r="1189" spans="1:2" x14ac:dyDescent="0.35">
      <c r="A1189">
        <v>1950</v>
      </c>
      <c r="B1189">
        <v>15.7</v>
      </c>
    </row>
    <row r="1190" spans="1:2" x14ac:dyDescent="0.35">
      <c r="A1190">
        <v>1951</v>
      </c>
      <c r="B1190">
        <v>11.66</v>
      </c>
    </row>
    <row r="1191" spans="1:2" x14ac:dyDescent="0.35">
      <c r="A1191">
        <v>1952</v>
      </c>
      <c r="B1191">
        <v>9.1199999999999992</v>
      </c>
    </row>
    <row r="1192" spans="1:2" x14ac:dyDescent="0.35">
      <c r="A1192">
        <v>1953</v>
      </c>
      <c r="B1192">
        <v>16.239999999999998</v>
      </c>
    </row>
    <row r="1193" spans="1:2" x14ac:dyDescent="0.35">
      <c r="A1193">
        <v>1954</v>
      </c>
      <c r="B1193">
        <v>10.210000000000001</v>
      </c>
    </row>
    <row r="1194" spans="1:2" x14ac:dyDescent="0.35">
      <c r="A1194">
        <v>1955</v>
      </c>
      <c r="B1194">
        <v>13.91</v>
      </c>
    </row>
    <row r="1195" spans="1:2" x14ac:dyDescent="0.35">
      <c r="A1195">
        <v>1956</v>
      </c>
      <c r="B1195">
        <v>19.12</v>
      </c>
    </row>
    <row r="1196" spans="1:2" x14ac:dyDescent="0.35">
      <c r="A1196">
        <v>1957</v>
      </c>
      <c r="B1196">
        <v>9.92</v>
      </c>
    </row>
    <row r="1197" spans="1:2" x14ac:dyDescent="0.35">
      <c r="A1197">
        <v>1958</v>
      </c>
      <c r="B1197">
        <v>-9.73</v>
      </c>
    </row>
    <row r="1198" spans="1:2" x14ac:dyDescent="0.35">
      <c r="A1198">
        <v>1959</v>
      </c>
      <c r="B1198">
        <v>19.600000000000001</v>
      </c>
    </row>
    <row r="1199" spans="1:2" x14ac:dyDescent="0.35">
      <c r="A1199">
        <v>1960</v>
      </c>
      <c r="B1199">
        <v>17.3</v>
      </c>
    </row>
    <row r="1200" spans="1:2" x14ac:dyDescent="0.35">
      <c r="A1200">
        <v>1961</v>
      </c>
      <c r="B1200">
        <v>11.35</v>
      </c>
    </row>
    <row r="1201" spans="1:2" x14ac:dyDescent="0.35">
      <c r="A1201">
        <v>1962</v>
      </c>
      <c r="B1201">
        <v>11.98</v>
      </c>
    </row>
    <row r="1202" spans="1:2" x14ac:dyDescent="0.35">
      <c r="A1202">
        <v>1963</v>
      </c>
      <c r="B1202">
        <v>11.65</v>
      </c>
    </row>
    <row r="1203" spans="1:2" x14ac:dyDescent="0.35">
      <c r="A1203">
        <v>1964</v>
      </c>
      <c r="B1203">
        <v>4.25</v>
      </c>
    </row>
    <row r="1204" spans="1:2" x14ac:dyDescent="0.35">
      <c r="A1204">
        <v>1965</v>
      </c>
      <c r="B1204">
        <v>20.78</v>
      </c>
    </row>
    <row r="1205" spans="1:2" x14ac:dyDescent="0.35">
      <c r="A1205">
        <v>1966</v>
      </c>
      <c r="B1205">
        <v>10.36</v>
      </c>
    </row>
    <row r="1206" spans="1:2" x14ac:dyDescent="0.35">
      <c r="A1206">
        <v>1967</v>
      </c>
      <c r="B1206">
        <v>22.63</v>
      </c>
    </row>
    <row r="1207" spans="1:2" x14ac:dyDescent="0.35">
      <c r="A1207">
        <v>1968</v>
      </c>
      <c r="B1207">
        <v>2.23</v>
      </c>
    </row>
    <row r="1208" spans="1:2" x14ac:dyDescent="0.35">
      <c r="A1208">
        <v>1969</v>
      </c>
      <c r="B1208">
        <v>10</v>
      </c>
    </row>
    <row r="1209" spans="1:2" x14ac:dyDescent="0.35">
      <c r="A1209">
        <v>1970</v>
      </c>
      <c r="B1209">
        <v>-3.91</v>
      </c>
    </row>
    <row r="1210" spans="1:2" x14ac:dyDescent="0.35">
      <c r="A1210">
        <v>1971</v>
      </c>
      <c r="B1210">
        <v>3.83</v>
      </c>
    </row>
    <row r="1211" spans="1:2" x14ac:dyDescent="0.35">
      <c r="A1211">
        <v>1972</v>
      </c>
      <c r="B1211">
        <v>15.27</v>
      </c>
    </row>
    <row r="1212" spans="1:2" x14ac:dyDescent="0.35">
      <c r="A1212">
        <v>1973</v>
      </c>
      <c r="B1212">
        <v>29.48</v>
      </c>
    </row>
    <row r="1213" spans="1:2" x14ac:dyDescent="0.35">
      <c r="A1213">
        <v>1974</v>
      </c>
      <c r="B1213">
        <v>8.23</v>
      </c>
    </row>
    <row r="1214" spans="1:2" x14ac:dyDescent="0.35">
      <c r="A1214">
        <v>1975</v>
      </c>
      <c r="B1214">
        <v>-18.899999999999999</v>
      </c>
    </row>
    <row r="1215" spans="1:2" x14ac:dyDescent="0.35">
      <c r="A1215">
        <v>1976</v>
      </c>
      <c r="B1215">
        <v>7.44</v>
      </c>
    </row>
    <row r="1216" spans="1:2" x14ac:dyDescent="0.35">
      <c r="A1216">
        <v>1977</v>
      </c>
      <c r="B1216">
        <v>17.64</v>
      </c>
    </row>
    <row r="1217" spans="1:2" x14ac:dyDescent="0.35">
      <c r="A1217">
        <v>1978</v>
      </c>
      <c r="B1217">
        <v>11.85</v>
      </c>
    </row>
    <row r="1218" spans="1:2" x14ac:dyDescent="0.35">
      <c r="A1218">
        <v>1979</v>
      </c>
      <c r="B1218">
        <v>26.55</v>
      </c>
    </row>
    <row r="1219" spans="1:2" x14ac:dyDescent="0.35">
      <c r="A1219">
        <v>1980</v>
      </c>
      <c r="B1219">
        <v>37.17</v>
      </c>
    </row>
    <row r="1220" spans="1:2" x14ac:dyDescent="0.35">
      <c r="A1220">
        <v>1981</v>
      </c>
      <c r="B1220">
        <v>-8.25</v>
      </c>
    </row>
    <row r="1221" spans="1:2" x14ac:dyDescent="0.35">
      <c r="A1221">
        <v>1982</v>
      </c>
      <c r="B1221">
        <v>34.729999999999997</v>
      </c>
    </row>
    <row r="1222" spans="1:2" x14ac:dyDescent="0.35">
      <c r="A1222">
        <v>1983</v>
      </c>
      <c r="B1222">
        <v>-9.8800000000000008</v>
      </c>
    </row>
    <row r="1223" spans="1:2" x14ac:dyDescent="0.35">
      <c r="A1223">
        <v>1984</v>
      </c>
      <c r="B1223">
        <v>8.91</v>
      </c>
    </row>
    <row r="1224" spans="1:2" x14ac:dyDescent="0.35">
      <c r="A1224">
        <v>1985</v>
      </c>
      <c r="B1224">
        <v>14.68</v>
      </c>
    </row>
    <row r="1225" spans="1:2" x14ac:dyDescent="0.35">
      <c r="A1225">
        <v>1986</v>
      </c>
      <c r="B1225">
        <v>10.41</v>
      </c>
    </row>
    <row r="1226" spans="1:2" x14ac:dyDescent="0.35">
      <c r="A1226">
        <v>1987</v>
      </c>
      <c r="B1226">
        <v>-3.47</v>
      </c>
    </row>
    <row r="1227" spans="1:2" x14ac:dyDescent="0.35">
      <c r="A1227">
        <v>1988</v>
      </c>
      <c r="B1227">
        <v>-5.01</v>
      </c>
    </row>
    <row r="1228" spans="1:2" x14ac:dyDescent="0.35">
      <c r="A1228">
        <v>1989</v>
      </c>
      <c r="B1228">
        <v>27.76</v>
      </c>
    </row>
    <row r="1229" spans="1:2" x14ac:dyDescent="0.35">
      <c r="A1229">
        <v>1990</v>
      </c>
      <c r="B1229">
        <v>18.309999999999999</v>
      </c>
    </row>
    <row r="1230" spans="1:2" x14ac:dyDescent="0.35">
      <c r="A1230">
        <v>1991</v>
      </c>
      <c r="B1230">
        <v>14.7</v>
      </c>
    </row>
    <row r="1231" spans="1:2" x14ac:dyDescent="0.35">
      <c r="A1231">
        <v>1992</v>
      </c>
      <c r="B1231">
        <v>3.43</v>
      </c>
    </row>
    <row r="1232" spans="1:2" x14ac:dyDescent="0.35">
      <c r="A1232">
        <v>1993</v>
      </c>
      <c r="B1232">
        <v>23.69</v>
      </c>
    </row>
    <row r="1233" spans="1:5" x14ac:dyDescent="0.35">
      <c r="A1233">
        <v>1994</v>
      </c>
      <c r="B1233">
        <v>3.21</v>
      </c>
    </row>
    <row r="1234" spans="1:5" x14ac:dyDescent="0.35">
      <c r="A1234">
        <v>1995</v>
      </c>
      <c r="B1234">
        <v>18.04</v>
      </c>
    </row>
    <row r="1235" spans="1:5" x14ac:dyDescent="0.35">
      <c r="A1235">
        <v>1996</v>
      </c>
      <c r="B1235">
        <v>6.39</v>
      </c>
    </row>
    <row r="1236" spans="1:5" x14ac:dyDescent="0.35">
      <c r="A1236">
        <v>1997</v>
      </c>
      <c r="B1236">
        <v>11.45</v>
      </c>
    </row>
    <row r="1237" spans="1:5" x14ac:dyDescent="0.35">
      <c r="A1237">
        <v>1998</v>
      </c>
      <c r="B1237">
        <v>23.09</v>
      </c>
      <c r="E1237">
        <v>1.9945939547113596</v>
      </c>
    </row>
    <row r="1238" spans="1:5" x14ac:dyDescent="0.35">
      <c r="A1238">
        <v>1999</v>
      </c>
      <c r="B1238">
        <v>35.19</v>
      </c>
      <c r="E1238">
        <v>2.1247389521961511</v>
      </c>
    </row>
    <row r="1239" spans="1:5" x14ac:dyDescent="0.35">
      <c r="A1239">
        <v>2000</v>
      </c>
      <c r="B1239">
        <v>15.41</v>
      </c>
      <c r="E1239">
        <v>-1.3038338786357604</v>
      </c>
    </row>
    <row r="1240" spans="1:5" x14ac:dyDescent="0.35">
      <c r="A1240">
        <v>2001</v>
      </c>
      <c r="B1240">
        <v>4.43</v>
      </c>
      <c r="E1240">
        <v>-0.58688844177952215</v>
      </c>
    </row>
    <row r="1241" spans="1:5" x14ac:dyDescent="0.35">
      <c r="A1241">
        <v>2002</v>
      </c>
      <c r="B1241">
        <v>25.7</v>
      </c>
      <c r="E1241">
        <v>-0.51527242171268428</v>
      </c>
    </row>
    <row r="1242" spans="1:5" x14ac:dyDescent="0.35">
      <c r="A1242">
        <v>2003</v>
      </c>
      <c r="B1242">
        <v>-24.35</v>
      </c>
      <c r="E1242">
        <v>1.4811797494435563</v>
      </c>
    </row>
    <row r="1243" spans="1:5" x14ac:dyDescent="0.35">
      <c r="A1243">
        <v>2004</v>
      </c>
      <c r="B1243">
        <v>-0.43</v>
      </c>
      <c r="E1243">
        <v>0.4987967391307031</v>
      </c>
    </row>
    <row r="1244" spans="1:5" x14ac:dyDescent="0.35">
      <c r="A1244">
        <v>2005</v>
      </c>
      <c r="B1244">
        <v>14.81</v>
      </c>
      <c r="E1244">
        <v>0.63133141501241874</v>
      </c>
    </row>
    <row r="1245" spans="1:5" x14ac:dyDescent="0.35">
      <c r="A1245">
        <v>2006</v>
      </c>
      <c r="B1245">
        <v>-7.8</v>
      </c>
      <c r="E1245">
        <v>0.48973751976856933</v>
      </c>
    </row>
    <row r="1246" spans="1:5" x14ac:dyDescent="0.35">
      <c r="A1246">
        <v>2007</v>
      </c>
      <c r="B1246">
        <v>22.07</v>
      </c>
      <c r="E1246">
        <v>0.69288460664066243</v>
      </c>
    </row>
    <row r="1247" spans="1:5" x14ac:dyDescent="0.35">
      <c r="A1247">
        <v>2008</v>
      </c>
      <c r="B1247">
        <v>13.53</v>
      </c>
      <c r="E1247">
        <v>-1.8343737070504138</v>
      </c>
    </row>
    <row r="1248" spans="1:5" x14ac:dyDescent="0.35">
      <c r="A1248">
        <v>2009</v>
      </c>
      <c r="B1248">
        <v>-83.13</v>
      </c>
      <c r="C1248" s="1">
        <v>-0.52679598024851226</v>
      </c>
      <c r="D1248" s="3">
        <f t="shared" ref="D1248:D1260" si="18">C1248/$F$1256</f>
        <v>-3.3229619000869852</v>
      </c>
      <c r="E1248">
        <v>0.73279905441084592</v>
      </c>
    </row>
    <row r="1249" spans="1:6" x14ac:dyDescent="0.35">
      <c r="A1249">
        <v>2010</v>
      </c>
      <c r="B1249">
        <v>6.92</v>
      </c>
      <c r="C1249" s="2">
        <v>6.3879545970100482E-2</v>
      </c>
      <c r="D1249" s="3">
        <f t="shared" si="18"/>
        <v>0.40294403414650676</v>
      </c>
      <c r="E1249">
        <v>0.90310889367430236</v>
      </c>
    </row>
    <row r="1250" spans="1:6" x14ac:dyDescent="0.35">
      <c r="A1250">
        <v>2011</v>
      </c>
      <c r="B1250">
        <v>7.17</v>
      </c>
      <c r="C1250" s="1">
        <v>8.0876197708451558E-2</v>
      </c>
      <c r="D1250" s="3">
        <f t="shared" si="18"/>
        <v>0.51015674698638869</v>
      </c>
      <c r="E1250">
        <v>-0.24793364651728245</v>
      </c>
    </row>
    <row r="1251" spans="1:6" x14ac:dyDescent="0.35">
      <c r="A1251">
        <v>2012</v>
      </c>
      <c r="B1251">
        <v>1.32</v>
      </c>
      <c r="C1251" s="1">
        <v>-1.1520308886308062E-2</v>
      </c>
      <c r="D1251" s="3">
        <f t="shared" si="18"/>
        <v>-7.2668640122075662E-2</v>
      </c>
      <c r="E1251">
        <v>0.75692848548538239</v>
      </c>
    </row>
    <row r="1252" spans="1:6" x14ac:dyDescent="0.35">
      <c r="A1252">
        <v>2013</v>
      </c>
      <c r="B1252">
        <v>7.49</v>
      </c>
      <c r="C1252" s="1">
        <v>5.5409376410034739E-2</v>
      </c>
      <c r="D1252" s="3">
        <f t="shared" si="18"/>
        <v>0.34951528413573918</v>
      </c>
      <c r="E1252">
        <v>1.6486648420469066</v>
      </c>
    </row>
    <row r="1253" spans="1:6" x14ac:dyDescent="0.35">
      <c r="A1253">
        <v>2014</v>
      </c>
      <c r="B1253">
        <v>1.02</v>
      </c>
      <c r="C1253" s="1">
        <v>9.2624762344133416E-3</v>
      </c>
      <c r="D1253" s="3">
        <f t="shared" si="18"/>
        <v>5.8426519528294418E-2</v>
      </c>
      <c r="E1253">
        <v>0.54221349786343087</v>
      </c>
    </row>
    <row r="1254" spans="1:6" x14ac:dyDescent="0.35">
      <c r="A1254">
        <v>2015</v>
      </c>
      <c r="B1254">
        <v>20.48</v>
      </c>
      <c r="C1254" s="1">
        <v>0.21407945789755933</v>
      </c>
      <c r="D1254" s="3">
        <f t="shared" si="18"/>
        <v>1.3503859347014722</v>
      </c>
      <c r="E1254">
        <v>0.12417468441488411</v>
      </c>
    </row>
    <row r="1255" spans="1:6" x14ac:dyDescent="0.35">
      <c r="A1255">
        <v>2016</v>
      </c>
      <c r="B1255">
        <v>-21.27</v>
      </c>
      <c r="C1255" s="1">
        <v>-0.18202707522474426</v>
      </c>
      <c r="D1255" s="3">
        <f t="shared" si="18"/>
        <v>-1.1482035900705811</v>
      </c>
      <c r="E1255">
        <v>0.22203989674846164</v>
      </c>
    </row>
    <row r="1256" spans="1:6" x14ac:dyDescent="0.35">
      <c r="A1256">
        <v>2017</v>
      </c>
      <c r="B1256">
        <v>4.63</v>
      </c>
      <c r="C1256" s="1">
        <v>3.5986582866915695E-2</v>
      </c>
      <c r="D1256" s="3">
        <f t="shared" si="18"/>
        <v>0.22699877801776686</v>
      </c>
      <c r="E1256">
        <v>1.2078375633392879</v>
      </c>
      <c r="F1256">
        <f>_xlfn.STDEV.S(L2:L96)</f>
        <v>0.15853205546374827</v>
      </c>
    </row>
    <row r="1257" spans="1:6" x14ac:dyDescent="0.35">
      <c r="A1257">
        <v>2018</v>
      </c>
      <c r="B1257">
        <v>9.8800000000000008</v>
      </c>
      <c r="C1257" s="1">
        <v>0.11195249151684195</v>
      </c>
      <c r="D1257" s="3">
        <f t="shared" si="18"/>
        <v>0.70618204746889357</v>
      </c>
      <c r="E1257">
        <v>-0.15968918331554705</v>
      </c>
    </row>
    <row r="1258" spans="1:6" x14ac:dyDescent="0.35">
      <c r="A1258">
        <v>2019</v>
      </c>
      <c r="B1258">
        <v>-2.64</v>
      </c>
      <c r="C1258" s="1">
        <v>-5.763854900201415E-2</v>
      </c>
      <c r="D1258" s="3">
        <f t="shared" si="18"/>
        <v>-0.36357662072447194</v>
      </c>
      <c r="E1258">
        <v>1.4322896102908762</v>
      </c>
    </row>
    <row r="1259" spans="1:6" x14ac:dyDescent="0.35">
      <c r="A1259">
        <v>2020</v>
      </c>
      <c r="B1259">
        <v>7.78</v>
      </c>
      <c r="C1259" s="1">
        <v>-3.4228726108341823E-3</v>
      </c>
      <c r="D1259" s="3">
        <f t="shared" si="18"/>
        <v>-2.1591044163411451E-2</v>
      </c>
      <c r="E1259">
        <v>1.5086817984426724</v>
      </c>
      <c r="F1259">
        <f>_xlfn.STDEV.S(C1248:C1260)</f>
        <v>0.17888244455630345</v>
      </c>
    </row>
    <row r="1260" spans="1:6" x14ac:dyDescent="0.35">
      <c r="A1260">
        <v>2021</v>
      </c>
      <c r="B1260">
        <v>-2.2999999999999998</v>
      </c>
      <c r="C1260" s="1">
        <v>-2.8425150785910014E-2</v>
      </c>
      <c r="D1260" s="3">
        <f t="shared" si="18"/>
        <v>-0.17930222820084504</v>
      </c>
      <c r="E1260">
        <v>1.198526196200721</v>
      </c>
    </row>
    <row r="1261" spans="1:6" x14ac:dyDescent="0.35">
      <c r="C1261" s="1"/>
    </row>
    <row r="1262" spans="1:6" x14ac:dyDescent="0.35">
      <c r="A126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F-F_Research_Data_5_Factors_2x3</vt:lpstr>
      <vt:lpstr>Sheet4</vt:lpstr>
      <vt:lpstr>Fama factors per month by year</vt:lpstr>
      <vt:lpstr>Year Ranked</vt:lpstr>
      <vt:lpstr>F-F_Momentum_Factor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waltl</dc:creator>
  <cp:keywords/>
  <dc:description/>
  <cp:lastModifiedBy>John Crist</cp:lastModifiedBy>
  <cp:revision/>
  <dcterms:created xsi:type="dcterms:W3CDTF">2022-09-14T21:32:31Z</dcterms:created>
  <dcterms:modified xsi:type="dcterms:W3CDTF">2022-09-15T00:48:48Z</dcterms:modified>
  <cp:category/>
  <cp:contentStatus/>
</cp:coreProperties>
</file>