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jcrh-my.sharepoint.com/personal/akandeil_stjude_org/Documents/yassmin antivirals/Hormons/"/>
    </mc:Choice>
  </mc:AlternateContent>
  <xr:revisionPtr revIDLastSave="0" documentId="8_{1124FAB0-585D-49DB-AC71-8CDF76DA9611}" xr6:coauthVersionLast="47" xr6:coauthVersionMax="47" xr10:uidLastSave="{00000000-0000-0000-0000-000000000000}"/>
  <bookViews>
    <workbookView xWindow="23880" yWindow="-120" windowWidth="29040" windowHeight="17640" xr2:uid="{00000000-000D-0000-FFFF-FFFF00000000}"/>
  </bookViews>
  <sheets>
    <sheet name="Sheet1" sheetId="1" r:id="rId1"/>
    <sheet name="Sheet3" sheetId="4" r:id="rId2"/>
    <sheet name="Sheet2" sheetId="5" r:id="rId3"/>
  </sheets>
  <definedNames>
    <definedName name="_xlnm._FilterDatabase" localSheetId="0" hidden="1">Sheet1!$Q$1:$Q$1464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9" i="1" l="1"/>
  <c r="F193" i="1"/>
  <c r="G193" i="1"/>
  <c r="H193" i="1"/>
  <c r="I193" i="1"/>
  <c r="J193" i="1"/>
  <c r="K193" i="1"/>
  <c r="G179" i="1"/>
  <c r="H179" i="1"/>
  <c r="I179" i="1"/>
  <c r="M179" i="1" s="1"/>
  <c r="J179" i="1"/>
  <c r="L179" i="1" s="1"/>
  <c r="K179" i="1"/>
  <c r="O179" i="1" s="1"/>
  <c r="O72" i="1"/>
  <c r="N72" i="1"/>
  <c r="M72" i="1"/>
  <c r="L72" i="1"/>
  <c r="O83" i="1"/>
  <c r="N83" i="1"/>
  <c r="M83" i="1"/>
  <c r="L83" i="1"/>
  <c r="G83" i="1"/>
  <c r="H83" i="1"/>
  <c r="I83" i="1"/>
  <c r="J83" i="1"/>
  <c r="K83" i="1"/>
  <c r="F83" i="1"/>
  <c r="G861" i="1"/>
  <c r="O861" i="1" s="1"/>
  <c r="H861" i="1"/>
  <c r="L861" i="1" s="1"/>
  <c r="I861" i="1"/>
  <c r="J861" i="1"/>
  <c r="K861" i="1"/>
  <c r="F861" i="1"/>
  <c r="N861" i="1" s="1"/>
  <c r="G875" i="1"/>
  <c r="H875" i="1"/>
  <c r="I875" i="1"/>
  <c r="J875" i="1"/>
  <c r="K875" i="1"/>
  <c r="F875" i="1"/>
  <c r="K1439" i="1"/>
  <c r="G1464" i="1"/>
  <c r="H1464" i="1"/>
  <c r="I1464" i="1"/>
  <c r="F1464" i="1"/>
  <c r="G1458" i="1"/>
  <c r="H1458" i="1"/>
  <c r="I1458" i="1"/>
  <c r="F1458" i="1"/>
  <c r="F1447" i="1"/>
  <c r="G1447" i="1"/>
  <c r="H1447" i="1"/>
  <c r="I1447" i="1"/>
  <c r="F1429" i="1"/>
  <c r="G1414" i="1"/>
  <c r="H1414" i="1"/>
  <c r="I1414" i="1"/>
  <c r="F1414" i="1"/>
  <c r="G1429" i="1"/>
  <c r="H1429" i="1"/>
  <c r="I1429" i="1"/>
  <c r="G1404" i="1"/>
  <c r="H1404" i="1"/>
  <c r="I1404" i="1"/>
  <c r="F1404" i="1"/>
  <c r="G1394" i="1"/>
  <c r="H1394" i="1"/>
  <c r="I1394" i="1"/>
  <c r="F1394" i="1"/>
  <c r="G1376" i="1"/>
  <c r="H1376" i="1"/>
  <c r="I1376" i="1"/>
  <c r="F1376" i="1"/>
  <c r="G1343" i="1"/>
  <c r="H1343" i="1"/>
  <c r="I1343" i="1"/>
  <c r="F1343" i="1"/>
  <c r="G1361" i="1"/>
  <c r="H1361" i="1"/>
  <c r="I1361" i="1"/>
  <c r="F1361" i="1"/>
  <c r="G1325" i="1"/>
  <c r="H1325" i="1"/>
  <c r="I1325" i="1"/>
  <c r="F1325" i="1"/>
  <c r="G1310" i="1"/>
  <c r="H1310" i="1"/>
  <c r="I1310" i="1"/>
  <c r="F1310" i="1"/>
  <c r="G1295" i="1"/>
  <c r="H1295" i="1"/>
  <c r="I1295" i="1"/>
  <c r="F1295" i="1"/>
  <c r="G1277" i="1"/>
  <c r="H1277" i="1"/>
  <c r="I1277" i="1"/>
  <c r="F1277" i="1"/>
  <c r="G1267" i="1"/>
  <c r="H1267" i="1"/>
  <c r="I1267" i="1"/>
  <c r="F1267" i="1"/>
  <c r="G1246" i="1"/>
  <c r="H1246" i="1"/>
  <c r="I1246" i="1"/>
  <c r="F1246" i="1"/>
  <c r="G1231" i="1"/>
  <c r="H1231" i="1"/>
  <c r="I1231" i="1"/>
  <c r="F1231" i="1"/>
  <c r="G1216" i="1"/>
  <c r="H1216" i="1"/>
  <c r="I1216" i="1"/>
  <c r="F1216" i="1"/>
  <c r="G1198" i="1"/>
  <c r="H1198" i="1"/>
  <c r="I1198" i="1"/>
  <c r="F1198" i="1"/>
  <c r="G1184" i="1"/>
  <c r="H1184" i="1"/>
  <c r="I1184" i="1"/>
  <c r="F1184" i="1"/>
  <c r="G1176" i="1"/>
  <c r="H1176" i="1"/>
  <c r="I1176" i="1"/>
  <c r="F1176" i="1"/>
  <c r="G1158" i="1"/>
  <c r="H1158" i="1"/>
  <c r="I1158" i="1"/>
  <c r="F1158" i="1"/>
  <c r="G1143" i="1"/>
  <c r="H1143" i="1"/>
  <c r="I1143" i="1"/>
  <c r="F1143" i="1"/>
  <c r="G1128" i="1"/>
  <c r="H1128" i="1"/>
  <c r="I1128" i="1"/>
  <c r="F1128" i="1"/>
  <c r="G1110" i="1"/>
  <c r="H1110" i="1"/>
  <c r="I1110" i="1"/>
  <c r="F1110" i="1"/>
  <c r="F1095" i="1"/>
  <c r="G1080" i="1"/>
  <c r="H1080" i="1"/>
  <c r="I1080" i="1"/>
  <c r="F1080" i="1"/>
  <c r="H1062" i="1"/>
  <c r="G1062" i="1"/>
  <c r="I1062" i="1"/>
  <c r="F1062" i="1"/>
  <c r="G1052" i="1"/>
  <c r="H1052" i="1"/>
  <c r="I1052" i="1"/>
  <c r="F1052" i="1"/>
  <c r="F1034" i="1"/>
  <c r="F1024" i="1"/>
  <c r="G1015" i="1"/>
  <c r="G1024" i="1" s="1"/>
  <c r="H1015" i="1"/>
  <c r="H1024" i="1" s="1"/>
  <c r="H1034" i="1" s="1"/>
  <c r="I1015" i="1"/>
  <c r="I1024" i="1" s="1"/>
  <c r="I1034" i="1" s="1"/>
  <c r="F1015" i="1"/>
  <c r="G997" i="1"/>
  <c r="H997" i="1"/>
  <c r="I997" i="1"/>
  <c r="F997" i="1"/>
  <c r="G982" i="1"/>
  <c r="H982" i="1"/>
  <c r="I982" i="1"/>
  <c r="F982" i="1"/>
  <c r="G976" i="1"/>
  <c r="H976" i="1"/>
  <c r="I976" i="1"/>
  <c r="F976" i="1"/>
  <c r="G961" i="1"/>
  <c r="H961" i="1"/>
  <c r="I961" i="1"/>
  <c r="F961" i="1"/>
  <c r="G942" i="1"/>
  <c r="H942" i="1"/>
  <c r="I942" i="1"/>
  <c r="F942" i="1"/>
  <c r="G927" i="1"/>
  <c r="H927" i="1"/>
  <c r="I927" i="1"/>
  <c r="F927" i="1"/>
  <c r="G916" i="1"/>
  <c r="H916" i="1"/>
  <c r="I916" i="1"/>
  <c r="F916" i="1"/>
  <c r="G898" i="1"/>
  <c r="H898" i="1"/>
  <c r="I898" i="1"/>
  <c r="F898" i="1"/>
  <c r="G890" i="1"/>
  <c r="H890" i="1"/>
  <c r="I890" i="1"/>
  <c r="F890" i="1"/>
  <c r="G853" i="1"/>
  <c r="H853" i="1"/>
  <c r="I853" i="1"/>
  <c r="F853" i="1"/>
  <c r="G836" i="1"/>
  <c r="H836" i="1"/>
  <c r="I836" i="1"/>
  <c r="F836" i="1"/>
  <c r="G821" i="1"/>
  <c r="H821" i="1"/>
  <c r="I821" i="1"/>
  <c r="F821" i="1"/>
  <c r="G811" i="1"/>
  <c r="H811" i="1"/>
  <c r="I811" i="1"/>
  <c r="F811" i="1"/>
  <c r="G797" i="1"/>
  <c r="H797" i="1"/>
  <c r="I797" i="1"/>
  <c r="F797" i="1"/>
  <c r="G782" i="1"/>
  <c r="H782" i="1"/>
  <c r="I782" i="1"/>
  <c r="F782" i="1"/>
  <c r="G767" i="1"/>
  <c r="H767" i="1"/>
  <c r="I767" i="1"/>
  <c r="F767" i="1"/>
  <c r="G752" i="1"/>
  <c r="H752" i="1"/>
  <c r="I752" i="1"/>
  <c r="F752" i="1"/>
  <c r="G737" i="1"/>
  <c r="H737" i="1"/>
  <c r="I737" i="1"/>
  <c r="F737" i="1"/>
  <c r="G722" i="1"/>
  <c r="H722" i="1"/>
  <c r="I722" i="1"/>
  <c r="F722" i="1"/>
  <c r="G707" i="1"/>
  <c r="H707" i="1"/>
  <c r="I707" i="1"/>
  <c r="F707" i="1"/>
  <c r="F700" i="1"/>
  <c r="G689" i="1"/>
  <c r="H689" i="1"/>
  <c r="I689" i="1"/>
  <c r="F689" i="1"/>
  <c r="F671" i="1"/>
  <c r="F660" i="1"/>
  <c r="G642" i="1"/>
  <c r="H642" i="1"/>
  <c r="I642" i="1"/>
  <c r="F642" i="1"/>
  <c r="G631" i="1"/>
  <c r="H631" i="1"/>
  <c r="I631" i="1"/>
  <c r="F631" i="1"/>
  <c r="G620" i="1"/>
  <c r="H620" i="1"/>
  <c r="I620" i="1"/>
  <c r="F620" i="1"/>
  <c r="G660" i="1"/>
  <c r="H660" i="1"/>
  <c r="I660" i="1"/>
  <c r="G602" i="1"/>
  <c r="H602" i="1"/>
  <c r="I602" i="1"/>
  <c r="F602" i="1"/>
  <c r="F588" i="1"/>
  <c r="F573" i="1"/>
  <c r="G588" i="1"/>
  <c r="H588" i="1"/>
  <c r="I588" i="1"/>
  <c r="G573" i="1"/>
  <c r="H573" i="1"/>
  <c r="I573" i="1"/>
  <c r="G558" i="1"/>
  <c r="H558" i="1"/>
  <c r="I558" i="1"/>
  <c r="F558" i="1"/>
  <c r="G548" i="1"/>
  <c r="H548" i="1"/>
  <c r="I548" i="1"/>
  <c r="F548" i="1"/>
  <c r="G538" i="1"/>
  <c r="H538" i="1"/>
  <c r="I538" i="1"/>
  <c r="F538" i="1"/>
  <c r="F528" i="1"/>
  <c r="G528" i="1"/>
  <c r="H528" i="1"/>
  <c r="I528" i="1"/>
  <c r="G519" i="1"/>
  <c r="H519" i="1"/>
  <c r="I519" i="1"/>
  <c r="F519" i="1"/>
  <c r="F514" i="1"/>
  <c r="G514" i="1"/>
  <c r="H514" i="1"/>
  <c r="I514" i="1"/>
  <c r="G507" i="1"/>
  <c r="H507" i="1"/>
  <c r="I507" i="1"/>
  <c r="F507" i="1"/>
  <c r="G492" i="1"/>
  <c r="H492" i="1"/>
  <c r="I492" i="1"/>
  <c r="F492" i="1"/>
  <c r="G477" i="1"/>
  <c r="H477" i="1"/>
  <c r="I477" i="1"/>
  <c r="F477" i="1"/>
  <c r="G467" i="1"/>
  <c r="H467" i="1"/>
  <c r="I467" i="1"/>
  <c r="F467" i="1"/>
  <c r="G452" i="1"/>
  <c r="H452" i="1"/>
  <c r="I452" i="1"/>
  <c r="F452" i="1"/>
  <c r="F445" i="1"/>
  <c r="G425" i="1"/>
  <c r="H425" i="1"/>
  <c r="I425" i="1"/>
  <c r="F425" i="1"/>
  <c r="I407" i="1"/>
  <c r="H407" i="1"/>
  <c r="G407" i="1"/>
  <c r="F407" i="1"/>
  <c r="G389" i="1"/>
  <c r="H389" i="1"/>
  <c r="I389" i="1"/>
  <c r="F389" i="1"/>
  <c r="G378" i="1"/>
  <c r="H378" i="1"/>
  <c r="I378" i="1"/>
  <c r="F378" i="1"/>
  <c r="G363" i="1"/>
  <c r="H363" i="1"/>
  <c r="I363" i="1"/>
  <c r="F363" i="1"/>
  <c r="G348" i="1"/>
  <c r="H348" i="1"/>
  <c r="I348" i="1"/>
  <c r="F348" i="1"/>
  <c r="G330" i="1"/>
  <c r="H330" i="1"/>
  <c r="I330" i="1"/>
  <c r="F330" i="1"/>
  <c r="G320" i="1"/>
  <c r="H320" i="1"/>
  <c r="I320" i="1"/>
  <c r="F320" i="1"/>
  <c r="G305" i="1"/>
  <c r="H305" i="1"/>
  <c r="I305" i="1"/>
  <c r="F305" i="1"/>
  <c r="I287" i="1"/>
  <c r="I1095" i="1"/>
  <c r="H1095" i="1"/>
  <c r="G1095" i="1"/>
  <c r="I700" i="1"/>
  <c r="H700" i="1"/>
  <c r="G700" i="1"/>
  <c r="I671" i="1"/>
  <c r="H671" i="1"/>
  <c r="G671" i="1"/>
  <c r="I445" i="1"/>
  <c r="H445" i="1"/>
  <c r="G445" i="1"/>
  <c r="J354" i="1"/>
  <c r="L354" i="1" s="1"/>
  <c r="K354" i="1"/>
  <c r="N354" i="1" s="1"/>
  <c r="G287" i="1"/>
  <c r="H287" i="1"/>
  <c r="F287" i="1"/>
  <c r="G276" i="1"/>
  <c r="H276" i="1"/>
  <c r="I276" i="1"/>
  <c r="F276" i="1"/>
  <c r="G258" i="1"/>
  <c r="H258" i="1"/>
  <c r="I258" i="1"/>
  <c r="F258" i="1"/>
  <c r="G250" i="1"/>
  <c r="H250" i="1"/>
  <c r="I250" i="1"/>
  <c r="F250" i="1"/>
  <c r="I241" i="1"/>
  <c r="I212" i="1"/>
  <c r="G223" i="1"/>
  <c r="H223" i="1"/>
  <c r="I223" i="1"/>
  <c r="F223" i="1"/>
  <c r="F241" i="1"/>
  <c r="H241" i="1"/>
  <c r="G241" i="1"/>
  <c r="J225" i="1"/>
  <c r="L225" i="1" s="1"/>
  <c r="K225" i="1"/>
  <c r="N225" i="1" s="1"/>
  <c r="J226" i="1"/>
  <c r="L226" i="1" s="1"/>
  <c r="K226" i="1"/>
  <c r="J227" i="1"/>
  <c r="L227" i="1" s="1"/>
  <c r="K227" i="1"/>
  <c r="J228" i="1"/>
  <c r="L228" i="1" s="1"/>
  <c r="K228" i="1"/>
  <c r="O228" i="1" s="1"/>
  <c r="J229" i="1"/>
  <c r="L229" i="1" s="1"/>
  <c r="K229" i="1"/>
  <c r="N229" i="1" s="1"/>
  <c r="J230" i="1"/>
  <c r="L230" i="1" s="1"/>
  <c r="K230" i="1"/>
  <c r="J231" i="1"/>
  <c r="K231" i="1"/>
  <c r="J232" i="1"/>
  <c r="M232" i="1" s="1"/>
  <c r="K232" i="1"/>
  <c r="O232" i="1" s="1"/>
  <c r="J233" i="1"/>
  <c r="L233" i="1" s="1"/>
  <c r="K233" i="1"/>
  <c r="N233" i="1" s="1"/>
  <c r="J234" i="1"/>
  <c r="L234" i="1" s="1"/>
  <c r="K234" i="1"/>
  <c r="J235" i="1"/>
  <c r="K235" i="1"/>
  <c r="N235" i="1" s="1"/>
  <c r="J236" i="1"/>
  <c r="L236" i="1" s="1"/>
  <c r="K236" i="1"/>
  <c r="N236" i="1" s="1"/>
  <c r="J237" i="1"/>
  <c r="L237" i="1" s="1"/>
  <c r="K237" i="1"/>
  <c r="N237" i="1" s="1"/>
  <c r="J238" i="1"/>
  <c r="L238" i="1" s="1"/>
  <c r="K238" i="1"/>
  <c r="J239" i="1"/>
  <c r="L239" i="1" s="1"/>
  <c r="K239" i="1"/>
  <c r="N239" i="1" s="1"/>
  <c r="J240" i="1"/>
  <c r="M240" i="1" s="1"/>
  <c r="K240" i="1"/>
  <c r="J242" i="1"/>
  <c r="M242" i="1" s="1"/>
  <c r="K242" i="1"/>
  <c r="J243" i="1"/>
  <c r="K243" i="1"/>
  <c r="N243" i="1" s="1"/>
  <c r="J244" i="1"/>
  <c r="M244" i="1" s="1"/>
  <c r="K244" i="1"/>
  <c r="N244" i="1" s="1"/>
  <c r="J245" i="1"/>
  <c r="L245" i="1" s="1"/>
  <c r="K245" i="1"/>
  <c r="N245" i="1" s="1"/>
  <c r="J246" i="1"/>
  <c r="L246" i="1" s="1"/>
  <c r="K246" i="1"/>
  <c r="J247" i="1"/>
  <c r="K247" i="1"/>
  <c r="N247" i="1" s="1"/>
  <c r="J248" i="1"/>
  <c r="L248" i="1" s="1"/>
  <c r="K248" i="1"/>
  <c r="N248" i="1" s="1"/>
  <c r="J249" i="1"/>
  <c r="L249" i="1" s="1"/>
  <c r="K249" i="1"/>
  <c r="N249" i="1" s="1"/>
  <c r="J251" i="1"/>
  <c r="L251" i="1" s="1"/>
  <c r="K251" i="1"/>
  <c r="J252" i="1"/>
  <c r="K252" i="1"/>
  <c r="O252" i="1" s="1"/>
  <c r="J253" i="1"/>
  <c r="L253" i="1" s="1"/>
  <c r="K253" i="1"/>
  <c r="N253" i="1" s="1"/>
  <c r="J254" i="1"/>
  <c r="L254" i="1" s="1"/>
  <c r="K254" i="1"/>
  <c r="N254" i="1" s="1"/>
  <c r="J255" i="1"/>
  <c r="L255" i="1" s="1"/>
  <c r="K255" i="1"/>
  <c r="J256" i="1"/>
  <c r="K256" i="1"/>
  <c r="O256" i="1" s="1"/>
  <c r="J257" i="1"/>
  <c r="L257" i="1" s="1"/>
  <c r="K257" i="1"/>
  <c r="N257" i="1" s="1"/>
  <c r="J259" i="1"/>
  <c r="L259" i="1" s="1"/>
  <c r="K259" i="1"/>
  <c r="N259" i="1" s="1"/>
  <c r="J260" i="1"/>
  <c r="L260" i="1" s="1"/>
  <c r="K260" i="1"/>
  <c r="J261" i="1"/>
  <c r="K261" i="1"/>
  <c r="O261" i="1" s="1"/>
  <c r="J262" i="1"/>
  <c r="L262" i="1" s="1"/>
  <c r="K262" i="1"/>
  <c r="N262" i="1" s="1"/>
  <c r="J263" i="1"/>
  <c r="L263" i="1" s="1"/>
  <c r="K263" i="1"/>
  <c r="N263" i="1" s="1"/>
  <c r="J264" i="1"/>
  <c r="L264" i="1" s="1"/>
  <c r="K264" i="1"/>
  <c r="J265" i="1"/>
  <c r="K265" i="1"/>
  <c r="O265" i="1" s="1"/>
  <c r="J266" i="1"/>
  <c r="M266" i="1" s="1"/>
  <c r="K266" i="1"/>
  <c r="N266" i="1" s="1"/>
  <c r="J267" i="1"/>
  <c r="L267" i="1" s="1"/>
  <c r="K267" i="1"/>
  <c r="N267" i="1" s="1"/>
  <c r="J268" i="1"/>
  <c r="L268" i="1" s="1"/>
  <c r="K268" i="1"/>
  <c r="J269" i="1"/>
  <c r="K269" i="1"/>
  <c r="O269" i="1" s="1"/>
  <c r="J270" i="1"/>
  <c r="L270" i="1" s="1"/>
  <c r="K270" i="1"/>
  <c r="N270" i="1" s="1"/>
  <c r="J271" i="1"/>
  <c r="L271" i="1" s="1"/>
  <c r="K271" i="1"/>
  <c r="N271" i="1" s="1"/>
  <c r="J272" i="1"/>
  <c r="L272" i="1" s="1"/>
  <c r="K272" i="1"/>
  <c r="J273" i="1"/>
  <c r="K273" i="1"/>
  <c r="O273" i="1" s="1"/>
  <c r="J274" i="1"/>
  <c r="L274" i="1" s="1"/>
  <c r="K274" i="1"/>
  <c r="N274" i="1" s="1"/>
  <c r="J275" i="1"/>
  <c r="L275" i="1" s="1"/>
  <c r="K275" i="1"/>
  <c r="N275" i="1" s="1"/>
  <c r="J277" i="1"/>
  <c r="M277" i="1" s="1"/>
  <c r="K277" i="1"/>
  <c r="J278" i="1"/>
  <c r="K278" i="1"/>
  <c r="O278" i="1" s="1"/>
  <c r="J279" i="1"/>
  <c r="L279" i="1" s="1"/>
  <c r="K279" i="1"/>
  <c r="N279" i="1" s="1"/>
  <c r="J280" i="1"/>
  <c r="L280" i="1" s="1"/>
  <c r="K280" i="1"/>
  <c r="N280" i="1" s="1"/>
  <c r="J281" i="1"/>
  <c r="L281" i="1" s="1"/>
  <c r="K281" i="1"/>
  <c r="J282" i="1"/>
  <c r="K282" i="1"/>
  <c r="O282" i="1" s="1"/>
  <c r="J283" i="1"/>
  <c r="L283" i="1" s="1"/>
  <c r="K283" i="1"/>
  <c r="N283" i="1" s="1"/>
  <c r="J284" i="1"/>
  <c r="L284" i="1" s="1"/>
  <c r="K284" i="1"/>
  <c r="N284" i="1" s="1"/>
  <c r="J285" i="1"/>
  <c r="L285" i="1" s="1"/>
  <c r="K285" i="1"/>
  <c r="J286" i="1"/>
  <c r="K286" i="1"/>
  <c r="O286" i="1" s="1"/>
  <c r="J288" i="1"/>
  <c r="L288" i="1" s="1"/>
  <c r="K288" i="1"/>
  <c r="N288" i="1" s="1"/>
  <c r="J289" i="1"/>
  <c r="L289" i="1" s="1"/>
  <c r="K289" i="1"/>
  <c r="N289" i="1" s="1"/>
  <c r="J290" i="1"/>
  <c r="L290" i="1" s="1"/>
  <c r="K290" i="1"/>
  <c r="J291" i="1"/>
  <c r="K291" i="1"/>
  <c r="O291" i="1" s="1"/>
  <c r="J292" i="1"/>
  <c r="L292" i="1" s="1"/>
  <c r="K292" i="1"/>
  <c r="N292" i="1" s="1"/>
  <c r="J293" i="1"/>
  <c r="L293" i="1" s="1"/>
  <c r="K293" i="1"/>
  <c r="N293" i="1" s="1"/>
  <c r="J294" i="1"/>
  <c r="L294" i="1" s="1"/>
  <c r="K294" i="1"/>
  <c r="J295" i="1"/>
  <c r="K295" i="1"/>
  <c r="O295" i="1" s="1"/>
  <c r="J296" i="1"/>
  <c r="L296" i="1" s="1"/>
  <c r="K296" i="1"/>
  <c r="N296" i="1" s="1"/>
  <c r="J297" i="1"/>
  <c r="L297" i="1" s="1"/>
  <c r="K297" i="1"/>
  <c r="N297" i="1" s="1"/>
  <c r="J298" i="1"/>
  <c r="L298" i="1" s="1"/>
  <c r="K298" i="1"/>
  <c r="J299" i="1"/>
  <c r="K299" i="1"/>
  <c r="O299" i="1" s="1"/>
  <c r="J300" i="1"/>
  <c r="M300" i="1" s="1"/>
  <c r="K300" i="1"/>
  <c r="N300" i="1" s="1"/>
  <c r="J301" i="1"/>
  <c r="L301" i="1" s="1"/>
  <c r="K301" i="1"/>
  <c r="N301" i="1" s="1"/>
  <c r="J302" i="1"/>
  <c r="L302" i="1" s="1"/>
  <c r="K302" i="1"/>
  <c r="J303" i="1"/>
  <c r="K303" i="1"/>
  <c r="O303" i="1" s="1"/>
  <c r="J304" i="1"/>
  <c r="L304" i="1" s="1"/>
  <c r="K304" i="1"/>
  <c r="N304" i="1" s="1"/>
  <c r="J306" i="1"/>
  <c r="L306" i="1" s="1"/>
  <c r="K306" i="1"/>
  <c r="N306" i="1" s="1"/>
  <c r="J307" i="1"/>
  <c r="M307" i="1" s="1"/>
  <c r="K307" i="1"/>
  <c r="J308" i="1"/>
  <c r="K308" i="1"/>
  <c r="O308" i="1" s="1"/>
  <c r="J309" i="1"/>
  <c r="L309" i="1" s="1"/>
  <c r="K309" i="1"/>
  <c r="N309" i="1" s="1"/>
  <c r="J310" i="1"/>
  <c r="L310" i="1" s="1"/>
  <c r="K310" i="1"/>
  <c r="N310" i="1" s="1"/>
  <c r="J311" i="1"/>
  <c r="M311" i="1" s="1"/>
  <c r="K311" i="1"/>
  <c r="J312" i="1"/>
  <c r="K312" i="1"/>
  <c r="O312" i="1" s="1"/>
  <c r="J313" i="1"/>
  <c r="L313" i="1" s="1"/>
  <c r="K313" i="1"/>
  <c r="N313" i="1" s="1"/>
  <c r="J314" i="1"/>
  <c r="L314" i="1" s="1"/>
  <c r="K314" i="1"/>
  <c r="N314" i="1" s="1"/>
  <c r="J315" i="1"/>
  <c r="L315" i="1" s="1"/>
  <c r="K315" i="1"/>
  <c r="J316" i="1"/>
  <c r="K316" i="1"/>
  <c r="O316" i="1" s="1"/>
  <c r="J317" i="1"/>
  <c r="M317" i="1" s="1"/>
  <c r="K317" i="1"/>
  <c r="N317" i="1" s="1"/>
  <c r="J318" i="1"/>
  <c r="L318" i="1" s="1"/>
  <c r="K318" i="1"/>
  <c r="N318" i="1" s="1"/>
  <c r="J319" i="1"/>
  <c r="L319" i="1" s="1"/>
  <c r="K319" i="1"/>
  <c r="J321" i="1"/>
  <c r="K321" i="1"/>
  <c r="O321" i="1" s="1"/>
  <c r="J322" i="1"/>
  <c r="L322" i="1" s="1"/>
  <c r="K322" i="1"/>
  <c r="N322" i="1" s="1"/>
  <c r="J323" i="1"/>
  <c r="L323" i="1" s="1"/>
  <c r="K323" i="1"/>
  <c r="N323" i="1" s="1"/>
  <c r="J324" i="1"/>
  <c r="L324" i="1" s="1"/>
  <c r="K324" i="1"/>
  <c r="J325" i="1"/>
  <c r="K325" i="1"/>
  <c r="O325" i="1" s="1"/>
  <c r="J326" i="1"/>
  <c r="L326" i="1" s="1"/>
  <c r="K326" i="1"/>
  <c r="N326" i="1" s="1"/>
  <c r="J327" i="1"/>
  <c r="L327" i="1" s="1"/>
  <c r="K327" i="1"/>
  <c r="N327" i="1" s="1"/>
  <c r="J328" i="1"/>
  <c r="L328" i="1" s="1"/>
  <c r="K328" i="1"/>
  <c r="J329" i="1"/>
  <c r="K329" i="1"/>
  <c r="N329" i="1" s="1"/>
  <c r="J331" i="1"/>
  <c r="L331" i="1" s="1"/>
  <c r="K331" i="1"/>
  <c r="N331" i="1" s="1"/>
  <c r="J332" i="1"/>
  <c r="L332" i="1" s="1"/>
  <c r="K332" i="1"/>
  <c r="O332" i="1" s="1"/>
  <c r="J333" i="1"/>
  <c r="L333" i="1" s="1"/>
  <c r="K333" i="1"/>
  <c r="J334" i="1"/>
  <c r="L334" i="1" s="1"/>
  <c r="K334" i="1"/>
  <c r="N334" i="1" s="1"/>
  <c r="J335" i="1"/>
  <c r="M335" i="1" s="1"/>
  <c r="K335" i="1"/>
  <c r="J336" i="1"/>
  <c r="L336" i="1" s="1"/>
  <c r="K336" i="1"/>
  <c r="J337" i="1"/>
  <c r="L337" i="1" s="1"/>
  <c r="K337" i="1"/>
  <c r="J338" i="1"/>
  <c r="L338" i="1" s="1"/>
  <c r="K338" i="1"/>
  <c r="N338" i="1" s="1"/>
  <c r="J339" i="1"/>
  <c r="M339" i="1" s="1"/>
  <c r="K339" i="1"/>
  <c r="J340" i="1"/>
  <c r="L340" i="1" s="1"/>
  <c r="K340" i="1"/>
  <c r="O340" i="1" s="1"/>
  <c r="J341" i="1"/>
  <c r="L341" i="1" s="1"/>
  <c r="K341" i="1"/>
  <c r="J342" i="1"/>
  <c r="K342" i="1"/>
  <c r="O342" i="1" s="1"/>
  <c r="J343" i="1"/>
  <c r="L343" i="1" s="1"/>
  <c r="K343" i="1"/>
  <c r="N343" i="1" s="1"/>
  <c r="J344" i="1"/>
  <c r="K344" i="1"/>
  <c r="O344" i="1" s="1"/>
  <c r="J345" i="1"/>
  <c r="M345" i="1" s="1"/>
  <c r="K345" i="1"/>
  <c r="J346" i="1"/>
  <c r="K346" i="1"/>
  <c r="O346" i="1" s="1"/>
  <c r="J347" i="1"/>
  <c r="M347" i="1" s="1"/>
  <c r="K347" i="1"/>
  <c r="N347" i="1" s="1"/>
  <c r="J349" i="1"/>
  <c r="K349" i="1"/>
  <c r="O349" i="1" s="1"/>
  <c r="J350" i="1"/>
  <c r="M350" i="1" s="1"/>
  <c r="K350" i="1"/>
  <c r="J351" i="1"/>
  <c r="L351" i="1" s="1"/>
  <c r="K351" i="1"/>
  <c r="O351" i="1" s="1"/>
  <c r="J352" i="1"/>
  <c r="M352" i="1" s="1"/>
  <c r="K352" i="1"/>
  <c r="N352" i="1" s="1"/>
  <c r="J353" i="1"/>
  <c r="K353" i="1"/>
  <c r="O353" i="1" s="1"/>
  <c r="J355" i="1"/>
  <c r="K355" i="1"/>
  <c r="J356" i="1"/>
  <c r="M356" i="1" s="1"/>
  <c r="K356" i="1"/>
  <c r="N356" i="1" s="1"/>
  <c r="J357" i="1"/>
  <c r="K357" i="1"/>
  <c r="O357" i="1" s="1"/>
  <c r="J358" i="1"/>
  <c r="L358" i="1" s="1"/>
  <c r="K358" i="1"/>
  <c r="J359" i="1"/>
  <c r="K359" i="1"/>
  <c r="O359" i="1" s="1"/>
  <c r="J360" i="1"/>
  <c r="L360" i="1" s="1"/>
  <c r="K360" i="1"/>
  <c r="N360" i="1" s="1"/>
  <c r="J361" i="1"/>
  <c r="K361" i="1"/>
  <c r="O361" i="1" s="1"/>
  <c r="J362" i="1"/>
  <c r="L362" i="1" s="1"/>
  <c r="K362" i="1"/>
  <c r="J364" i="1"/>
  <c r="L364" i="1" s="1"/>
  <c r="K364" i="1"/>
  <c r="N364" i="1" s="1"/>
  <c r="J365" i="1"/>
  <c r="M365" i="1" s="1"/>
  <c r="K365" i="1"/>
  <c r="J366" i="1"/>
  <c r="K366" i="1"/>
  <c r="O366" i="1" s="1"/>
  <c r="J367" i="1"/>
  <c r="L367" i="1" s="1"/>
  <c r="K367" i="1"/>
  <c r="J368" i="1"/>
  <c r="L368" i="1" s="1"/>
  <c r="K368" i="1"/>
  <c r="N368" i="1" s="1"/>
  <c r="J369" i="1"/>
  <c r="M369" i="1" s="1"/>
  <c r="K369" i="1"/>
  <c r="J370" i="1"/>
  <c r="K370" i="1"/>
  <c r="J371" i="1"/>
  <c r="L371" i="1" s="1"/>
  <c r="K371" i="1"/>
  <c r="J372" i="1"/>
  <c r="L372" i="1" s="1"/>
  <c r="K372" i="1"/>
  <c r="J373" i="1"/>
  <c r="L373" i="1" s="1"/>
  <c r="K373" i="1"/>
  <c r="N373" i="1" s="1"/>
  <c r="J374" i="1"/>
  <c r="K374" i="1"/>
  <c r="N374" i="1" s="1"/>
  <c r="J375" i="1"/>
  <c r="L375" i="1" s="1"/>
  <c r="K375" i="1"/>
  <c r="J376" i="1"/>
  <c r="K376" i="1"/>
  <c r="N376" i="1" s="1"/>
  <c r="J377" i="1"/>
  <c r="L377" i="1" s="1"/>
  <c r="K377" i="1"/>
  <c r="N377" i="1" s="1"/>
  <c r="J379" i="1"/>
  <c r="K379" i="1"/>
  <c r="J380" i="1"/>
  <c r="L380" i="1" s="1"/>
  <c r="K380" i="1"/>
  <c r="J381" i="1"/>
  <c r="L381" i="1" s="1"/>
  <c r="K381" i="1"/>
  <c r="N381" i="1" s="1"/>
  <c r="J382" i="1"/>
  <c r="M382" i="1" s="1"/>
  <c r="K382" i="1"/>
  <c r="N382" i="1" s="1"/>
  <c r="J383" i="1"/>
  <c r="K383" i="1"/>
  <c r="J384" i="1"/>
  <c r="L384" i="1" s="1"/>
  <c r="K384" i="1"/>
  <c r="J385" i="1"/>
  <c r="L385" i="1" s="1"/>
  <c r="K385" i="1"/>
  <c r="J386" i="1"/>
  <c r="L386" i="1" s="1"/>
  <c r="K386" i="1"/>
  <c r="N386" i="1" s="1"/>
  <c r="J387" i="1"/>
  <c r="K387" i="1"/>
  <c r="O387" i="1" s="1"/>
  <c r="J388" i="1"/>
  <c r="L388" i="1" s="1"/>
  <c r="K388" i="1"/>
  <c r="J390" i="1"/>
  <c r="K390" i="1"/>
  <c r="J391" i="1"/>
  <c r="L391" i="1" s="1"/>
  <c r="K391" i="1"/>
  <c r="N391" i="1" s="1"/>
  <c r="J392" i="1"/>
  <c r="K392" i="1"/>
  <c r="N392" i="1" s="1"/>
  <c r="J393" i="1"/>
  <c r="L393" i="1" s="1"/>
  <c r="K393" i="1"/>
  <c r="J394" i="1"/>
  <c r="L394" i="1" s="1"/>
  <c r="K394" i="1"/>
  <c r="N394" i="1" s="1"/>
  <c r="J395" i="1"/>
  <c r="L395" i="1" s="1"/>
  <c r="K395" i="1"/>
  <c r="N395" i="1" s="1"/>
  <c r="J396" i="1"/>
  <c r="K396" i="1"/>
  <c r="N396" i="1" s="1"/>
  <c r="J397" i="1"/>
  <c r="L397" i="1" s="1"/>
  <c r="K397" i="1"/>
  <c r="J398" i="1"/>
  <c r="L398" i="1" s="1"/>
  <c r="K398" i="1"/>
  <c r="O398" i="1" s="1"/>
  <c r="J399" i="1"/>
  <c r="L399" i="1" s="1"/>
  <c r="K399" i="1"/>
  <c r="N399" i="1" s="1"/>
  <c r="J400" i="1"/>
  <c r="K400" i="1"/>
  <c r="J401" i="1"/>
  <c r="L401" i="1" s="1"/>
  <c r="K401" i="1"/>
  <c r="J402" i="1"/>
  <c r="K402" i="1"/>
  <c r="J403" i="1"/>
  <c r="L403" i="1" s="1"/>
  <c r="K403" i="1"/>
  <c r="N403" i="1" s="1"/>
  <c r="J404" i="1"/>
  <c r="K404" i="1"/>
  <c r="J405" i="1"/>
  <c r="L405" i="1" s="1"/>
  <c r="K405" i="1"/>
  <c r="N405" i="1" s="1"/>
  <c r="J406" i="1"/>
  <c r="L406" i="1" s="1"/>
  <c r="K406" i="1"/>
  <c r="N406" i="1" s="1"/>
  <c r="J408" i="1"/>
  <c r="K408" i="1"/>
  <c r="N408" i="1" s="1"/>
  <c r="J409" i="1"/>
  <c r="K409" i="1"/>
  <c r="J410" i="1"/>
  <c r="L410" i="1" s="1"/>
  <c r="K410" i="1"/>
  <c r="O410" i="1" s="1"/>
  <c r="J411" i="1"/>
  <c r="L411" i="1" s="1"/>
  <c r="K411" i="1"/>
  <c r="N411" i="1" s="1"/>
  <c r="J412" i="1"/>
  <c r="K412" i="1"/>
  <c r="N412" i="1" s="1"/>
  <c r="J413" i="1"/>
  <c r="L413" i="1" s="1"/>
  <c r="K413" i="1"/>
  <c r="J414" i="1"/>
  <c r="L414" i="1" s="1"/>
  <c r="K414" i="1"/>
  <c r="N414" i="1" s="1"/>
  <c r="J415" i="1"/>
  <c r="L415" i="1" s="1"/>
  <c r="K415" i="1"/>
  <c r="N415" i="1" s="1"/>
  <c r="J416" i="1"/>
  <c r="K416" i="1"/>
  <c r="N416" i="1" s="1"/>
  <c r="J417" i="1"/>
  <c r="L417" i="1" s="1"/>
  <c r="K417" i="1"/>
  <c r="J418" i="1"/>
  <c r="K418" i="1"/>
  <c r="J419" i="1"/>
  <c r="L419" i="1" s="1"/>
  <c r="K419" i="1"/>
  <c r="N419" i="1" s="1"/>
  <c r="J420" i="1"/>
  <c r="K420" i="1"/>
  <c r="N420" i="1" s="1"/>
  <c r="J421" i="1"/>
  <c r="L421" i="1" s="1"/>
  <c r="K421" i="1"/>
  <c r="J422" i="1"/>
  <c r="L422" i="1" s="1"/>
  <c r="K422" i="1"/>
  <c r="N422" i="1" s="1"/>
  <c r="J423" i="1"/>
  <c r="K423" i="1"/>
  <c r="J424" i="1"/>
  <c r="K424" i="1"/>
  <c r="N424" i="1" s="1"/>
  <c r="J426" i="1"/>
  <c r="M426" i="1" s="1"/>
  <c r="K426" i="1"/>
  <c r="J427" i="1"/>
  <c r="L427" i="1" s="1"/>
  <c r="K427" i="1"/>
  <c r="O427" i="1" s="1"/>
  <c r="J428" i="1"/>
  <c r="K428" i="1"/>
  <c r="N428" i="1" s="1"/>
  <c r="J429" i="1"/>
  <c r="K429" i="1"/>
  <c r="N429" i="1" s="1"/>
  <c r="J430" i="1"/>
  <c r="K430" i="1"/>
  <c r="J431" i="1"/>
  <c r="L431" i="1" s="1"/>
  <c r="K431" i="1"/>
  <c r="O431" i="1" s="1"/>
  <c r="J432" i="1"/>
  <c r="L432" i="1" s="1"/>
  <c r="K432" i="1"/>
  <c r="N432" i="1" s="1"/>
  <c r="J433" i="1"/>
  <c r="K433" i="1"/>
  <c r="N433" i="1" s="1"/>
  <c r="J434" i="1"/>
  <c r="M434" i="1" s="1"/>
  <c r="K434" i="1"/>
  <c r="J435" i="1"/>
  <c r="L435" i="1" s="1"/>
  <c r="K435" i="1"/>
  <c r="N435" i="1" s="1"/>
  <c r="J436" i="1"/>
  <c r="L436" i="1" s="1"/>
  <c r="K436" i="1"/>
  <c r="O436" i="1" s="1"/>
  <c r="J437" i="1"/>
  <c r="K437" i="1"/>
  <c r="N437" i="1" s="1"/>
  <c r="J438" i="1"/>
  <c r="L438" i="1" s="1"/>
  <c r="K438" i="1"/>
  <c r="J439" i="1"/>
  <c r="K439" i="1"/>
  <c r="J440" i="1"/>
  <c r="L440" i="1" s="1"/>
  <c r="K440" i="1"/>
  <c r="N440" i="1" s="1"/>
  <c r="J441" i="1"/>
  <c r="K441" i="1"/>
  <c r="N441" i="1" s="1"/>
  <c r="J442" i="1"/>
  <c r="L442" i="1" s="1"/>
  <c r="K442" i="1"/>
  <c r="J443" i="1"/>
  <c r="L443" i="1" s="1"/>
  <c r="K443" i="1"/>
  <c r="N443" i="1" s="1"/>
  <c r="J444" i="1"/>
  <c r="K444" i="1"/>
  <c r="J446" i="1"/>
  <c r="K446" i="1"/>
  <c r="N446" i="1" s="1"/>
  <c r="J447" i="1"/>
  <c r="K447" i="1"/>
  <c r="J448" i="1"/>
  <c r="L448" i="1" s="1"/>
  <c r="K448" i="1"/>
  <c r="N448" i="1" s="1"/>
  <c r="J449" i="1"/>
  <c r="L449" i="1" s="1"/>
  <c r="K449" i="1"/>
  <c r="N449" i="1" s="1"/>
  <c r="J450" i="1"/>
  <c r="K450" i="1"/>
  <c r="N450" i="1" s="1"/>
  <c r="J451" i="1"/>
  <c r="M451" i="1" s="1"/>
  <c r="K451" i="1"/>
  <c r="J453" i="1"/>
  <c r="M453" i="1" s="1"/>
  <c r="K453" i="1"/>
  <c r="J454" i="1"/>
  <c r="L454" i="1" s="1"/>
  <c r="K454" i="1"/>
  <c r="N454" i="1" s="1"/>
  <c r="J455" i="1"/>
  <c r="K455" i="1"/>
  <c r="N455" i="1" s="1"/>
  <c r="J456" i="1"/>
  <c r="L456" i="1" s="1"/>
  <c r="K456" i="1"/>
  <c r="J457" i="1"/>
  <c r="K457" i="1"/>
  <c r="J458" i="1"/>
  <c r="L458" i="1" s="1"/>
  <c r="K458" i="1"/>
  <c r="J459" i="1"/>
  <c r="K459" i="1"/>
  <c r="N459" i="1" s="1"/>
  <c r="J460" i="1"/>
  <c r="L460" i="1" s="1"/>
  <c r="K460" i="1"/>
  <c r="J461" i="1"/>
  <c r="L461" i="1" s="1"/>
  <c r="K461" i="1"/>
  <c r="N461" i="1" s="1"/>
  <c r="J462" i="1"/>
  <c r="K462" i="1"/>
  <c r="J463" i="1"/>
  <c r="K463" i="1"/>
  <c r="N463" i="1" s="1"/>
  <c r="J464" i="1"/>
  <c r="K464" i="1"/>
  <c r="J465" i="1"/>
  <c r="L465" i="1" s="1"/>
  <c r="K465" i="1"/>
  <c r="N465" i="1" s="1"/>
  <c r="J466" i="1"/>
  <c r="K466" i="1"/>
  <c r="N466" i="1" s="1"/>
  <c r="J468" i="1"/>
  <c r="K468" i="1"/>
  <c r="N468" i="1" s="1"/>
  <c r="J469" i="1"/>
  <c r="K469" i="1"/>
  <c r="J470" i="1"/>
  <c r="L470" i="1" s="1"/>
  <c r="K470" i="1"/>
  <c r="N470" i="1" s="1"/>
  <c r="J471" i="1"/>
  <c r="L471" i="1" s="1"/>
  <c r="K471" i="1"/>
  <c r="N471" i="1" s="1"/>
  <c r="J472" i="1"/>
  <c r="K472" i="1"/>
  <c r="N472" i="1" s="1"/>
  <c r="J473" i="1"/>
  <c r="M473" i="1" s="1"/>
  <c r="K473" i="1"/>
  <c r="J474" i="1"/>
  <c r="L474" i="1" s="1"/>
  <c r="K474" i="1"/>
  <c r="O474" i="1" s="1"/>
  <c r="J475" i="1"/>
  <c r="L475" i="1" s="1"/>
  <c r="K475" i="1"/>
  <c r="N475" i="1" s="1"/>
  <c r="J476" i="1"/>
  <c r="K476" i="1"/>
  <c r="N476" i="1" s="1"/>
  <c r="J478" i="1"/>
  <c r="M478" i="1" s="1"/>
  <c r="K478" i="1"/>
  <c r="J479" i="1"/>
  <c r="K479" i="1"/>
  <c r="O479" i="1" s="1"/>
  <c r="J480" i="1"/>
  <c r="L480" i="1" s="1"/>
  <c r="K480" i="1"/>
  <c r="O480" i="1" s="1"/>
  <c r="J481" i="1"/>
  <c r="K481" i="1"/>
  <c r="J482" i="1"/>
  <c r="K482" i="1"/>
  <c r="J483" i="1"/>
  <c r="M483" i="1" s="1"/>
  <c r="K483" i="1"/>
  <c r="O483" i="1" s="1"/>
  <c r="J484" i="1"/>
  <c r="K484" i="1"/>
  <c r="J485" i="1"/>
  <c r="K485" i="1"/>
  <c r="O485" i="1" s="1"/>
  <c r="J486" i="1"/>
  <c r="K486" i="1"/>
  <c r="J487" i="1"/>
  <c r="L487" i="1" s="1"/>
  <c r="K487" i="1"/>
  <c r="O487" i="1" s="1"/>
  <c r="J488" i="1"/>
  <c r="L488" i="1" s="1"/>
  <c r="K488" i="1"/>
  <c r="N488" i="1" s="1"/>
  <c r="J489" i="1"/>
  <c r="K489" i="1"/>
  <c r="O489" i="1" s="1"/>
  <c r="J490" i="1"/>
  <c r="M490" i="1" s="1"/>
  <c r="K490" i="1"/>
  <c r="J491" i="1"/>
  <c r="L491" i="1" s="1"/>
  <c r="K491" i="1"/>
  <c r="J493" i="1"/>
  <c r="L493" i="1" s="1"/>
  <c r="K493" i="1"/>
  <c r="O493" i="1" s="1"/>
  <c r="J494" i="1"/>
  <c r="K494" i="1"/>
  <c r="N494" i="1" s="1"/>
  <c r="J495" i="1"/>
  <c r="K495" i="1"/>
  <c r="J496" i="1"/>
  <c r="K496" i="1"/>
  <c r="J497" i="1"/>
  <c r="L497" i="1" s="1"/>
  <c r="K497" i="1"/>
  <c r="O497" i="1" s="1"/>
  <c r="J498" i="1"/>
  <c r="K498" i="1"/>
  <c r="J499" i="1"/>
  <c r="K499" i="1"/>
  <c r="J500" i="1"/>
  <c r="M500" i="1" s="1"/>
  <c r="K500" i="1"/>
  <c r="O500" i="1" s="1"/>
  <c r="J501" i="1"/>
  <c r="K501" i="1"/>
  <c r="J502" i="1"/>
  <c r="K502" i="1"/>
  <c r="N502" i="1" s="1"/>
  <c r="J503" i="1"/>
  <c r="K503" i="1"/>
  <c r="J504" i="1"/>
  <c r="K504" i="1"/>
  <c r="O504" i="1" s="1"/>
  <c r="J505" i="1"/>
  <c r="K505" i="1"/>
  <c r="O505" i="1" s="1"/>
  <c r="J506" i="1"/>
  <c r="K506" i="1"/>
  <c r="J508" i="1"/>
  <c r="M508" i="1" s="1"/>
  <c r="K508" i="1"/>
  <c r="J509" i="1"/>
  <c r="L509" i="1" s="1"/>
  <c r="K509" i="1"/>
  <c r="O509" i="1" s="1"/>
  <c r="J510" i="1"/>
  <c r="L510" i="1" s="1"/>
  <c r="K510" i="1"/>
  <c r="N510" i="1" s="1"/>
  <c r="J511" i="1"/>
  <c r="K511" i="1"/>
  <c r="J512" i="1"/>
  <c r="K512" i="1"/>
  <c r="J513" i="1"/>
  <c r="L513" i="1" s="1"/>
  <c r="K513" i="1"/>
  <c r="O513" i="1" s="1"/>
  <c r="J515" i="1"/>
  <c r="L515" i="1" s="1"/>
  <c r="K515" i="1"/>
  <c r="J516" i="1"/>
  <c r="K516" i="1"/>
  <c r="N516" i="1" s="1"/>
  <c r="J517" i="1"/>
  <c r="K517" i="1"/>
  <c r="J518" i="1"/>
  <c r="L518" i="1" s="1"/>
  <c r="K518" i="1"/>
  <c r="J520" i="1"/>
  <c r="K520" i="1"/>
  <c r="O520" i="1" s="1"/>
  <c r="J521" i="1"/>
  <c r="K521" i="1"/>
  <c r="J522" i="1"/>
  <c r="M522" i="1" s="1"/>
  <c r="K522" i="1"/>
  <c r="J523" i="1"/>
  <c r="K523" i="1"/>
  <c r="O523" i="1" s="1"/>
  <c r="J524" i="1"/>
  <c r="K524" i="1"/>
  <c r="N524" i="1" s="1"/>
  <c r="J525" i="1"/>
  <c r="K525" i="1"/>
  <c r="O525" i="1" s="1"/>
  <c r="J526" i="1"/>
  <c r="K526" i="1"/>
  <c r="J527" i="1"/>
  <c r="K527" i="1"/>
  <c r="O527" i="1" s="1"/>
  <c r="J529" i="1"/>
  <c r="M529" i="1" s="1"/>
  <c r="K529" i="1"/>
  <c r="O529" i="1" s="1"/>
  <c r="J530" i="1"/>
  <c r="K530" i="1"/>
  <c r="J531" i="1"/>
  <c r="M531" i="1" s="1"/>
  <c r="K531" i="1"/>
  <c r="J532" i="1"/>
  <c r="K532" i="1"/>
  <c r="J533" i="1"/>
  <c r="M533" i="1" s="1"/>
  <c r="K533" i="1"/>
  <c r="N533" i="1" s="1"/>
  <c r="J534" i="1"/>
  <c r="K534" i="1"/>
  <c r="J535" i="1"/>
  <c r="K535" i="1"/>
  <c r="J536" i="1"/>
  <c r="L536" i="1" s="1"/>
  <c r="K536" i="1"/>
  <c r="J537" i="1"/>
  <c r="K537" i="1"/>
  <c r="J539" i="1"/>
  <c r="K539" i="1"/>
  <c r="N539" i="1" s="1"/>
  <c r="J540" i="1"/>
  <c r="K540" i="1"/>
  <c r="J541" i="1"/>
  <c r="K541" i="1"/>
  <c r="O541" i="1" s="1"/>
  <c r="J542" i="1"/>
  <c r="L542" i="1" s="1"/>
  <c r="K542" i="1"/>
  <c r="N542" i="1" s="1"/>
  <c r="J543" i="1"/>
  <c r="K543" i="1"/>
  <c r="N543" i="1" s="1"/>
  <c r="J544" i="1"/>
  <c r="M544" i="1" s="1"/>
  <c r="K544" i="1"/>
  <c r="J545" i="1"/>
  <c r="K545" i="1"/>
  <c r="O545" i="1" s="1"/>
  <c r="J546" i="1"/>
  <c r="L546" i="1" s="1"/>
  <c r="K546" i="1"/>
  <c r="N546" i="1" s="1"/>
  <c r="J547" i="1"/>
  <c r="K547" i="1"/>
  <c r="J549" i="1"/>
  <c r="M549" i="1" s="1"/>
  <c r="K549" i="1"/>
  <c r="J550" i="1"/>
  <c r="L550" i="1" s="1"/>
  <c r="K550" i="1"/>
  <c r="O550" i="1" s="1"/>
  <c r="J551" i="1"/>
  <c r="L551" i="1" s="1"/>
  <c r="K551" i="1"/>
  <c r="N551" i="1" s="1"/>
  <c r="J552" i="1"/>
  <c r="K552" i="1"/>
  <c r="N552" i="1" s="1"/>
  <c r="J553" i="1"/>
  <c r="K553" i="1"/>
  <c r="J554" i="1"/>
  <c r="L554" i="1" s="1"/>
  <c r="K554" i="1"/>
  <c r="J555" i="1"/>
  <c r="M555" i="1" s="1"/>
  <c r="K555" i="1"/>
  <c r="O555" i="1" s="1"/>
  <c r="J556" i="1"/>
  <c r="K556" i="1"/>
  <c r="O556" i="1" s="1"/>
  <c r="J557" i="1"/>
  <c r="M557" i="1" s="1"/>
  <c r="K557" i="1"/>
  <c r="J559" i="1"/>
  <c r="K559" i="1"/>
  <c r="O559" i="1" s="1"/>
  <c r="J560" i="1"/>
  <c r="K560" i="1"/>
  <c r="N560" i="1" s="1"/>
  <c r="J561" i="1"/>
  <c r="K561" i="1"/>
  <c r="J562" i="1"/>
  <c r="M562" i="1" s="1"/>
  <c r="K562" i="1"/>
  <c r="J563" i="1"/>
  <c r="L563" i="1" s="1"/>
  <c r="K563" i="1"/>
  <c r="J564" i="1"/>
  <c r="K564" i="1"/>
  <c r="O564" i="1" s="1"/>
  <c r="J565" i="1"/>
  <c r="K565" i="1"/>
  <c r="O565" i="1" s="1"/>
  <c r="J566" i="1"/>
  <c r="K566" i="1"/>
  <c r="J567" i="1"/>
  <c r="L567" i="1" s="1"/>
  <c r="K567" i="1"/>
  <c r="O567" i="1" s="1"/>
  <c r="J568" i="1"/>
  <c r="L568" i="1" s="1"/>
  <c r="K568" i="1"/>
  <c r="J569" i="1"/>
  <c r="K569" i="1"/>
  <c r="N569" i="1" s="1"/>
  <c r="J570" i="1"/>
  <c r="K570" i="1"/>
  <c r="J571" i="1"/>
  <c r="K571" i="1"/>
  <c r="J572" i="1"/>
  <c r="M572" i="1" s="1"/>
  <c r="K572" i="1"/>
  <c r="N572" i="1" s="1"/>
  <c r="J574" i="1"/>
  <c r="L574" i="1" s="1"/>
  <c r="K574" i="1"/>
  <c r="J575" i="1"/>
  <c r="K575" i="1"/>
  <c r="J576" i="1"/>
  <c r="L576" i="1" s="1"/>
  <c r="K576" i="1"/>
  <c r="N576" i="1" s="1"/>
  <c r="J577" i="1"/>
  <c r="K577" i="1"/>
  <c r="N577" i="1" s="1"/>
  <c r="J578" i="1"/>
  <c r="L578" i="1" s="1"/>
  <c r="K578" i="1"/>
  <c r="J579" i="1"/>
  <c r="K579" i="1"/>
  <c r="J580" i="1"/>
  <c r="L580" i="1" s="1"/>
  <c r="K580" i="1"/>
  <c r="N580" i="1" s="1"/>
  <c r="J581" i="1"/>
  <c r="K581" i="1"/>
  <c r="N581" i="1" s="1"/>
  <c r="J582" i="1"/>
  <c r="L582" i="1" s="1"/>
  <c r="K582" i="1"/>
  <c r="O582" i="1" s="1"/>
  <c r="J583" i="1"/>
  <c r="K583" i="1"/>
  <c r="J584" i="1"/>
  <c r="L584" i="1" s="1"/>
  <c r="K584" i="1"/>
  <c r="N584" i="1" s="1"/>
  <c r="J585" i="1"/>
  <c r="K585" i="1"/>
  <c r="N585" i="1" s="1"/>
  <c r="J586" i="1"/>
  <c r="L586" i="1" s="1"/>
  <c r="K586" i="1"/>
  <c r="J587" i="1"/>
  <c r="K587" i="1"/>
  <c r="J589" i="1"/>
  <c r="L589" i="1" s="1"/>
  <c r="K589" i="1"/>
  <c r="N589" i="1" s="1"/>
  <c r="J590" i="1"/>
  <c r="K590" i="1"/>
  <c r="J591" i="1"/>
  <c r="L591" i="1" s="1"/>
  <c r="K591" i="1"/>
  <c r="J592" i="1"/>
  <c r="K592" i="1"/>
  <c r="J593" i="1"/>
  <c r="L593" i="1" s="1"/>
  <c r="K593" i="1"/>
  <c r="N593" i="1" s="1"/>
  <c r="J594" i="1"/>
  <c r="K594" i="1"/>
  <c r="N594" i="1" s="1"/>
  <c r="J595" i="1"/>
  <c r="L595" i="1" s="1"/>
  <c r="K595" i="1"/>
  <c r="O595" i="1" s="1"/>
  <c r="J596" i="1"/>
  <c r="K596" i="1"/>
  <c r="J597" i="1"/>
  <c r="L597" i="1" s="1"/>
  <c r="K597" i="1"/>
  <c r="N597" i="1" s="1"/>
  <c r="J598" i="1"/>
  <c r="K598" i="1"/>
  <c r="O598" i="1" s="1"/>
  <c r="J599" i="1"/>
  <c r="L599" i="1" s="1"/>
  <c r="K599" i="1"/>
  <c r="O599" i="1" s="1"/>
  <c r="J600" i="1"/>
  <c r="K600" i="1"/>
  <c r="J601" i="1"/>
  <c r="K601" i="1"/>
  <c r="N601" i="1" s="1"/>
  <c r="J603" i="1"/>
  <c r="K603" i="1"/>
  <c r="O603" i="1" s="1"/>
  <c r="J604" i="1"/>
  <c r="L604" i="1" s="1"/>
  <c r="K604" i="1"/>
  <c r="J605" i="1"/>
  <c r="K605" i="1"/>
  <c r="J606" i="1"/>
  <c r="L606" i="1" s="1"/>
  <c r="K606" i="1"/>
  <c r="N606" i="1" s="1"/>
  <c r="J607" i="1"/>
  <c r="K607" i="1"/>
  <c r="O607" i="1" s="1"/>
  <c r="J608" i="1"/>
  <c r="L608" i="1" s="1"/>
  <c r="K608" i="1"/>
  <c r="J609" i="1"/>
  <c r="K609" i="1"/>
  <c r="J610" i="1"/>
  <c r="L610" i="1" s="1"/>
  <c r="K610" i="1"/>
  <c r="N610" i="1" s="1"/>
  <c r="J611" i="1"/>
  <c r="K611" i="1"/>
  <c r="N611" i="1" s="1"/>
  <c r="J612" i="1"/>
  <c r="L612" i="1" s="1"/>
  <c r="K612" i="1"/>
  <c r="O612" i="1" s="1"/>
  <c r="J613" i="1"/>
  <c r="K613" i="1"/>
  <c r="J614" i="1"/>
  <c r="L614" i="1" s="1"/>
  <c r="K614" i="1"/>
  <c r="N614" i="1" s="1"/>
  <c r="J615" i="1"/>
  <c r="K615" i="1"/>
  <c r="N615" i="1" s="1"/>
  <c r="J616" i="1"/>
  <c r="L616" i="1" s="1"/>
  <c r="K616" i="1"/>
  <c r="O616" i="1" s="1"/>
  <c r="J617" i="1"/>
  <c r="K617" i="1"/>
  <c r="J618" i="1"/>
  <c r="M618" i="1" s="1"/>
  <c r="K618" i="1"/>
  <c r="N618" i="1" s="1"/>
  <c r="J619" i="1"/>
  <c r="K619" i="1"/>
  <c r="J621" i="1"/>
  <c r="L621" i="1" s="1"/>
  <c r="K621" i="1"/>
  <c r="J622" i="1"/>
  <c r="K622" i="1"/>
  <c r="J623" i="1"/>
  <c r="K623" i="1"/>
  <c r="N623" i="1" s="1"/>
  <c r="J624" i="1"/>
  <c r="K624" i="1"/>
  <c r="O624" i="1" s="1"/>
  <c r="J625" i="1"/>
  <c r="L625" i="1" s="1"/>
  <c r="K625" i="1"/>
  <c r="J626" i="1"/>
  <c r="K626" i="1"/>
  <c r="J627" i="1"/>
  <c r="M627" i="1" s="1"/>
  <c r="K627" i="1"/>
  <c r="N627" i="1" s="1"/>
  <c r="J628" i="1"/>
  <c r="K628" i="1"/>
  <c r="J629" i="1"/>
  <c r="L629" i="1" s="1"/>
  <c r="K629" i="1"/>
  <c r="O629" i="1" s="1"/>
  <c r="J630" i="1"/>
  <c r="K630" i="1"/>
  <c r="J632" i="1"/>
  <c r="K632" i="1"/>
  <c r="N632" i="1" s="1"/>
  <c r="J633" i="1"/>
  <c r="K633" i="1"/>
  <c r="O633" i="1" s="1"/>
  <c r="J634" i="1"/>
  <c r="L634" i="1" s="1"/>
  <c r="K634" i="1"/>
  <c r="J635" i="1"/>
  <c r="K635" i="1"/>
  <c r="J636" i="1"/>
  <c r="L636" i="1" s="1"/>
  <c r="K636" i="1"/>
  <c r="N636" i="1" s="1"/>
  <c r="J637" i="1"/>
  <c r="K637" i="1"/>
  <c r="O637" i="1" s="1"/>
  <c r="J638" i="1"/>
  <c r="L638" i="1" s="1"/>
  <c r="K638" i="1"/>
  <c r="J639" i="1"/>
  <c r="K639" i="1"/>
  <c r="J640" i="1"/>
  <c r="L640" i="1" s="1"/>
  <c r="K640" i="1"/>
  <c r="N640" i="1" s="1"/>
  <c r="J641" i="1"/>
  <c r="K641" i="1"/>
  <c r="N641" i="1" s="1"/>
  <c r="J643" i="1"/>
  <c r="L643" i="1" s="1"/>
  <c r="K643" i="1"/>
  <c r="O643" i="1" s="1"/>
  <c r="J644" i="1"/>
  <c r="K644" i="1"/>
  <c r="J645" i="1"/>
  <c r="L645" i="1" s="1"/>
  <c r="K645" i="1"/>
  <c r="N645" i="1" s="1"/>
  <c r="J646" i="1"/>
  <c r="K646" i="1"/>
  <c r="N646" i="1" s="1"/>
  <c r="J647" i="1"/>
  <c r="L647" i="1" s="1"/>
  <c r="K647" i="1"/>
  <c r="O647" i="1" s="1"/>
  <c r="J648" i="1"/>
  <c r="K648" i="1"/>
  <c r="J649" i="1"/>
  <c r="L649" i="1" s="1"/>
  <c r="K649" i="1"/>
  <c r="N649" i="1" s="1"/>
  <c r="J650" i="1"/>
  <c r="K650" i="1"/>
  <c r="O650" i="1" s="1"/>
  <c r="J651" i="1"/>
  <c r="L651" i="1" s="1"/>
  <c r="K651" i="1"/>
  <c r="O651" i="1" s="1"/>
  <c r="J652" i="1"/>
  <c r="K652" i="1"/>
  <c r="J653" i="1"/>
  <c r="K653" i="1"/>
  <c r="N653" i="1" s="1"/>
  <c r="J654" i="1"/>
  <c r="K654" i="1"/>
  <c r="O654" i="1" s="1"/>
  <c r="J655" i="1"/>
  <c r="L655" i="1" s="1"/>
  <c r="K655" i="1"/>
  <c r="J656" i="1"/>
  <c r="K656" i="1"/>
  <c r="J657" i="1"/>
  <c r="M657" i="1" s="1"/>
  <c r="K657" i="1"/>
  <c r="N657" i="1" s="1"/>
  <c r="J658" i="1"/>
  <c r="K658" i="1"/>
  <c r="J659" i="1"/>
  <c r="L659" i="1" s="1"/>
  <c r="K659" i="1"/>
  <c r="J661" i="1"/>
  <c r="K661" i="1"/>
  <c r="J662" i="1"/>
  <c r="K662" i="1"/>
  <c r="N662" i="1" s="1"/>
  <c r="J663" i="1"/>
  <c r="K663" i="1"/>
  <c r="O663" i="1" s="1"/>
  <c r="J664" i="1"/>
  <c r="L664" i="1" s="1"/>
  <c r="K664" i="1"/>
  <c r="J665" i="1"/>
  <c r="K665" i="1"/>
  <c r="J666" i="1"/>
  <c r="L666" i="1" s="1"/>
  <c r="K666" i="1"/>
  <c r="N666" i="1" s="1"/>
  <c r="J667" i="1"/>
  <c r="K667" i="1"/>
  <c r="O667" i="1" s="1"/>
  <c r="J668" i="1"/>
  <c r="L668" i="1" s="1"/>
  <c r="K668" i="1"/>
  <c r="J669" i="1"/>
  <c r="K669" i="1"/>
  <c r="J670" i="1"/>
  <c r="L670" i="1" s="1"/>
  <c r="K670" i="1"/>
  <c r="N670" i="1" s="1"/>
  <c r="J672" i="1"/>
  <c r="K672" i="1"/>
  <c r="N672" i="1" s="1"/>
  <c r="J673" i="1"/>
  <c r="L673" i="1" s="1"/>
  <c r="K673" i="1"/>
  <c r="O673" i="1" s="1"/>
  <c r="J674" i="1"/>
  <c r="K674" i="1"/>
  <c r="J675" i="1"/>
  <c r="L675" i="1" s="1"/>
  <c r="K675" i="1"/>
  <c r="N675" i="1" s="1"/>
  <c r="J676" i="1"/>
  <c r="K676" i="1"/>
  <c r="N676" i="1" s="1"/>
  <c r="J677" i="1"/>
  <c r="L677" i="1" s="1"/>
  <c r="K677" i="1"/>
  <c r="O677" i="1" s="1"/>
  <c r="J678" i="1"/>
  <c r="K678" i="1"/>
  <c r="J679" i="1"/>
  <c r="M679" i="1" s="1"/>
  <c r="K679" i="1"/>
  <c r="N679" i="1" s="1"/>
  <c r="J680" i="1"/>
  <c r="K680" i="1"/>
  <c r="J681" i="1"/>
  <c r="L681" i="1" s="1"/>
  <c r="K681" i="1"/>
  <c r="O681" i="1" s="1"/>
  <c r="J682" i="1"/>
  <c r="K682" i="1"/>
  <c r="J683" i="1"/>
  <c r="K683" i="1"/>
  <c r="N683" i="1" s="1"/>
  <c r="J684" i="1"/>
  <c r="K684" i="1"/>
  <c r="N684" i="1" s="1"/>
  <c r="J685" i="1"/>
  <c r="L685" i="1" s="1"/>
  <c r="K685" i="1"/>
  <c r="O685" i="1" s="1"/>
  <c r="J686" i="1"/>
  <c r="K686" i="1"/>
  <c r="J687" i="1"/>
  <c r="L687" i="1" s="1"/>
  <c r="K687" i="1"/>
  <c r="N687" i="1" s="1"/>
  <c r="J688" i="1"/>
  <c r="K688" i="1"/>
  <c r="O688" i="1" s="1"/>
  <c r="J690" i="1"/>
  <c r="L690" i="1" s="1"/>
  <c r="K690" i="1"/>
  <c r="J691" i="1"/>
  <c r="K691" i="1"/>
  <c r="J692" i="1"/>
  <c r="K692" i="1"/>
  <c r="J693" i="1"/>
  <c r="K693" i="1"/>
  <c r="N693" i="1" s="1"/>
  <c r="J694" i="1"/>
  <c r="L694" i="1" s="1"/>
  <c r="K694" i="1"/>
  <c r="J695" i="1"/>
  <c r="K695" i="1"/>
  <c r="J696" i="1"/>
  <c r="L696" i="1" s="1"/>
  <c r="K696" i="1"/>
  <c r="J697" i="1"/>
  <c r="K697" i="1"/>
  <c r="O697" i="1" s="1"/>
  <c r="J698" i="1"/>
  <c r="L698" i="1" s="1"/>
  <c r="K698" i="1"/>
  <c r="J699" i="1"/>
  <c r="K699" i="1"/>
  <c r="J701" i="1"/>
  <c r="L701" i="1" s="1"/>
  <c r="K701" i="1"/>
  <c r="J702" i="1"/>
  <c r="K702" i="1"/>
  <c r="N702" i="1" s="1"/>
  <c r="J703" i="1"/>
  <c r="L703" i="1" s="1"/>
  <c r="K703" i="1"/>
  <c r="O703" i="1" s="1"/>
  <c r="J704" i="1"/>
  <c r="K704" i="1"/>
  <c r="J705" i="1"/>
  <c r="L705" i="1" s="1"/>
  <c r="K705" i="1"/>
  <c r="J706" i="1"/>
  <c r="K706" i="1"/>
  <c r="O706" i="1" s="1"/>
  <c r="J708" i="1"/>
  <c r="L708" i="1" s="1"/>
  <c r="K708" i="1"/>
  <c r="O708" i="1" s="1"/>
  <c r="J709" i="1"/>
  <c r="K709" i="1"/>
  <c r="J710" i="1"/>
  <c r="M710" i="1" s="1"/>
  <c r="K710" i="1"/>
  <c r="O710" i="1" s="1"/>
  <c r="J711" i="1"/>
  <c r="K711" i="1"/>
  <c r="J712" i="1"/>
  <c r="K712" i="1"/>
  <c r="O712" i="1" s="1"/>
  <c r="J713" i="1"/>
  <c r="M713" i="1" s="1"/>
  <c r="K713" i="1"/>
  <c r="J714" i="1"/>
  <c r="K714" i="1"/>
  <c r="J715" i="1"/>
  <c r="K715" i="1"/>
  <c r="J716" i="1"/>
  <c r="K716" i="1"/>
  <c r="J717" i="1"/>
  <c r="K717" i="1"/>
  <c r="J718" i="1"/>
  <c r="L718" i="1" s="1"/>
  <c r="K718" i="1"/>
  <c r="O718" i="1" s="1"/>
  <c r="J719" i="1"/>
  <c r="K719" i="1"/>
  <c r="J720" i="1"/>
  <c r="K720" i="1"/>
  <c r="O720" i="1" s="1"/>
  <c r="J721" i="1"/>
  <c r="K721" i="1"/>
  <c r="J723" i="1"/>
  <c r="L723" i="1" s="1"/>
  <c r="K723" i="1"/>
  <c r="O723" i="1" s="1"/>
  <c r="J724" i="1"/>
  <c r="K724" i="1"/>
  <c r="J725" i="1"/>
  <c r="K725" i="1"/>
  <c r="O725" i="1" s="1"/>
  <c r="J726" i="1"/>
  <c r="M726" i="1" s="1"/>
  <c r="K726" i="1"/>
  <c r="J727" i="1"/>
  <c r="L727" i="1" s="1"/>
  <c r="K727" i="1"/>
  <c r="O727" i="1" s="1"/>
  <c r="J728" i="1"/>
  <c r="L728" i="1" s="1"/>
  <c r="K728" i="1"/>
  <c r="O728" i="1" s="1"/>
  <c r="J729" i="1"/>
  <c r="K729" i="1"/>
  <c r="J730" i="1"/>
  <c r="M730" i="1" s="1"/>
  <c r="K730" i="1"/>
  <c r="J731" i="1"/>
  <c r="K731" i="1"/>
  <c r="J732" i="1"/>
  <c r="K732" i="1"/>
  <c r="J733" i="1"/>
  <c r="K733" i="1"/>
  <c r="O733" i="1" s="1"/>
  <c r="J734" i="1"/>
  <c r="K734" i="1"/>
  <c r="J735" i="1"/>
  <c r="L735" i="1" s="1"/>
  <c r="K735" i="1"/>
  <c r="J736" i="1"/>
  <c r="K736" i="1"/>
  <c r="N736" i="1" s="1"/>
  <c r="J738" i="1"/>
  <c r="K738" i="1"/>
  <c r="O738" i="1" s="1"/>
  <c r="J739" i="1"/>
  <c r="K739" i="1"/>
  <c r="J740" i="1"/>
  <c r="K740" i="1"/>
  <c r="J741" i="1"/>
  <c r="L741" i="1" s="1"/>
  <c r="K741" i="1"/>
  <c r="N741" i="1" s="1"/>
  <c r="J742" i="1"/>
  <c r="K742" i="1"/>
  <c r="J743" i="1"/>
  <c r="K743" i="1"/>
  <c r="J744" i="1"/>
  <c r="M744" i="1" s="1"/>
  <c r="K744" i="1"/>
  <c r="O744" i="1" s="1"/>
  <c r="J745" i="1"/>
  <c r="K745" i="1"/>
  <c r="N745" i="1" s="1"/>
  <c r="J746" i="1"/>
  <c r="K746" i="1"/>
  <c r="O746" i="1" s="1"/>
  <c r="J747" i="1"/>
  <c r="K747" i="1"/>
  <c r="N747" i="1" s="1"/>
  <c r="J748" i="1"/>
  <c r="L748" i="1" s="1"/>
  <c r="K748" i="1"/>
  <c r="N748" i="1" s="1"/>
  <c r="J749" i="1"/>
  <c r="K749" i="1"/>
  <c r="J750" i="1"/>
  <c r="K750" i="1"/>
  <c r="N750" i="1" s="1"/>
  <c r="J751" i="1"/>
  <c r="L751" i="1" s="1"/>
  <c r="K751" i="1"/>
  <c r="O751" i="1" s="1"/>
  <c r="J753" i="1"/>
  <c r="L753" i="1" s="1"/>
  <c r="K753" i="1"/>
  <c r="J754" i="1"/>
  <c r="K754" i="1"/>
  <c r="J755" i="1"/>
  <c r="K755" i="1"/>
  <c r="N755" i="1" s="1"/>
  <c r="J756" i="1"/>
  <c r="L756" i="1" s="1"/>
  <c r="K756" i="1"/>
  <c r="J757" i="1"/>
  <c r="L757" i="1" s="1"/>
  <c r="K757" i="1"/>
  <c r="N757" i="1" s="1"/>
  <c r="J758" i="1"/>
  <c r="K758" i="1"/>
  <c r="J759" i="1"/>
  <c r="K759" i="1"/>
  <c r="N759" i="1" s="1"/>
  <c r="J760" i="1"/>
  <c r="L760" i="1" s="1"/>
  <c r="K760" i="1"/>
  <c r="N760" i="1" s="1"/>
  <c r="J761" i="1"/>
  <c r="L761" i="1" s="1"/>
  <c r="K761" i="1"/>
  <c r="N761" i="1" s="1"/>
  <c r="J762" i="1"/>
  <c r="K762" i="1"/>
  <c r="J763" i="1"/>
  <c r="K763" i="1"/>
  <c r="N763" i="1" s="1"/>
  <c r="J764" i="1"/>
  <c r="L764" i="1" s="1"/>
  <c r="K764" i="1"/>
  <c r="J765" i="1"/>
  <c r="L765" i="1" s="1"/>
  <c r="K765" i="1"/>
  <c r="N765" i="1" s="1"/>
  <c r="J766" i="1"/>
  <c r="K766" i="1"/>
  <c r="J768" i="1"/>
  <c r="K768" i="1"/>
  <c r="N768" i="1" s="1"/>
  <c r="J769" i="1"/>
  <c r="L769" i="1" s="1"/>
  <c r="K769" i="1"/>
  <c r="N769" i="1" s="1"/>
  <c r="J770" i="1"/>
  <c r="L770" i="1" s="1"/>
  <c r="K770" i="1"/>
  <c r="J771" i="1"/>
  <c r="K771" i="1"/>
  <c r="J772" i="1"/>
  <c r="K772" i="1"/>
  <c r="N772" i="1" s="1"/>
  <c r="J773" i="1"/>
  <c r="K773" i="1"/>
  <c r="J774" i="1"/>
  <c r="L774" i="1" s="1"/>
  <c r="K774" i="1"/>
  <c r="J775" i="1"/>
  <c r="K775" i="1"/>
  <c r="J776" i="1"/>
  <c r="K776" i="1"/>
  <c r="N776" i="1" s="1"/>
  <c r="J777" i="1"/>
  <c r="L777" i="1" s="1"/>
  <c r="K777" i="1"/>
  <c r="J778" i="1"/>
  <c r="L778" i="1" s="1"/>
  <c r="K778" i="1"/>
  <c r="N778" i="1" s="1"/>
  <c r="J779" i="1"/>
  <c r="K779" i="1"/>
  <c r="J780" i="1"/>
  <c r="K780" i="1"/>
  <c r="N780" i="1" s="1"/>
  <c r="J781" i="1"/>
  <c r="L781" i="1" s="1"/>
  <c r="K781" i="1"/>
  <c r="O781" i="1" s="1"/>
  <c r="J783" i="1"/>
  <c r="L783" i="1" s="1"/>
  <c r="K783" i="1"/>
  <c r="N783" i="1" s="1"/>
  <c r="J784" i="1"/>
  <c r="K784" i="1"/>
  <c r="J785" i="1"/>
  <c r="K785" i="1"/>
  <c r="N785" i="1" s="1"/>
  <c r="J786" i="1"/>
  <c r="K786" i="1"/>
  <c r="N786" i="1" s="1"/>
  <c r="J787" i="1"/>
  <c r="L787" i="1" s="1"/>
  <c r="K787" i="1"/>
  <c r="J788" i="1"/>
  <c r="K788" i="1"/>
  <c r="J789" i="1"/>
  <c r="K789" i="1"/>
  <c r="N789" i="1" s="1"/>
  <c r="J790" i="1"/>
  <c r="K790" i="1"/>
  <c r="J791" i="1"/>
  <c r="L791" i="1" s="1"/>
  <c r="K791" i="1"/>
  <c r="N791" i="1" s="1"/>
  <c r="J792" i="1"/>
  <c r="K792" i="1"/>
  <c r="J793" i="1"/>
  <c r="K793" i="1"/>
  <c r="N793" i="1" s="1"/>
  <c r="J794" i="1"/>
  <c r="L794" i="1" s="1"/>
  <c r="K794" i="1"/>
  <c r="J795" i="1"/>
  <c r="L795" i="1" s="1"/>
  <c r="K795" i="1"/>
  <c r="O795" i="1" s="1"/>
  <c r="J796" i="1"/>
  <c r="K796" i="1"/>
  <c r="J798" i="1"/>
  <c r="K798" i="1"/>
  <c r="N798" i="1" s="1"/>
  <c r="J799" i="1"/>
  <c r="K799" i="1"/>
  <c r="O799" i="1" s="1"/>
  <c r="J800" i="1"/>
  <c r="L800" i="1" s="1"/>
  <c r="K800" i="1"/>
  <c r="O800" i="1" s="1"/>
  <c r="J801" i="1"/>
  <c r="K801" i="1"/>
  <c r="J802" i="1"/>
  <c r="K802" i="1"/>
  <c r="N802" i="1" s="1"/>
  <c r="J803" i="1"/>
  <c r="L803" i="1" s="1"/>
  <c r="K803" i="1"/>
  <c r="N803" i="1" s="1"/>
  <c r="J804" i="1"/>
  <c r="L804" i="1" s="1"/>
  <c r="K804" i="1"/>
  <c r="J805" i="1"/>
  <c r="K805" i="1"/>
  <c r="J806" i="1"/>
  <c r="K806" i="1"/>
  <c r="N806" i="1" s="1"/>
  <c r="J807" i="1"/>
  <c r="K807" i="1"/>
  <c r="J808" i="1"/>
  <c r="L808" i="1" s="1"/>
  <c r="K808" i="1"/>
  <c r="N808" i="1" s="1"/>
  <c r="J809" i="1"/>
  <c r="K809" i="1"/>
  <c r="J810" i="1"/>
  <c r="K810" i="1"/>
  <c r="N810" i="1" s="1"/>
  <c r="J812" i="1"/>
  <c r="K812" i="1"/>
  <c r="J813" i="1"/>
  <c r="L813" i="1" s="1"/>
  <c r="K813" i="1"/>
  <c r="O813" i="1" s="1"/>
  <c r="J814" i="1"/>
  <c r="K814" i="1"/>
  <c r="J815" i="1"/>
  <c r="K815" i="1"/>
  <c r="N815" i="1" s="1"/>
  <c r="J816" i="1"/>
  <c r="L816" i="1" s="1"/>
  <c r="K816" i="1"/>
  <c r="N816" i="1" s="1"/>
  <c r="J817" i="1"/>
  <c r="L817" i="1" s="1"/>
  <c r="K817" i="1"/>
  <c r="N817" i="1" s="1"/>
  <c r="J818" i="1"/>
  <c r="K818" i="1"/>
  <c r="J819" i="1"/>
  <c r="K819" i="1"/>
  <c r="N819" i="1" s="1"/>
  <c r="J820" i="1"/>
  <c r="L820" i="1" s="1"/>
  <c r="K820" i="1"/>
  <c r="O820" i="1" s="1"/>
  <c r="J822" i="1"/>
  <c r="L822" i="1" s="1"/>
  <c r="K822" i="1"/>
  <c r="J823" i="1"/>
  <c r="K823" i="1"/>
  <c r="J824" i="1"/>
  <c r="K824" i="1"/>
  <c r="J825" i="1"/>
  <c r="K825" i="1"/>
  <c r="J826" i="1"/>
  <c r="L826" i="1" s="1"/>
  <c r="K826" i="1"/>
  <c r="J827" i="1"/>
  <c r="K827" i="1"/>
  <c r="J828" i="1"/>
  <c r="K828" i="1"/>
  <c r="J829" i="1"/>
  <c r="M829" i="1" s="1"/>
  <c r="K829" i="1"/>
  <c r="J830" i="1"/>
  <c r="L830" i="1" s="1"/>
  <c r="K830" i="1"/>
  <c r="J831" i="1"/>
  <c r="K831" i="1"/>
  <c r="J832" i="1"/>
  <c r="K832" i="1"/>
  <c r="J833" i="1"/>
  <c r="L833" i="1" s="1"/>
  <c r="K833" i="1"/>
  <c r="J834" i="1"/>
  <c r="L834" i="1" s="1"/>
  <c r="K834" i="1"/>
  <c r="N834" i="1" s="1"/>
  <c r="J835" i="1"/>
  <c r="K835" i="1"/>
  <c r="J837" i="1"/>
  <c r="K837" i="1"/>
  <c r="J838" i="1"/>
  <c r="L838" i="1" s="1"/>
  <c r="K838" i="1"/>
  <c r="O838" i="1" s="1"/>
  <c r="J839" i="1"/>
  <c r="L839" i="1" s="1"/>
  <c r="K839" i="1"/>
  <c r="J840" i="1"/>
  <c r="K840" i="1"/>
  <c r="J841" i="1"/>
  <c r="K841" i="1"/>
  <c r="O841" i="1" s="1"/>
  <c r="J842" i="1"/>
  <c r="K842" i="1"/>
  <c r="J843" i="1"/>
  <c r="K843" i="1"/>
  <c r="O843" i="1" s="1"/>
  <c r="J844" i="1"/>
  <c r="K844" i="1"/>
  <c r="J845" i="1"/>
  <c r="K845" i="1"/>
  <c r="O845" i="1" s="1"/>
  <c r="J846" i="1"/>
  <c r="K846" i="1"/>
  <c r="J847" i="1"/>
  <c r="K847" i="1"/>
  <c r="J848" i="1"/>
  <c r="M848" i="1" s="1"/>
  <c r="K848" i="1"/>
  <c r="J849" i="1"/>
  <c r="M849" i="1" s="1"/>
  <c r="K849" i="1"/>
  <c r="O849" i="1" s="1"/>
  <c r="J850" i="1"/>
  <c r="K850" i="1"/>
  <c r="J851" i="1"/>
  <c r="K851" i="1"/>
  <c r="O851" i="1" s="1"/>
  <c r="J852" i="1"/>
  <c r="M852" i="1" s="1"/>
  <c r="K852" i="1"/>
  <c r="J854" i="1"/>
  <c r="M854" i="1" s="1"/>
  <c r="K854" i="1"/>
  <c r="J855" i="1"/>
  <c r="L855" i="1" s="1"/>
  <c r="K855" i="1"/>
  <c r="N855" i="1" s="1"/>
  <c r="J856" i="1"/>
  <c r="K856" i="1"/>
  <c r="J857" i="1"/>
  <c r="M857" i="1" s="1"/>
  <c r="K857" i="1"/>
  <c r="J858" i="1"/>
  <c r="K858" i="1"/>
  <c r="O858" i="1" s="1"/>
  <c r="J859" i="1"/>
  <c r="K859" i="1"/>
  <c r="N859" i="1" s="1"/>
  <c r="J860" i="1"/>
  <c r="K860" i="1"/>
  <c r="O860" i="1" s="1"/>
  <c r="J862" i="1"/>
  <c r="K862" i="1"/>
  <c r="J863" i="1"/>
  <c r="K863" i="1"/>
  <c r="O863" i="1" s="1"/>
  <c r="J864" i="1"/>
  <c r="K864" i="1"/>
  <c r="N864" i="1" s="1"/>
  <c r="J865" i="1"/>
  <c r="K865" i="1"/>
  <c r="J866" i="1"/>
  <c r="M866" i="1" s="1"/>
  <c r="K866" i="1"/>
  <c r="O866" i="1" s="1"/>
  <c r="J867" i="1"/>
  <c r="M867" i="1" s="1"/>
  <c r="K867" i="1"/>
  <c r="J868" i="1"/>
  <c r="K868" i="1"/>
  <c r="O868" i="1" s="1"/>
  <c r="J869" i="1"/>
  <c r="M869" i="1" s="1"/>
  <c r="K869" i="1"/>
  <c r="N869" i="1" s="1"/>
  <c r="J870" i="1"/>
  <c r="K870" i="1"/>
  <c r="J871" i="1"/>
  <c r="K871" i="1"/>
  <c r="J872" i="1"/>
  <c r="K872" i="1"/>
  <c r="N872" i="1" s="1"/>
  <c r="J873" i="1"/>
  <c r="K873" i="1"/>
  <c r="J874" i="1"/>
  <c r="M874" i="1" s="1"/>
  <c r="K874" i="1"/>
  <c r="O874" i="1" s="1"/>
  <c r="J876" i="1"/>
  <c r="K876" i="1"/>
  <c r="J877" i="1"/>
  <c r="K877" i="1"/>
  <c r="O877" i="1" s="1"/>
  <c r="J878" i="1"/>
  <c r="M878" i="1" s="1"/>
  <c r="K878" i="1"/>
  <c r="O878" i="1" s="1"/>
  <c r="J879" i="1"/>
  <c r="K879" i="1"/>
  <c r="J880" i="1"/>
  <c r="K880" i="1"/>
  <c r="O880" i="1" s="1"/>
  <c r="J881" i="1"/>
  <c r="K881" i="1"/>
  <c r="N881" i="1" s="1"/>
  <c r="J882" i="1"/>
  <c r="K882" i="1"/>
  <c r="N882" i="1" s="1"/>
  <c r="J883" i="1"/>
  <c r="M883" i="1" s="1"/>
  <c r="K883" i="1"/>
  <c r="J884" i="1"/>
  <c r="K884" i="1"/>
  <c r="J885" i="1"/>
  <c r="K885" i="1"/>
  <c r="O885" i="1" s="1"/>
  <c r="J886" i="1"/>
  <c r="M886" i="1" s="1"/>
  <c r="K886" i="1"/>
  <c r="N886" i="1" s="1"/>
  <c r="J887" i="1"/>
  <c r="M887" i="1" s="1"/>
  <c r="K887" i="1"/>
  <c r="J888" i="1"/>
  <c r="L888" i="1" s="1"/>
  <c r="K888" i="1"/>
  <c r="O888" i="1" s="1"/>
  <c r="J889" i="1"/>
  <c r="K889" i="1"/>
  <c r="J891" i="1"/>
  <c r="K891" i="1"/>
  <c r="N891" i="1" s="1"/>
  <c r="J892" i="1"/>
  <c r="M892" i="1" s="1"/>
  <c r="K892" i="1"/>
  <c r="O892" i="1" s="1"/>
  <c r="J893" i="1"/>
  <c r="K893" i="1"/>
  <c r="J894" i="1"/>
  <c r="M894" i="1" s="1"/>
  <c r="K894" i="1"/>
  <c r="O894" i="1" s="1"/>
  <c r="J895" i="1"/>
  <c r="M895" i="1" s="1"/>
  <c r="K895" i="1"/>
  <c r="J896" i="1"/>
  <c r="M896" i="1" s="1"/>
  <c r="K896" i="1"/>
  <c r="J897" i="1"/>
  <c r="L897" i="1" s="1"/>
  <c r="K897" i="1"/>
  <c r="J899" i="1"/>
  <c r="K899" i="1"/>
  <c r="O899" i="1" s="1"/>
  <c r="J900" i="1"/>
  <c r="M900" i="1" s="1"/>
  <c r="K900" i="1"/>
  <c r="J901" i="1"/>
  <c r="K901" i="1"/>
  <c r="N901" i="1" s="1"/>
  <c r="J902" i="1"/>
  <c r="K902" i="1"/>
  <c r="O902" i="1" s="1"/>
  <c r="J903" i="1"/>
  <c r="K903" i="1"/>
  <c r="N903" i="1" s="1"/>
  <c r="J904" i="1"/>
  <c r="L904" i="1" s="1"/>
  <c r="K904" i="1"/>
  <c r="O904" i="1" s="1"/>
  <c r="J905" i="1"/>
  <c r="M905" i="1" s="1"/>
  <c r="K905" i="1"/>
  <c r="N905" i="1" s="1"/>
  <c r="J906" i="1"/>
  <c r="L906" i="1" s="1"/>
  <c r="K906" i="1"/>
  <c r="J907" i="1"/>
  <c r="K907" i="1"/>
  <c r="J908" i="1"/>
  <c r="L908" i="1" s="1"/>
  <c r="K908" i="1"/>
  <c r="J909" i="1"/>
  <c r="K909" i="1"/>
  <c r="J910" i="1"/>
  <c r="M910" i="1" s="1"/>
  <c r="K910" i="1"/>
  <c r="J911" i="1"/>
  <c r="L911" i="1" s="1"/>
  <c r="K911" i="1"/>
  <c r="J912" i="1"/>
  <c r="K912" i="1"/>
  <c r="J913" i="1"/>
  <c r="K913" i="1"/>
  <c r="O913" i="1" s="1"/>
  <c r="J914" i="1"/>
  <c r="K914" i="1"/>
  <c r="O914" i="1" s="1"/>
  <c r="J915" i="1"/>
  <c r="K915" i="1"/>
  <c r="J917" i="1"/>
  <c r="M917" i="1" s="1"/>
  <c r="K917" i="1"/>
  <c r="O917" i="1" s="1"/>
  <c r="J918" i="1"/>
  <c r="M918" i="1" s="1"/>
  <c r="K918" i="1"/>
  <c r="N918" i="1" s="1"/>
  <c r="J919" i="1"/>
  <c r="K919" i="1"/>
  <c r="O919" i="1" s="1"/>
  <c r="J920" i="1"/>
  <c r="M920" i="1" s="1"/>
  <c r="K920" i="1"/>
  <c r="N920" i="1" s="1"/>
  <c r="J921" i="1"/>
  <c r="K921" i="1"/>
  <c r="J922" i="1"/>
  <c r="L922" i="1" s="1"/>
  <c r="K922" i="1"/>
  <c r="J923" i="1"/>
  <c r="K923" i="1"/>
  <c r="J924" i="1"/>
  <c r="M924" i="1" s="1"/>
  <c r="K924" i="1"/>
  <c r="O924" i="1" s="1"/>
  <c r="J925" i="1"/>
  <c r="L925" i="1" s="1"/>
  <c r="K925" i="1"/>
  <c r="N925" i="1" s="1"/>
  <c r="J926" i="1"/>
  <c r="L926" i="1" s="1"/>
  <c r="K926" i="1"/>
  <c r="O926" i="1" s="1"/>
  <c r="J928" i="1"/>
  <c r="K928" i="1"/>
  <c r="J929" i="1"/>
  <c r="L929" i="1" s="1"/>
  <c r="K929" i="1"/>
  <c r="N929" i="1" s="1"/>
  <c r="J930" i="1"/>
  <c r="K930" i="1"/>
  <c r="N930" i="1" s="1"/>
  <c r="J931" i="1"/>
  <c r="L931" i="1" s="1"/>
  <c r="K931" i="1"/>
  <c r="O931" i="1" s="1"/>
  <c r="J932" i="1"/>
  <c r="K932" i="1"/>
  <c r="J933" i="1"/>
  <c r="M933" i="1" s="1"/>
  <c r="K933" i="1"/>
  <c r="N933" i="1" s="1"/>
  <c r="J934" i="1"/>
  <c r="M934" i="1" s="1"/>
  <c r="K934" i="1"/>
  <c r="O934" i="1" s="1"/>
  <c r="J935" i="1"/>
  <c r="L935" i="1" s="1"/>
  <c r="K935" i="1"/>
  <c r="O935" i="1" s="1"/>
  <c r="J936" i="1"/>
  <c r="K936" i="1"/>
  <c r="J937" i="1"/>
  <c r="M937" i="1" s="1"/>
  <c r="K937" i="1"/>
  <c r="J938" i="1"/>
  <c r="L938" i="1" s="1"/>
  <c r="K938" i="1"/>
  <c r="N938" i="1" s="1"/>
  <c r="J939" i="1"/>
  <c r="L939" i="1" s="1"/>
  <c r="K939" i="1"/>
  <c r="O939" i="1" s="1"/>
  <c r="J940" i="1"/>
  <c r="K940" i="1"/>
  <c r="J941" i="1"/>
  <c r="K941" i="1"/>
  <c r="O941" i="1" s="1"/>
  <c r="J943" i="1"/>
  <c r="M943" i="1" s="1"/>
  <c r="K943" i="1"/>
  <c r="N943" i="1" s="1"/>
  <c r="J944" i="1"/>
  <c r="L944" i="1" s="1"/>
  <c r="K944" i="1"/>
  <c r="J945" i="1"/>
  <c r="K945" i="1"/>
  <c r="J946" i="1"/>
  <c r="M946" i="1" s="1"/>
  <c r="K946" i="1"/>
  <c r="O946" i="1" s="1"/>
  <c r="J947" i="1"/>
  <c r="K947" i="1"/>
  <c r="J948" i="1"/>
  <c r="L948" i="1" s="1"/>
  <c r="K948" i="1"/>
  <c r="O948" i="1" s="1"/>
  <c r="J949" i="1"/>
  <c r="K949" i="1"/>
  <c r="J950" i="1"/>
  <c r="K950" i="1"/>
  <c r="N950" i="1" s="1"/>
  <c r="J951" i="1"/>
  <c r="K951" i="1"/>
  <c r="N951" i="1" s="1"/>
  <c r="J952" i="1"/>
  <c r="L952" i="1" s="1"/>
  <c r="K952" i="1"/>
  <c r="J953" i="1"/>
  <c r="K953" i="1"/>
  <c r="J954" i="1"/>
  <c r="M954" i="1" s="1"/>
  <c r="K954" i="1"/>
  <c r="N954" i="1" s="1"/>
  <c r="J955" i="1"/>
  <c r="K955" i="1"/>
  <c r="O955" i="1" s="1"/>
  <c r="J956" i="1"/>
  <c r="L956" i="1" s="1"/>
  <c r="K956" i="1"/>
  <c r="J957" i="1"/>
  <c r="K957" i="1"/>
  <c r="J958" i="1"/>
  <c r="M958" i="1" s="1"/>
  <c r="K958" i="1"/>
  <c r="O958" i="1" s="1"/>
  <c r="J959" i="1"/>
  <c r="L959" i="1" s="1"/>
  <c r="K959" i="1"/>
  <c r="N959" i="1" s="1"/>
  <c r="J960" i="1"/>
  <c r="L960" i="1" s="1"/>
  <c r="K960" i="1"/>
  <c r="O960" i="1" s="1"/>
  <c r="J962" i="1"/>
  <c r="K962" i="1"/>
  <c r="J963" i="1"/>
  <c r="L963" i="1" s="1"/>
  <c r="K963" i="1"/>
  <c r="N963" i="1" s="1"/>
  <c r="J964" i="1"/>
  <c r="K964" i="1"/>
  <c r="J965" i="1"/>
  <c r="L965" i="1" s="1"/>
  <c r="K965" i="1"/>
  <c r="O965" i="1" s="1"/>
  <c r="J966" i="1"/>
  <c r="K966" i="1"/>
  <c r="J967" i="1"/>
  <c r="K967" i="1"/>
  <c r="N967" i="1" s="1"/>
  <c r="J968" i="1"/>
  <c r="M968" i="1" s="1"/>
  <c r="K968" i="1"/>
  <c r="O968" i="1" s="1"/>
  <c r="J969" i="1"/>
  <c r="L969" i="1" s="1"/>
  <c r="K969" i="1"/>
  <c r="O969" i="1" s="1"/>
  <c r="J970" i="1"/>
  <c r="K970" i="1"/>
  <c r="J971" i="1"/>
  <c r="L971" i="1" s="1"/>
  <c r="K971" i="1"/>
  <c r="J972" i="1"/>
  <c r="L972" i="1" s="1"/>
  <c r="K972" i="1"/>
  <c r="N972" i="1" s="1"/>
  <c r="J973" i="1"/>
  <c r="L973" i="1" s="1"/>
  <c r="K973" i="1"/>
  <c r="O973" i="1" s="1"/>
  <c r="J974" i="1"/>
  <c r="K974" i="1"/>
  <c r="J975" i="1"/>
  <c r="K975" i="1"/>
  <c r="J977" i="1"/>
  <c r="M977" i="1" s="1"/>
  <c r="K977" i="1"/>
  <c r="N977" i="1" s="1"/>
  <c r="J978" i="1"/>
  <c r="L978" i="1" s="1"/>
  <c r="K978" i="1"/>
  <c r="J979" i="1"/>
  <c r="K979" i="1"/>
  <c r="J980" i="1"/>
  <c r="L980" i="1" s="1"/>
  <c r="K980" i="1"/>
  <c r="O980" i="1" s="1"/>
  <c r="J981" i="1"/>
  <c r="L981" i="1" s="1"/>
  <c r="K981" i="1"/>
  <c r="J983" i="1"/>
  <c r="L983" i="1" s="1"/>
  <c r="K983" i="1"/>
  <c r="O983" i="1" s="1"/>
  <c r="J984" i="1"/>
  <c r="K984" i="1"/>
  <c r="J985" i="1"/>
  <c r="L985" i="1" s="1"/>
  <c r="K985" i="1"/>
  <c r="N985" i="1" s="1"/>
  <c r="J986" i="1"/>
  <c r="K986" i="1"/>
  <c r="N986" i="1" s="1"/>
  <c r="J987" i="1"/>
  <c r="L987" i="1" s="1"/>
  <c r="K987" i="1"/>
  <c r="O987" i="1" s="1"/>
  <c r="J988" i="1"/>
  <c r="K988" i="1"/>
  <c r="J989" i="1"/>
  <c r="M989" i="1" s="1"/>
  <c r="K989" i="1"/>
  <c r="J990" i="1"/>
  <c r="M990" i="1" s="1"/>
  <c r="K990" i="1"/>
  <c r="O990" i="1" s="1"/>
  <c r="J991" i="1"/>
  <c r="L991" i="1" s="1"/>
  <c r="K991" i="1"/>
  <c r="J992" i="1"/>
  <c r="K992" i="1"/>
  <c r="J993" i="1"/>
  <c r="M993" i="1" s="1"/>
  <c r="K993" i="1"/>
  <c r="O993" i="1" s="1"/>
  <c r="J994" i="1"/>
  <c r="K994" i="1"/>
  <c r="N994" i="1" s="1"/>
  <c r="J995" i="1"/>
  <c r="L995" i="1" s="1"/>
  <c r="K995" i="1"/>
  <c r="O995" i="1" s="1"/>
  <c r="J996" i="1"/>
  <c r="K996" i="1"/>
  <c r="J998" i="1"/>
  <c r="K998" i="1"/>
  <c r="N998" i="1" s="1"/>
  <c r="J999" i="1"/>
  <c r="M999" i="1" s="1"/>
  <c r="K999" i="1"/>
  <c r="N999" i="1" s="1"/>
  <c r="J1000" i="1"/>
  <c r="L1000" i="1" s="1"/>
  <c r="K1000" i="1"/>
  <c r="J1001" i="1"/>
  <c r="K1001" i="1"/>
  <c r="J1002" i="1"/>
  <c r="M1002" i="1" s="1"/>
  <c r="K1002" i="1"/>
  <c r="N1002" i="1" s="1"/>
  <c r="J1003" i="1"/>
  <c r="K1003" i="1"/>
  <c r="O1003" i="1" s="1"/>
  <c r="J1004" i="1"/>
  <c r="L1004" i="1" s="1"/>
  <c r="K1004" i="1"/>
  <c r="O1004" i="1" s="1"/>
  <c r="J1005" i="1"/>
  <c r="K1005" i="1"/>
  <c r="J1006" i="1"/>
  <c r="K1006" i="1"/>
  <c r="J1007" i="1"/>
  <c r="L1007" i="1" s="1"/>
  <c r="K1007" i="1"/>
  <c r="N1007" i="1" s="1"/>
  <c r="J1008" i="1"/>
  <c r="L1008" i="1" s="1"/>
  <c r="K1008" i="1"/>
  <c r="O1008" i="1" s="1"/>
  <c r="J1009" i="1"/>
  <c r="K1009" i="1"/>
  <c r="J1010" i="1"/>
  <c r="L1010" i="1" s="1"/>
  <c r="K1010" i="1"/>
  <c r="N1010" i="1" s="1"/>
  <c r="J1011" i="1"/>
  <c r="M1011" i="1" s="1"/>
  <c r="K1011" i="1"/>
  <c r="J1012" i="1"/>
  <c r="L1012" i="1" s="1"/>
  <c r="K1012" i="1"/>
  <c r="J1013" i="1"/>
  <c r="K1013" i="1"/>
  <c r="J1014" i="1"/>
  <c r="M1014" i="1" s="1"/>
  <c r="K1014" i="1"/>
  <c r="J1016" i="1"/>
  <c r="M1016" i="1" s="1"/>
  <c r="K1016" i="1"/>
  <c r="O1016" i="1" s="1"/>
  <c r="J1017" i="1"/>
  <c r="L1017" i="1" s="1"/>
  <c r="K1017" i="1"/>
  <c r="O1017" i="1" s="1"/>
  <c r="J1018" i="1"/>
  <c r="K1018" i="1"/>
  <c r="J1019" i="1"/>
  <c r="L1019" i="1" s="1"/>
  <c r="K1019" i="1"/>
  <c r="J1020" i="1"/>
  <c r="K1020" i="1"/>
  <c r="J1021" i="1"/>
  <c r="L1021" i="1" s="1"/>
  <c r="K1021" i="1"/>
  <c r="O1021" i="1" s="1"/>
  <c r="J1022" i="1"/>
  <c r="K1022" i="1"/>
  <c r="J1023" i="1"/>
  <c r="M1023" i="1" s="1"/>
  <c r="K1023" i="1"/>
  <c r="N1023" i="1" s="1"/>
  <c r="J1025" i="1"/>
  <c r="M1025" i="1" s="1"/>
  <c r="K1025" i="1"/>
  <c r="J1026" i="1"/>
  <c r="L1026" i="1" s="1"/>
  <c r="K1026" i="1"/>
  <c r="J1027" i="1"/>
  <c r="K1027" i="1"/>
  <c r="J1028" i="1"/>
  <c r="K1028" i="1"/>
  <c r="O1028" i="1" s="1"/>
  <c r="J1029" i="1"/>
  <c r="M1029" i="1" s="1"/>
  <c r="K1029" i="1"/>
  <c r="J1030" i="1"/>
  <c r="L1030" i="1" s="1"/>
  <c r="K1030" i="1"/>
  <c r="O1030" i="1" s="1"/>
  <c r="J1031" i="1"/>
  <c r="K1031" i="1"/>
  <c r="J1032" i="1"/>
  <c r="L1032" i="1" s="1"/>
  <c r="K1032" i="1"/>
  <c r="N1032" i="1" s="1"/>
  <c r="J1033" i="1"/>
  <c r="M1033" i="1" s="1"/>
  <c r="K1033" i="1"/>
  <c r="N1033" i="1" s="1"/>
  <c r="J1035" i="1"/>
  <c r="L1035" i="1" s="1"/>
  <c r="K1035" i="1"/>
  <c r="O1035" i="1" s="1"/>
  <c r="J1036" i="1"/>
  <c r="K1036" i="1"/>
  <c r="J1037" i="1"/>
  <c r="M1037" i="1" s="1"/>
  <c r="K1037" i="1"/>
  <c r="N1037" i="1" s="1"/>
  <c r="J1038" i="1"/>
  <c r="M1038" i="1" s="1"/>
  <c r="K1038" i="1"/>
  <c r="O1038" i="1" s="1"/>
  <c r="J1039" i="1"/>
  <c r="L1039" i="1" s="1"/>
  <c r="K1039" i="1"/>
  <c r="J1040" i="1"/>
  <c r="K1040" i="1"/>
  <c r="J1041" i="1"/>
  <c r="K1041" i="1"/>
  <c r="O1041" i="1" s="1"/>
  <c r="J1042" i="1"/>
  <c r="L1042" i="1" s="1"/>
  <c r="K1042" i="1"/>
  <c r="N1042" i="1" s="1"/>
  <c r="J1043" i="1"/>
  <c r="L1043" i="1" s="1"/>
  <c r="K1043" i="1"/>
  <c r="O1043" i="1" s="1"/>
  <c r="J1044" i="1"/>
  <c r="K1044" i="1"/>
  <c r="J1045" i="1"/>
  <c r="L1045" i="1" s="1"/>
  <c r="K1045" i="1"/>
  <c r="N1045" i="1" s="1"/>
  <c r="J1046" i="1"/>
  <c r="K1046" i="1"/>
  <c r="N1046" i="1" s="1"/>
  <c r="J1047" i="1"/>
  <c r="L1047" i="1" s="1"/>
  <c r="K1047" i="1"/>
  <c r="J1048" i="1"/>
  <c r="K1048" i="1"/>
  <c r="J1049" i="1"/>
  <c r="K1049" i="1"/>
  <c r="O1049" i="1" s="1"/>
  <c r="J1050" i="1"/>
  <c r="M1050" i="1" s="1"/>
  <c r="K1050" i="1"/>
  <c r="O1050" i="1" s="1"/>
  <c r="J1051" i="1"/>
  <c r="L1051" i="1" s="1"/>
  <c r="K1051" i="1"/>
  <c r="O1051" i="1" s="1"/>
  <c r="J1053" i="1"/>
  <c r="K1053" i="1"/>
  <c r="J1054" i="1"/>
  <c r="M1054" i="1" s="1"/>
  <c r="K1054" i="1"/>
  <c r="J1055" i="1"/>
  <c r="L1055" i="1" s="1"/>
  <c r="K1055" i="1"/>
  <c r="N1055" i="1" s="1"/>
  <c r="J1056" i="1"/>
  <c r="L1056" i="1" s="1"/>
  <c r="K1056" i="1"/>
  <c r="O1056" i="1" s="1"/>
  <c r="J1057" i="1"/>
  <c r="K1057" i="1"/>
  <c r="J1058" i="1"/>
  <c r="M1058" i="1" s="1"/>
  <c r="K1058" i="1"/>
  <c r="N1058" i="1" s="1"/>
  <c r="J1059" i="1"/>
  <c r="M1059" i="1" s="1"/>
  <c r="K1059" i="1"/>
  <c r="J1060" i="1"/>
  <c r="L1060" i="1" s="1"/>
  <c r="K1060" i="1"/>
  <c r="J1061" i="1"/>
  <c r="K1061" i="1"/>
  <c r="J1063" i="1"/>
  <c r="K1063" i="1"/>
  <c r="J1064" i="1"/>
  <c r="L1064" i="1" s="1"/>
  <c r="K1064" i="1"/>
  <c r="J1065" i="1"/>
  <c r="L1065" i="1" s="1"/>
  <c r="K1065" i="1"/>
  <c r="O1065" i="1" s="1"/>
  <c r="J1066" i="1"/>
  <c r="K1066" i="1"/>
  <c r="J1067" i="1"/>
  <c r="L1067" i="1" s="1"/>
  <c r="K1067" i="1"/>
  <c r="N1067" i="1" s="1"/>
  <c r="J1068" i="1"/>
  <c r="M1068" i="1" s="1"/>
  <c r="K1068" i="1"/>
  <c r="J1069" i="1"/>
  <c r="L1069" i="1" s="1"/>
  <c r="K1069" i="1"/>
  <c r="O1069" i="1" s="1"/>
  <c r="J1070" i="1"/>
  <c r="K1070" i="1"/>
  <c r="J1071" i="1"/>
  <c r="K1071" i="1"/>
  <c r="J1072" i="1"/>
  <c r="M1072" i="1" s="1"/>
  <c r="K1072" i="1"/>
  <c r="O1072" i="1" s="1"/>
  <c r="J1073" i="1"/>
  <c r="L1073" i="1" s="1"/>
  <c r="K1073" i="1"/>
  <c r="J1074" i="1"/>
  <c r="K1074" i="1"/>
  <c r="J1075" i="1"/>
  <c r="M1075" i="1" s="1"/>
  <c r="K1075" i="1"/>
  <c r="O1075" i="1" s="1"/>
  <c r="J1076" i="1"/>
  <c r="L1076" i="1" s="1"/>
  <c r="K1076" i="1"/>
  <c r="N1076" i="1" s="1"/>
  <c r="J1077" i="1"/>
  <c r="L1077" i="1" s="1"/>
  <c r="K1077" i="1"/>
  <c r="J1078" i="1"/>
  <c r="K1078" i="1"/>
  <c r="J1079" i="1"/>
  <c r="L1079" i="1" s="1"/>
  <c r="K1079" i="1"/>
  <c r="O1079" i="1" s="1"/>
  <c r="J1081" i="1"/>
  <c r="K1081" i="1"/>
  <c r="N1081" i="1" s="1"/>
  <c r="J1082" i="1"/>
  <c r="L1082" i="1" s="1"/>
  <c r="K1082" i="1"/>
  <c r="J1083" i="1"/>
  <c r="K1083" i="1"/>
  <c r="J1084" i="1"/>
  <c r="K1084" i="1"/>
  <c r="O1084" i="1" s="1"/>
  <c r="J1085" i="1"/>
  <c r="M1085" i="1" s="1"/>
  <c r="K1085" i="1"/>
  <c r="J1086" i="1"/>
  <c r="L1086" i="1" s="1"/>
  <c r="K1086" i="1"/>
  <c r="O1086" i="1" s="1"/>
  <c r="J1087" i="1"/>
  <c r="K1087" i="1"/>
  <c r="J1088" i="1"/>
  <c r="M1088" i="1" s="1"/>
  <c r="K1088" i="1"/>
  <c r="J1089" i="1"/>
  <c r="L1089" i="1" s="1"/>
  <c r="K1089" i="1"/>
  <c r="N1089" i="1" s="1"/>
  <c r="J1090" i="1"/>
  <c r="L1090" i="1" s="1"/>
  <c r="K1090" i="1"/>
  <c r="J1091" i="1"/>
  <c r="K1091" i="1"/>
  <c r="J1092" i="1"/>
  <c r="M1092" i="1" s="1"/>
  <c r="K1092" i="1"/>
  <c r="N1092" i="1" s="1"/>
  <c r="J1093" i="1"/>
  <c r="K1093" i="1"/>
  <c r="J1094" i="1"/>
  <c r="L1094" i="1" s="1"/>
  <c r="K1094" i="1"/>
  <c r="J1096" i="1"/>
  <c r="K1096" i="1"/>
  <c r="J1097" i="1"/>
  <c r="M1097" i="1" s="1"/>
  <c r="K1097" i="1"/>
  <c r="O1097" i="1" s="1"/>
  <c r="J1098" i="1"/>
  <c r="L1098" i="1" s="1"/>
  <c r="K1098" i="1"/>
  <c r="J1099" i="1"/>
  <c r="L1099" i="1" s="1"/>
  <c r="K1099" i="1"/>
  <c r="O1099" i="1" s="1"/>
  <c r="J1100" i="1"/>
  <c r="K1100" i="1"/>
  <c r="J1101" i="1"/>
  <c r="L1101" i="1" s="1"/>
  <c r="K1101" i="1"/>
  <c r="N1101" i="1" s="1"/>
  <c r="J1102" i="1"/>
  <c r="M1102" i="1" s="1"/>
  <c r="K1102" i="1"/>
  <c r="N1102" i="1" s="1"/>
  <c r="J1103" i="1"/>
  <c r="L1103" i="1" s="1"/>
  <c r="K1103" i="1"/>
  <c r="O1103" i="1" s="1"/>
  <c r="J1104" i="1"/>
  <c r="K1104" i="1"/>
  <c r="J1105" i="1"/>
  <c r="K1105" i="1"/>
  <c r="N1105" i="1" s="1"/>
  <c r="J1106" i="1"/>
  <c r="M1106" i="1" s="1"/>
  <c r="K1106" i="1"/>
  <c r="O1106" i="1" s="1"/>
  <c r="J1107" i="1"/>
  <c r="L1107" i="1" s="1"/>
  <c r="K1107" i="1"/>
  <c r="J1108" i="1"/>
  <c r="K1108" i="1"/>
  <c r="J1109" i="1"/>
  <c r="L1109" i="1" s="1"/>
  <c r="K1109" i="1"/>
  <c r="J1111" i="1"/>
  <c r="M1111" i="1" s="1"/>
  <c r="K1111" i="1"/>
  <c r="N1111" i="1" s="1"/>
  <c r="J1112" i="1"/>
  <c r="L1112" i="1" s="1"/>
  <c r="K1112" i="1"/>
  <c r="O1112" i="1" s="1"/>
  <c r="J1113" i="1"/>
  <c r="K1113" i="1"/>
  <c r="J1114" i="1"/>
  <c r="L1114" i="1" s="1"/>
  <c r="K1114" i="1"/>
  <c r="O1114" i="1" s="1"/>
  <c r="J1115" i="1"/>
  <c r="M1115" i="1" s="1"/>
  <c r="K1115" i="1"/>
  <c r="J1116" i="1"/>
  <c r="K1116" i="1"/>
  <c r="O1116" i="1" s="1"/>
  <c r="J1117" i="1"/>
  <c r="M1117" i="1" s="1"/>
  <c r="K1117" i="1"/>
  <c r="J1118" i="1"/>
  <c r="L1118" i="1" s="1"/>
  <c r="K1118" i="1"/>
  <c r="N1118" i="1" s="1"/>
  <c r="J1119" i="1"/>
  <c r="L1119" i="1" s="1"/>
  <c r="K1119" i="1"/>
  <c r="J1120" i="1"/>
  <c r="K1120" i="1"/>
  <c r="J1121" i="1"/>
  <c r="M1121" i="1" s="1"/>
  <c r="K1121" i="1"/>
  <c r="J1122" i="1"/>
  <c r="L1122" i="1" s="1"/>
  <c r="K1122" i="1"/>
  <c r="N1122" i="1" s="1"/>
  <c r="J1123" i="1"/>
  <c r="M1123" i="1" s="1"/>
  <c r="K1123" i="1"/>
  <c r="N1123" i="1" s="1"/>
  <c r="J1124" i="1"/>
  <c r="K1124" i="1"/>
  <c r="O1124" i="1" s="1"/>
  <c r="J1125" i="1"/>
  <c r="M1125" i="1" s="1"/>
  <c r="K1125" i="1"/>
  <c r="J1126" i="1"/>
  <c r="M1126" i="1" s="1"/>
  <c r="K1126" i="1"/>
  <c r="J1127" i="1"/>
  <c r="M1127" i="1" s="1"/>
  <c r="K1127" i="1"/>
  <c r="J1129" i="1"/>
  <c r="K1129" i="1"/>
  <c r="O1129" i="1" s="1"/>
  <c r="J1130" i="1"/>
  <c r="M1130" i="1" s="1"/>
  <c r="K1130" i="1"/>
  <c r="J1131" i="1"/>
  <c r="L1131" i="1" s="1"/>
  <c r="K1131" i="1"/>
  <c r="J1132" i="1"/>
  <c r="M1132" i="1" s="1"/>
  <c r="K1132" i="1"/>
  <c r="N1132" i="1" s="1"/>
  <c r="J1133" i="1"/>
  <c r="K1133" i="1"/>
  <c r="O1133" i="1" s="1"/>
  <c r="J1134" i="1"/>
  <c r="L1134" i="1" s="1"/>
  <c r="K1134" i="1"/>
  <c r="J1135" i="1"/>
  <c r="M1135" i="1" s="1"/>
  <c r="K1135" i="1"/>
  <c r="N1135" i="1" s="1"/>
  <c r="J1136" i="1"/>
  <c r="K1136" i="1"/>
  <c r="O1136" i="1" s="1"/>
  <c r="J1137" i="1"/>
  <c r="K1137" i="1"/>
  <c r="O1137" i="1" s="1"/>
  <c r="J1138" i="1"/>
  <c r="L1138" i="1" s="1"/>
  <c r="K1138" i="1"/>
  <c r="J1139" i="1"/>
  <c r="M1139" i="1" s="1"/>
  <c r="K1139" i="1"/>
  <c r="J1140" i="1"/>
  <c r="L1140" i="1" s="1"/>
  <c r="K1140" i="1"/>
  <c r="J1141" i="1"/>
  <c r="K1141" i="1"/>
  <c r="O1141" i="1" s="1"/>
  <c r="J1142" i="1"/>
  <c r="M1142" i="1" s="1"/>
  <c r="K1142" i="1"/>
  <c r="J1144" i="1"/>
  <c r="M1144" i="1" s="1"/>
  <c r="K1144" i="1"/>
  <c r="O1144" i="1" s="1"/>
  <c r="J1145" i="1"/>
  <c r="L1145" i="1" s="1"/>
  <c r="K1145" i="1"/>
  <c r="N1145" i="1" s="1"/>
  <c r="J1146" i="1"/>
  <c r="K1146" i="1"/>
  <c r="O1146" i="1" s="1"/>
  <c r="J1147" i="1"/>
  <c r="L1147" i="1" s="1"/>
  <c r="K1147" i="1"/>
  <c r="J1148" i="1"/>
  <c r="L1148" i="1" s="1"/>
  <c r="K1148" i="1"/>
  <c r="J1149" i="1"/>
  <c r="M1149" i="1" s="1"/>
  <c r="K1149" i="1"/>
  <c r="N1149" i="1" s="1"/>
  <c r="J1150" i="1"/>
  <c r="K1150" i="1"/>
  <c r="J1151" i="1"/>
  <c r="M1151" i="1" s="1"/>
  <c r="K1151" i="1"/>
  <c r="J1152" i="1"/>
  <c r="L1152" i="1" s="1"/>
  <c r="K1152" i="1"/>
  <c r="N1152" i="1" s="1"/>
  <c r="J1153" i="1"/>
  <c r="M1153" i="1" s="1"/>
  <c r="K1153" i="1"/>
  <c r="O1153" i="1" s="1"/>
  <c r="J1154" i="1"/>
  <c r="K1154" i="1"/>
  <c r="J1155" i="1"/>
  <c r="L1155" i="1" s="1"/>
  <c r="K1155" i="1"/>
  <c r="J1156" i="1"/>
  <c r="K1156" i="1"/>
  <c r="O1156" i="1" s="1"/>
  <c r="J1157" i="1"/>
  <c r="L1157" i="1" s="1"/>
  <c r="K1157" i="1"/>
  <c r="N1157" i="1" s="1"/>
  <c r="J1159" i="1"/>
  <c r="K1159" i="1"/>
  <c r="N1159" i="1" s="1"/>
  <c r="J1160" i="1"/>
  <c r="L1160" i="1" s="1"/>
  <c r="K1160" i="1"/>
  <c r="J1161" i="1"/>
  <c r="L1161" i="1" s="1"/>
  <c r="K1161" i="1"/>
  <c r="N1161" i="1" s="1"/>
  <c r="J1162" i="1"/>
  <c r="M1162" i="1" s="1"/>
  <c r="K1162" i="1"/>
  <c r="N1162" i="1" s="1"/>
  <c r="J1163" i="1"/>
  <c r="K1163" i="1"/>
  <c r="N1163" i="1" s="1"/>
  <c r="J1164" i="1"/>
  <c r="L1164" i="1" s="1"/>
  <c r="K1164" i="1"/>
  <c r="J1165" i="1"/>
  <c r="L1165" i="1" s="1"/>
  <c r="K1165" i="1"/>
  <c r="J1166" i="1"/>
  <c r="M1166" i="1" s="1"/>
  <c r="K1166" i="1"/>
  <c r="N1166" i="1" s="1"/>
  <c r="J1167" i="1"/>
  <c r="K1167" i="1"/>
  <c r="N1167" i="1" s="1"/>
  <c r="J1168" i="1"/>
  <c r="K1168" i="1"/>
  <c r="J1169" i="1"/>
  <c r="L1169" i="1" s="1"/>
  <c r="K1169" i="1"/>
  <c r="N1169" i="1" s="1"/>
  <c r="J1170" i="1"/>
  <c r="L1170" i="1" s="1"/>
  <c r="K1170" i="1"/>
  <c r="O1170" i="1" s="1"/>
  <c r="J1171" i="1"/>
  <c r="K1171" i="1"/>
  <c r="N1171" i="1" s="1"/>
  <c r="J1172" i="1"/>
  <c r="L1172" i="1" s="1"/>
  <c r="K1172" i="1"/>
  <c r="J1173" i="1"/>
  <c r="L1173" i="1" s="1"/>
  <c r="K1173" i="1"/>
  <c r="N1173" i="1" s="1"/>
  <c r="J1174" i="1"/>
  <c r="K1174" i="1"/>
  <c r="J1175" i="1"/>
  <c r="K1175" i="1"/>
  <c r="N1175" i="1" s="1"/>
  <c r="J1177" i="1"/>
  <c r="L1177" i="1" s="1"/>
  <c r="K1177" i="1"/>
  <c r="J1178" i="1"/>
  <c r="L1178" i="1" s="1"/>
  <c r="K1178" i="1"/>
  <c r="N1178" i="1" s="1"/>
  <c r="J1179" i="1"/>
  <c r="M1179" i="1" s="1"/>
  <c r="K1179" i="1"/>
  <c r="N1179" i="1" s="1"/>
  <c r="J1180" i="1"/>
  <c r="K1180" i="1"/>
  <c r="N1180" i="1" s="1"/>
  <c r="J1181" i="1"/>
  <c r="L1181" i="1" s="1"/>
  <c r="K1181" i="1"/>
  <c r="J1182" i="1"/>
  <c r="M1182" i="1" s="1"/>
  <c r="K1182" i="1"/>
  <c r="N1182" i="1" s="1"/>
  <c r="J1183" i="1"/>
  <c r="K1183" i="1"/>
  <c r="J1185" i="1"/>
  <c r="M1185" i="1" s="1"/>
  <c r="K1185" i="1"/>
  <c r="N1185" i="1" s="1"/>
  <c r="J1186" i="1"/>
  <c r="L1186" i="1" s="1"/>
  <c r="K1186" i="1"/>
  <c r="J1187" i="1"/>
  <c r="L1187" i="1" s="1"/>
  <c r="K1187" i="1"/>
  <c r="N1187" i="1" s="1"/>
  <c r="J1188" i="1"/>
  <c r="L1188" i="1" s="1"/>
  <c r="K1188" i="1"/>
  <c r="N1188" i="1" s="1"/>
  <c r="J1189" i="1"/>
  <c r="M1189" i="1" s="1"/>
  <c r="K1189" i="1"/>
  <c r="O1189" i="1" s="1"/>
  <c r="J1190" i="1"/>
  <c r="M1190" i="1" s="1"/>
  <c r="K1190" i="1"/>
  <c r="O1190" i="1" s="1"/>
  <c r="J1191" i="1"/>
  <c r="L1191" i="1" s="1"/>
  <c r="K1191" i="1"/>
  <c r="N1191" i="1" s="1"/>
  <c r="J1192" i="1"/>
  <c r="L1192" i="1" s="1"/>
  <c r="K1192" i="1"/>
  <c r="N1192" i="1" s="1"/>
  <c r="J1193" i="1"/>
  <c r="M1193" i="1" s="1"/>
  <c r="K1193" i="1"/>
  <c r="O1193" i="1" s="1"/>
  <c r="J1194" i="1"/>
  <c r="L1194" i="1" s="1"/>
  <c r="K1194" i="1"/>
  <c r="O1194" i="1" s="1"/>
  <c r="J1195" i="1"/>
  <c r="L1195" i="1" s="1"/>
  <c r="K1195" i="1"/>
  <c r="N1195" i="1" s="1"/>
  <c r="J1196" i="1"/>
  <c r="K1196" i="1"/>
  <c r="J1197" i="1"/>
  <c r="M1197" i="1" s="1"/>
  <c r="K1197" i="1"/>
  <c r="O1197" i="1" s="1"/>
  <c r="J1199" i="1"/>
  <c r="M1199" i="1" s="1"/>
  <c r="K1199" i="1"/>
  <c r="O1199" i="1" s="1"/>
  <c r="J1200" i="1"/>
  <c r="L1200" i="1" s="1"/>
  <c r="K1200" i="1"/>
  <c r="N1200" i="1" s="1"/>
  <c r="J1201" i="1"/>
  <c r="M1201" i="1" s="1"/>
  <c r="K1201" i="1"/>
  <c r="N1201" i="1" s="1"/>
  <c r="J1202" i="1"/>
  <c r="M1202" i="1" s="1"/>
  <c r="K1202" i="1"/>
  <c r="N1202" i="1" s="1"/>
  <c r="J1203" i="1"/>
  <c r="M1203" i="1" s="1"/>
  <c r="K1203" i="1"/>
  <c r="O1203" i="1" s="1"/>
  <c r="J1204" i="1"/>
  <c r="M1204" i="1" s="1"/>
  <c r="K1204" i="1"/>
  <c r="N1204" i="1" s="1"/>
  <c r="J1205" i="1"/>
  <c r="L1205" i="1" s="1"/>
  <c r="K1205" i="1"/>
  <c r="N1205" i="1" s="1"/>
  <c r="J1206" i="1"/>
  <c r="M1206" i="1" s="1"/>
  <c r="K1206" i="1"/>
  <c r="O1206" i="1" s="1"/>
  <c r="J1207" i="1"/>
  <c r="M1207" i="1" s="1"/>
  <c r="K1207" i="1"/>
  <c r="O1207" i="1" s="1"/>
  <c r="J1208" i="1"/>
  <c r="L1208" i="1" s="1"/>
  <c r="K1208" i="1"/>
  <c r="N1208" i="1" s="1"/>
  <c r="J1209" i="1"/>
  <c r="L1209" i="1" s="1"/>
  <c r="K1209" i="1"/>
  <c r="O1209" i="1" s="1"/>
  <c r="J1210" i="1"/>
  <c r="K1210" i="1"/>
  <c r="J1211" i="1"/>
  <c r="L1211" i="1" s="1"/>
  <c r="K1211" i="1"/>
  <c r="O1211" i="1" s="1"/>
  <c r="J1212" i="1"/>
  <c r="M1212" i="1" s="1"/>
  <c r="K1212" i="1"/>
  <c r="N1212" i="1" s="1"/>
  <c r="J1213" i="1"/>
  <c r="L1213" i="1" s="1"/>
  <c r="K1213" i="1"/>
  <c r="N1213" i="1" s="1"/>
  <c r="J1214" i="1"/>
  <c r="M1214" i="1" s="1"/>
  <c r="K1214" i="1"/>
  <c r="O1214" i="1" s="1"/>
  <c r="J1215" i="1"/>
  <c r="M1215" i="1" s="1"/>
  <c r="K1215" i="1"/>
  <c r="O1215" i="1" s="1"/>
  <c r="J1217" i="1"/>
  <c r="K1217" i="1"/>
  <c r="N1217" i="1" s="1"/>
  <c r="J1218" i="1"/>
  <c r="L1218" i="1" s="1"/>
  <c r="K1218" i="1"/>
  <c r="O1218" i="1" s="1"/>
  <c r="J1219" i="1"/>
  <c r="M1219" i="1" s="1"/>
  <c r="K1219" i="1"/>
  <c r="N1219" i="1" s="1"/>
  <c r="J1220" i="1"/>
  <c r="L1220" i="1" s="1"/>
  <c r="K1220" i="1"/>
  <c r="O1220" i="1" s="1"/>
  <c r="J1221" i="1"/>
  <c r="L1221" i="1" s="1"/>
  <c r="K1221" i="1"/>
  <c r="N1221" i="1" s="1"/>
  <c r="J1222" i="1"/>
  <c r="L1222" i="1" s="1"/>
  <c r="K1222" i="1"/>
  <c r="O1222" i="1" s="1"/>
  <c r="J1223" i="1"/>
  <c r="M1223" i="1" s="1"/>
  <c r="K1223" i="1"/>
  <c r="O1223" i="1" s="1"/>
  <c r="J1224" i="1"/>
  <c r="M1224" i="1" s="1"/>
  <c r="K1224" i="1"/>
  <c r="O1224" i="1" s="1"/>
  <c r="J1225" i="1"/>
  <c r="L1225" i="1" s="1"/>
  <c r="K1225" i="1"/>
  <c r="N1225" i="1" s="1"/>
  <c r="J1226" i="1"/>
  <c r="L1226" i="1" s="1"/>
  <c r="K1226" i="1"/>
  <c r="J1227" i="1"/>
  <c r="M1227" i="1" s="1"/>
  <c r="K1227" i="1"/>
  <c r="N1227" i="1" s="1"/>
  <c r="J1228" i="1"/>
  <c r="L1228" i="1" s="1"/>
  <c r="K1228" i="1"/>
  <c r="O1228" i="1" s="1"/>
  <c r="J1229" i="1"/>
  <c r="M1229" i="1" s="1"/>
  <c r="K1229" i="1"/>
  <c r="N1229" i="1" s="1"/>
  <c r="J1230" i="1"/>
  <c r="L1230" i="1" s="1"/>
  <c r="K1230" i="1"/>
  <c r="N1230" i="1" s="1"/>
  <c r="J1232" i="1"/>
  <c r="M1232" i="1" s="1"/>
  <c r="K1232" i="1"/>
  <c r="O1232" i="1" s="1"/>
  <c r="J1233" i="1"/>
  <c r="M1233" i="1" s="1"/>
  <c r="K1233" i="1"/>
  <c r="O1233" i="1" s="1"/>
  <c r="J1234" i="1"/>
  <c r="M1234" i="1" s="1"/>
  <c r="K1234" i="1"/>
  <c r="N1234" i="1" s="1"/>
  <c r="J1235" i="1"/>
  <c r="L1235" i="1" s="1"/>
  <c r="K1235" i="1"/>
  <c r="O1235" i="1" s="1"/>
  <c r="J1236" i="1"/>
  <c r="M1236" i="1" s="1"/>
  <c r="K1236" i="1"/>
  <c r="N1236" i="1" s="1"/>
  <c r="J1237" i="1"/>
  <c r="K1237" i="1"/>
  <c r="O1237" i="1" s="1"/>
  <c r="J1238" i="1"/>
  <c r="L1238" i="1" s="1"/>
  <c r="K1238" i="1"/>
  <c r="N1238" i="1" s="1"/>
  <c r="J1239" i="1"/>
  <c r="L1239" i="1" s="1"/>
  <c r="K1239" i="1"/>
  <c r="O1239" i="1" s="1"/>
  <c r="J1240" i="1"/>
  <c r="M1240" i="1" s="1"/>
  <c r="K1240" i="1"/>
  <c r="O1240" i="1" s="1"/>
  <c r="J1241" i="1"/>
  <c r="K1241" i="1"/>
  <c r="J1242" i="1"/>
  <c r="L1242" i="1" s="1"/>
  <c r="K1242" i="1"/>
  <c r="N1242" i="1" s="1"/>
  <c r="J1243" i="1"/>
  <c r="L1243" i="1" s="1"/>
  <c r="K1243" i="1"/>
  <c r="J1244" i="1"/>
  <c r="M1244" i="1" s="1"/>
  <c r="K1244" i="1"/>
  <c r="N1244" i="1" s="1"/>
  <c r="J1245" i="1"/>
  <c r="L1245" i="1" s="1"/>
  <c r="K1245" i="1"/>
  <c r="J1247" i="1"/>
  <c r="M1247" i="1" s="1"/>
  <c r="K1247" i="1"/>
  <c r="N1247" i="1" s="1"/>
  <c r="J1248" i="1"/>
  <c r="L1248" i="1" s="1"/>
  <c r="K1248" i="1"/>
  <c r="O1248" i="1" s="1"/>
  <c r="J1249" i="1"/>
  <c r="M1249" i="1" s="1"/>
  <c r="K1249" i="1"/>
  <c r="N1249" i="1" s="1"/>
  <c r="J1250" i="1"/>
  <c r="L1250" i="1" s="1"/>
  <c r="K1250" i="1"/>
  <c r="O1250" i="1" s="1"/>
  <c r="J1251" i="1"/>
  <c r="M1251" i="1" s="1"/>
  <c r="K1251" i="1"/>
  <c r="N1251" i="1" s="1"/>
  <c r="J1252" i="1"/>
  <c r="L1252" i="1" s="1"/>
  <c r="K1252" i="1"/>
  <c r="O1252" i="1" s="1"/>
  <c r="J1253" i="1"/>
  <c r="K1253" i="1"/>
  <c r="J1254" i="1"/>
  <c r="L1254" i="1" s="1"/>
  <c r="K1254" i="1"/>
  <c r="O1254" i="1" s="1"/>
  <c r="J1255" i="1"/>
  <c r="M1255" i="1" s="1"/>
  <c r="K1255" i="1"/>
  <c r="N1255" i="1" s="1"/>
  <c r="J1256" i="1"/>
  <c r="L1256" i="1" s="1"/>
  <c r="K1256" i="1"/>
  <c r="O1256" i="1" s="1"/>
  <c r="J1257" i="1"/>
  <c r="M1257" i="1" s="1"/>
  <c r="K1257" i="1"/>
  <c r="N1257" i="1" s="1"/>
  <c r="J1258" i="1"/>
  <c r="L1258" i="1" s="1"/>
  <c r="K1258" i="1"/>
  <c r="O1258" i="1" s="1"/>
  <c r="J1259" i="1"/>
  <c r="M1259" i="1" s="1"/>
  <c r="K1259" i="1"/>
  <c r="N1259" i="1" s="1"/>
  <c r="J1260" i="1"/>
  <c r="M1260" i="1" s="1"/>
  <c r="K1260" i="1"/>
  <c r="J1261" i="1"/>
  <c r="M1261" i="1" s="1"/>
  <c r="K1261" i="1"/>
  <c r="N1261" i="1" s="1"/>
  <c r="J1262" i="1"/>
  <c r="L1262" i="1" s="1"/>
  <c r="K1262" i="1"/>
  <c r="O1262" i="1" s="1"/>
  <c r="J1263" i="1"/>
  <c r="M1263" i="1" s="1"/>
  <c r="K1263" i="1"/>
  <c r="N1263" i="1" s="1"/>
  <c r="J1264" i="1"/>
  <c r="L1264" i="1" s="1"/>
  <c r="K1264" i="1"/>
  <c r="O1264" i="1" s="1"/>
  <c r="J1265" i="1"/>
  <c r="K1265" i="1"/>
  <c r="N1265" i="1" s="1"/>
  <c r="J1266" i="1"/>
  <c r="L1266" i="1" s="1"/>
  <c r="K1266" i="1"/>
  <c r="O1266" i="1" s="1"/>
  <c r="J1268" i="1"/>
  <c r="M1268" i="1" s="1"/>
  <c r="K1268" i="1"/>
  <c r="N1268" i="1" s="1"/>
  <c r="J1269" i="1"/>
  <c r="L1269" i="1" s="1"/>
  <c r="K1269" i="1"/>
  <c r="O1269" i="1" s="1"/>
  <c r="J1270" i="1"/>
  <c r="M1270" i="1" s="1"/>
  <c r="K1270" i="1"/>
  <c r="N1270" i="1" s="1"/>
  <c r="J1271" i="1"/>
  <c r="L1271" i="1" s="1"/>
  <c r="K1271" i="1"/>
  <c r="O1271" i="1" s="1"/>
  <c r="J1272" i="1"/>
  <c r="M1272" i="1" s="1"/>
  <c r="K1272" i="1"/>
  <c r="N1272" i="1" s="1"/>
  <c r="J1273" i="1"/>
  <c r="L1273" i="1" s="1"/>
  <c r="K1273" i="1"/>
  <c r="J1274" i="1"/>
  <c r="M1274" i="1" s="1"/>
  <c r="K1274" i="1"/>
  <c r="N1274" i="1" s="1"/>
  <c r="J1275" i="1"/>
  <c r="L1275" i="1" s="1"/>
  <c r="K1275" i="1"/>
  <c r="O1275" i="1" s="1"/>
  <c r="J1276" i="1"/>
  <c r="M1276" i="1" s="1"/>
  <c r="K1276" i="1"/>
  <c r="N1276" i="1" s="1"/>
  <c r="J1278" i="1"/>
  <c r="L1278" i="1" s="1"/>
  <c r="K1278" i="1"/>
  <c r="O1278" i="1" s="1"/>
  <c r="J1279" i="1"/>
  <c r="K1279" i="1"/>
  <c r="N1279" i="1" s="1"/>
  <c r="J1280" i="1"/>
  <c r="L1280" i="1" s="1"/>
  <c r="K1280" i="1"/>
  <c r="O1280" i="1" s="1"/>
  <c r="J1281" i="1"/>
  <c r="M1281" i="1" s="1"/>
  <c r="K1281" i="1"/>
  <c r="N1281" i="1" s="1"/>
  <c r="J1282" i="1"/>
  <c r="M1282" i="1" s="1"/>
  <c r="K1282" i="1"/>
  <c r="O1282" i="1" s="1"/>
  <c r="J1283" i="1"/>
  <c r="M1283" i="1" s="1"/>
  <c r="K1283" i="1"/>
  <c r="J1284" i="1"/>
  <c r="L1284" i="1" s="1"/>
  <c r="K1284" i="1"/>
  <c r="J1285" i="1"/>
  <c r="M1285" i="1" s="1"/>
  <c r="K1285" i="1"/>
  <c r="N1285" i="1" s="1"/>
  <c r="J1286" i="1"/>
  <c r="K1286" i="1"/>
  <c r="O1286" i="1" s="1"/>
  <c r="J1287" i="1"/>
  <c r="M1287" i="1" s="1"/>
  <c r="K1287" i="1"/>
  <c r="N1287" i="1" s="1"/>
  <c r="J1288" i="1"/>
  <c r="L1288" i="1" s="1"/>
  <c r="K1288" i="1"/>
  <c r="O1288" i="1" s="1"/>
  <c r="J1289" i="1"/>
  <c r="M1289" i="1" s="1"/>
  <c r="K1289" i="1"/>
  <c r="N1289" i="1" s="1"/>
  <c r="J1290" i="1"/>
  <c r="L1290" i="1" s="1"/>
  <c r="K1290" i="1"/>
  <c r="J1291" i="1"/>
  <c r="L1291" i="1" s="1"/>
  <c r="K1291" i="1"/>
  <c r="J1292" i="1"/>
  <c r="L1292" i="1" s="1"/>
  <c r="K1292" i="1"/>
  <c r="O1292" i="1" s="1"/>
  <c r="J1293" i="1"/>
  <c r="M1293" i="1" s="1"/>
  <c r="K1293" i="1"/>
  <c r="N1293" i="1" s="1"/>
  <c r="J1294" i="1"/>
  <c r="M1294" i="1" s="1"/>
  <c r="K1294" i="1"/>
  <c r="O1294" i="1" s="1"/>
  <c r="J1296" i="1"/>
  <c r="L1296" i="1" s="1"/>
  <c r="K1296" i="1"/>
  <c r="J1297" i="1"/>
  <c r="L1297" i="1" s="1"/>
  <c r="K1297" i="1"/>
  <c r="J1298" i="1"/>
  <c r="M1298" i="1" s="1"/>
  <c r="K1298" i="1"/>
  <c r="N1298" i="1" s="1"/>
  <c r="J1299" i="1"/>
  <c r="K1299" i="1"/>
  <c r="O1299" i="1" s="1"/>
  <c r="J1300" i="1"/>
  <c r="L1300" i="1" s="1"/>
  <c r="K1300" i="1"/>
  <c r="N1300" i="1" s="1"/>
  <c r="J1301" i="1"/>
  <c r="L1301" i="1" s="1"/>
  <c r="K1301" i="1"/>
  <c r="O1301" i="1" s="1"/>
  <c r="J1302" i="1"/>
  <c r="M1302" i="1" s="1"/>
  <c r="K1302" i="1"/>
  <c r="N1302" i="1" s="1"/>
  <c r="J1303" i="1"/>
  <c r="M1303" i="1" s="1"/>
  <c r="K1303" i="1"/>
  <c r="O1303" i="1" s="1"/>
  <c r="J1304" i="1"/>
  <c r="L1304" i="1" s="1"/>
  <c r="K1304" i="1"/>
  <c r="O1304" i="1" s="1"/>
  <c r="J1305" i="1"/>
  <c r="L1305" i="1" s="1"/>
  <c r="K1305" i="1"/>
  <c r="N1305" i="1" s="1"/>
  <c r="J1306" i="1"/>
  <c r="M1306" i="1" s="1"/>
  <c r="K1306" i="1"/>
  <c r="N1306" i="1" s="1"/>
  <c r="J1307" i="1"/>
  <c r="L1307" i="1" s="1"/>
  <c r="K1307" i="1"/>
  <c r="O1307" i="1" s="1"/>
  <c r="J1308" i="1"/>
  <c r="L1308" i="1" s="1"/>
  <c r="K1308" i="1"/>
  <c r="O1308" i="1" s="1"/>
  <c r="J1309" i="1"/>
  <c r="L1309" i="1" s="1"/>
  <c r="K1309" i="1"/>
  <c r="N1309" i="1" s="1"/>
  <c r="J1311" i="1"/>
  <c r="M1311" i="1" s="1"/>
  <c r="K1311" i="1"/>
  <c r="N1311" i="1" s="1"/>
  <c r="J1312" i="1"/>
  <c r="L1312" i="1" s="1"/>
  <c r="K1312" i="1"/>
  <c r="O1312" i="1" s="1"/>
  <c r="J1313" i="1"/>
  <c r="L1313" i="1" s="1"/>
  <c r="K1313" i="1"/>
  <c r="N1313" i="1" s="1"/>
  <c r="J1314" i="1"/>
  <c r="L1314" i="1" s="1"/>
  <c r="K1314" i="1"/>
  <c r="N1314" i="1" s="1"/>
  <c r="J1315" i="1"/>
  <c r="M1315" i="1" s="1"/>
  <c r="K1315" i="1"/>
  <c r="N1315" i="1" s="1"/>
  <c r="J1316" i="1"/>
  <c r="K1316" i="1"/>
  <c r="O1316" i="1" s="1"/>
  <c r="J1317" i="1"/>
  <c r="L1317" i="1" s="1"/>
  <c r="K1317" i="1"/>
  <c r="N1317" i="1" s="1"/>
  <c r="J1318" i="1"/>
  <c r="L1318" i="1" s="1"/>
  <c r="K1318" i="1"/>
  <c r="N1318" i="1" s="1"/>
  <c r="J1319" i="1"/>
  <c r="M1319" i="1" s="1"/>
  <c r="K1319" i="1"/>
  <c r="N1319" i="1" s="1"/>
  <c r="J1320" i="1"/>
  <c r="L1320" i="1" s="1"/>
  <c r="K1320" i="1"/>
  <c r="O1320" i="1" s="1"/>
  <c r="J1321" i="1"/>
  <c r="L1321" i="1" s="1"/>
  <c r="K1321" i="1"/>
  <c r="N1321" i="1" s="1"/>
  <c r="J1322" i="1"/>
  <c r="L1322" i="1" s="1"/>
  <c r="K1322" i="1"/>
  <c r="O1322" i="1" s="1"/>
  <c r="J1323" i="1"/>
  <c r="M1323" i="1" s="1"/>
  <c r="K1323" i="1"/>
  <c r="N1323" i="1" s="1"/>
  <c r="J1324" i="1"/>
  <c r="L1324" i="1" s="1"/>
  <c r="K1324" i="1"/>
  <c r="J1326" i="1"/>
  <c r="L1326" i="1" s="1"/>
  <c r="K1326" i="1"/>
  <c r="N1326" i="1" s="1"/>
  <c r="J1327" i="1"/>
  <c r="L1327" i="1" s="1"/>
  <c r="K1327" i="1"/>
  <c r="O1327" i="1" s="1"/>
  <c r="J1328" i="1"/>
  <c r="M1328" i="1" s="1"/>
  <c r="K1328" i="1"/>
  <c r="N1328" i="1" s="1"/>
  <c r="J1329" i="1"/>
  <c r="L1329" i="1" s="1"/>
  <c r="K1329" i="1"/>
  <c r="O1329" i="1" s="1"/>
  <c r="J1330" i="1"/>
  <c r="L1330" i="1" s="1"/>
  <c r="K1330" i="1"/>
  <c r="N1330" i="1" s="1"/>
  <c r="J1331" i="1"/>
  <c r="L1331" i="1" s="1"/>
  <c r="K1331" i="1"/>
  <c r="N1331" i="1" s="1"/>
  <c r="J1332" i="1"/>
  <c r="M1332" i="1" s="1"/>
  <c r="K1332" i="1"/>
  <c r="N1332" i="1" s="1"/>
  <c r="J1333" i="1"/>
  <c r="L1333" i="1" s="1"/>
  <c r="K1333" i="1"/>
  <c r="J1334" i="1"/>
  <c r="L1334" i="1" s="1"/>
  <c r="K1334" i="1"/>
  <c r="N1334" i="1" s="1"/>
  <c r="J1335" i="1"/>
  <c r="L1335" i="1" s="1"/>
  <c r="K1335" i="1"/>
  <c r="O1335" i="1" s="1"/>
  <c r="J1336" i="1"/>
  <c r="M1336" i="1" s="1"/>
  <c r="K1336" i="1"/>
  <c r="N1336" i="1" s="1"/>
  <c r="J1337" i="1"/>
  <c r="M1337" i="1" s="1"/>
  <c r="K1337" i="1"/>
  <c r="O1337" i="1" s="1"/>
  <c r="J1338" i="1"/>
  <c r="L1338" i="1" s="1"/>
  <c r="K1338" i="1"/>
  <c r="O1338" i="1" s="1"/>
  <c r="J1339" i="1"/>
  <c r="L1339" i="1" s="1"/>
  <c r="K1339" i="1"/>
  <c r="N1339" i="1" s="1"/>
  <c r="J1340" i="1"/>
  <c r="M1340" i="1" s="1"/>
  <c r="K1340" i="1"/>
  <c r="N1340" i="1" s="1"/>
  <c r="J1341" i="1"/>
  <c r="L1341" i="1" s="1"/>
  <c r="K1341" i="1"/>
  <c r="O1341" i="1" s="1"/>
  <c r="J1342" i="1"/>
  <c r="L1342" i="1" s="1"/>
  <c r="K1342" i="1"/>
  <c r="J1344" i="1"/>
  <c r="L1344" i="1" s="1"/>
  <c r="K1344" i="1"/>
  <c r="N1344" i="1" s="1"/>
  <c r="J1345" i="1"/>
  <c r="M1345" i="1" s="1"/>
  <c r="K1345" i="1"/>
  <c r="N1345" i="1" s="1"/>
  <c r="J1346" i="1"/>
  <c r="L1346" i="1" s="1"/>
  <c r="K1346" i="1"/>
  <c r="O1346" i="1" s="1"/>
  <c r="J1347" i="1"/>
  <c r="L1347" i="1" s="1"/>
  <c r="K1347" i="1"/>
  <c r="N1347" i="1" s="1"/>
  <c r="J1348" i="1"/>
  <c r="L1348" i="1" s="1"/>
  <c r="K1348" i="1"/>
  <c r="N1348" i="1" s="1"/>
  <c r="J1349" i="1"/>
  <c r="M1349" i="1" s="1"/>
  <c r="K1349" i="1"/>
  <c r="N1349" i="1" s="1"/>
  <c r="J1350" i="1"/>
  <c r="K1350" i="1"/>
  <c r="O1350" i="1" s="1"/>
  <c r="J1351" i="1"/>
  <c r="L1351" i="1" s="1"/>
  <c r="K1351" i="1"/>
  <c r="O1351" i="1" s="1"/>
  <c r="J1352" i="1"/>
  <c r="L1352" i="1" s="1"/>
  <c r="K1352" i="1"/>
  <c r="N1352" i="1" s="1"/>
  <c r="J1353" i="1"/>
  <c r="M1353" i="1" s="1"/>
  <c r="K1353" i="1"/>
  <c r="N1353" i="1" s="1"/>
  <c r="J1354" i="1"/>
  <c r="M1354" i="1" s="1"/>
  <c r="K1354" i="1"/>
  <c r="O1354" i="1" s="1"/>
  <c r="J1355" i="1"/>
  <c r="L1355" i="1" s="1"/>
  <c r="K1355" i="1"/>
  <c r="J1356" i="1"/>
  <c r="L1356" i="1" s="1"/>
  <c r="K1356" i="1"/>
  <c r="J1357" i="1"/>
  <c r="M1357" i="1" s="1"/>
  <c r="K1357" i="1"/>
  <c r="N1357" i="1" s="1"/>
  <c r="J1358" i="1"/>
  <c r="K1358" i="1"/>
  <c r="O1358" i="1" s="1"/>
  <c r="J1359" i="1"/>
  <c r="L1359" i="1" s="1"/>
  <c r="K1359" i="1"/>
  <c r="O1359" i="1" s="1"/>
  <c r="J1360" i="1"/>
  <c r="L1360" i="1" s="1"/>
  <c r="K1360" i="1"/>
  <c r="J1362" i="1"/>
  <c r="M1362" i="1" s="1"/>
  <c r="K1362" i="1"/>
  <c r="N1362" i="1" s="1"/>
  <c r="J1363" i="1"/>
  <c r="L1363" i="1" s="1"/>
  <c r="K1363" i="1"/>
  <c r="J1364" i="1"/>
  <c r="L1364" i="1" s="1"/>
  <c r="K1364" i="1"/>
  <c r="N1364" i="1" s="1"/>
  <c r="J1365" i="1"/>
  <c r="L1365" i="1" s="1"/>
  <c r="K1365" i="1"/>
  <c r="N1365" i="1" s="1"/>
  <c r="J1366" i="1"/>
  <c r="M1366" i="1" s="1"/>
  <c r="K1366" i="1"/>
  <c r="N1366" i="1" s="1"/>
  <c r="J1367" i="1"/>
  <c r="L1367" i="1" s="1"/>
  <c r="K1367" i="1"/>
  <c r="O1367" i="1" s="1"/>
  <c r="J1368" i="1"/>
  <c r="L1368" i="1" s="1"/>
  <c r="K1368" i="1"/>
  <c r="N1368" i="1" s="1"/>
  <c r="J1369" i="1"/>
  <c r="L1369" i="1" s="1"/>
  <c r="K1369" i="1"/>
  <c r="J1370" i="1"/>
  <c r="M1370" i="1" s="1"/>
  <c r="K1370" i="1"/>
  <c r="N1370" i="1" s="1"/>
  <c r="J1371" i="1"/>
  <c r="M1371" i="1" s="1"/>
  <c r="K1371" i="1"/>
  <c r="O1371" i="1" s="1"/>
  <c r="J1372" i="1"/>
  <c r="L1372" i="1" s="1"/>
  <c r="K1372" i="1"/>
  <c r="O1372" i="1" s="1"/>
  <c r="J1373" i="1"/>
  <c r="L1373" i="1" s="1"/>
  <c r="K1373" i="1"/>
  <c r="N1373" i="1" s="1"/>
  <c r="J1374" i="1"/>
  <c r="M1374" i="1" s="1"/>
  <c r="K1374" i="1"/>
  <c r="N1374" i="1" s="1"/>
  <c r="J1375" i="1"/>
  <c r="L1375" i="1" s="1"/>
  <c r="K1375" i="1"/>
  <c r="O1375" i="1" s="1"/>
  <c r="J1377" i="1"/>
  <c r="L1377" i="1" s="1"/>
  <c r="K1377" i="1"/>
  <c r="N1377" i="1" s="1"/>
  <c r="J1378" i="1"/>
  <c r="L1378" i="1" s="1"/>
  <c r="K1378" i="1"/>
  <c r="N1378" i="1" s="1"/>
  <c r="J1379" i="1"/>
  <c r="M1379" i="1" s="1"/>
  <c r="K1379" i="1"/>
  <c r="N1379" i="1" s="1"/>
  <c r="J1380" i="1"/>
  <c r="L1380" i="1" s="1"/>
  <c r="K1380" i="1"/>
  <c r="O1380" i="1" s="1"/>
  <c r="J1381" i="1"/>
  <c r="L1381" i="1" s="1"/>
  <c r="K1381" i="1"/>
  <c r="N1381" i="1" s="1"/>
  <c r="J1382" i="1"/>
  <c r="L1382" i="1" s="1"/>
  <c r="K1382" i="1"/>
  <c r="N1382" i="1" s="1"/>
  <c r="J1383" i="1"/>
  <c r="M1383" i="1" s="1"/>
  <c r="K1383" i="1"/>
  <c r="N1383" i="1" s="1"/>
  <c r="J1384" i="1"/>
  <c r="L1384" i="1" s="1"/>
  <c r="K1384" i="1"/>
  <c r="O1384" i="1" s="1"/>
  <c r="J1385" i="1"/>
  <c r="L1385" i="1" s="1"/>
  <c r="K1385" i="1"/>
  <c r="N1385" i="1" s="1"/>
  <c r="J1386" i="1"/>
  <c r="L1386" i="1" s="1"/>
  <c r="K1386" i="1"/>
  <c r="N1386" i="1" s="1"/>
  <c r="J1387" i="1"/>
  <c r="M1387" i="1" s="1"/>
  <c r="K1387" i="1"/>
  <c r="N1387" i="1" s="1"/>
  <c r="J1388" i="1"/>
  <c r="L1388" i="1" s="1"/>
  <c r="K1388" i="1"/>
  <c r="O1388" i="1" s="1"/>
  <c r="J1389" i="1"/>
  <c r="L1389" i="1" s="1"/>
  <c r="K1389" i="1"/>
  <c r="N1389" i="1" s="1"/>
  <c r="J1390" i="1"/>
  <c r="L1390" i="1" s="1"/>
  <c r="K1390" i="1"/>
  <c r="O1390" i="1" s="1"/>
  <c r="J1391" i="1"/>
  <c r="M1391" i="1" s="1"/>
  <c r="K1391" i="1"/>
  <c r="N1391" i="1" s="1"/>
  <c r="J1392" i="1"/>
  <c r="L1392" i="1" s="1"/>
  <c r="K1392" i="1"/>
  <c r="O1392" i="1" s="1"/>
  <c r="J1393" i="1"/>
  <c r="L1393" i="1" s="1"/>
  <c r="K1393" i="1"/>
  <c r="O1393" i="1" s="1"/>
  <c r="J1395" i="1"/>
  <c r="L1395" i="1" s="1"/>
  <c r="K1395" i="1"/>
  <c r="N1395" i="1" s="1"/>
  <c r="J1396" i="1"/>
  <c r="M1396" i="1" s="1"/>
  <c r="K1396" i="1"/>
  <c r="N1396" i="1" s="1"/>
  <c r="J1397" i="1"/>
  <c r="M1397" i="1" s="1"/>
  <c r="K1397" i="1"/>
  <c r="O1397" i="1" s="1"/>
  <c r="J1398" i="1"/>
  <c r="L1398" i="1" s="1"/>
  <c r="K1398" i="1"/>
  <c r="N1398" i="1" s="1"/>
  <c r="J1399" i="1"/>
  <c r="L1399" i="1" s="1"/>
  <c r="K1399" i="1"/>
  <c r="N1399" i="1" s="1"/>
  <c r="J1400" i="1"/>
  <c r="M1400" i="1" s="1"/>
  <c r="K1400" i="1"/>
  <c r="N1400" i="1" s="1"/>
  <c r="J1401" i="1"/>
  <c r="L1401" i="1" s="1"/>
  <c r="K1401" i="1"/>
  <c r="O1401" i="1" s="1"/>
  <c r="J1402" i="1"/>
  <c r="L1402" i="1" s="1"/>
  <c r="K1402" i="1"/>
  <c r="N1402" i="1" s="1"/>
  <c r="J1403" i="1"/>
  <c r="L1403" i="1" s="1"/>
  <c r="K1403" i="1"/>
  <c r="N1403" i="1" s="1"/>
  <c r="J1405" i="1"/>
  <c r="M1405" i="1" s="1"/>
  <c r="K1405" i="1"/>
  <c r="N1405" i="1" s="1"/>
  <c r="J1406" i="1"/>
  <c r="L1406" i="1" s="1"/>
  <c r="K1406" i="1"/>
  <c r="O1406" i="1" s="1"/>
  <c r="J1407" i="1"/>
  <c r="L1407" i="1" s="1"/>
  <c r="K1407" i="1"/>
  <c r="O1407" i="1" s="1"/>
  <c r="J1408" i="1"/>
  <c r="L1408" i="1" s="1"/>
  <c r="K1408" i="1"/>
  <c r="N1408" i="1" s="1"/>
  <c r="J1409" i="1"/>
  <c r="M1409" i="1" s="1"/>
  <c r="K1409" i="1"/>
  <c r="N1409" i="1" s="1"/>
  <c r="J1410" i="1"/>
  <c r="L1410" i="1" s="1"/>
  <c r="K1410" i="1"/>
  <c r="O1410" i="1" s="1"/>
  <c r="J1411" i="1"/>
  <c r="L1411" i="1" s="1"/>
  <c r="K1411" i="1"/>
  <c r="N1411" i="1" s="1"/>
  <c r="J1412" i="1"/>
  <c r="L1412" i="1" s="1"/>
  <c r="K1412" i="1"/>
  <c r="O1412" i="1" s="1"/>
  <c r="J1413" i="1"/>
  <c r="M1413" i="1" s="1"/>
  <c r="K1413" i="1"/>
  <c r="N1413" i="1" s="1"/>
  <c r="J1415" i="1"/>
  <c r="L1415" i="1" s="1"/>
  <c r="K1415" i="1"/>
  <c r="O1415" i="1" s="1"/>
  <c r="J1416" i="1"/>
  <c r="L1416" i="1" s="1"/>
  <c r="K1416" i="1"/>
  <c r="N1416" i="1" s="1"/>
  <c r="J1417" i="1"/>
  <c r="L1417" i="1" s="1"/>
  <c r="K1417" i="1"/>
  <c r="N1417" i="1" s="1"/>
  <c r="J1418" i="1"/>
  <c r="M1418" i="1" s="1"/>
  <c r="K1418" i="1"/>
  <c r="N1418" i="1" s="1"/>
  <c r="J1419" i="1"/>
  <c r="L1419" i="1" s="1"/>
  <c r="K1419" i="1"/>
  <c r="O1419" i="1" s="1"/>
  <c r="J1420" i="1"/>
  <c r="L1420" i="1" s="1"/>
  <c r="K1420" i="1"/>
  <c r="O1420" i="1" s="1"/>
  <c r="J1421" i="1"/>
  <c r="L1421" i="1" s="1"/>
  <c r="K1421" i="1"/>
  <c r="N1421" i="1" s="1"/>
  <c r="J1422" i="1"/>
  <c r="M1422" i="1" s="1"/>
  <c r="K1422" i="1"/>
  <c r="N1422" i="1" s="1"/>
  <c r="J1423" i="1"/>
  <c r="L1423" i="1" s="1"/>
  <c r="K1423" i="1"/>
  <c r="O1423" i="1" s="1"/>
  <c r="J1424" i="1"/>
  <c r="L1424" i="1" s="1"/>
  <c r="K1424" i="1"/>
  <c r="N1424" i="1" s="1"/>
  <c r="J1425" i="1"/>
  <c r="L1425" i="1" s="1"/>
  <c r="K1425" i="1"/>
  <c r="O1425" i="1" s="1"/>
  <c r="J1426" i="1"/>
  <c r="M1426" i="1" s="1"/>
  <c r="K1426" i="1"/>
  <c r="N1426" i="1" s="1"/>
  <c r="J1427" i="1"/>
  <c r="L1427" i="1" s="1"/>
  <c r="K1427" i="1"/>
  <c r="O1427" i="1" s="1"/>
  <c r="J1428" i="1"/>
  <c r="L1428" i="1" s="1"/>
  <c r="K1428" i="1"/>
  <c r="O1428" i="1" s="1"/>
  <c r="J1430" i="1"/>
  <c r="L1430" i="1" s="1"/>
  <c r="K1430" i="1"/>
  <c r="O1430" i="1" s="1"/>
  <c r="J1431" i="1"/>
  <c r="M1431" i="1" s="1"/>
  <c r="K1431" i="1"/>
  <c r="N1431" i="1" s="1"/>
  <c r="J1432" i="1"/>
  <c r="L1432" i="1" s="1"/>
  <c r="K1432" i="1"/>
  <c r="O1432" i="1" s="1"/>
  <c r="J1433" i="1"/>
  <c r="L1433" i="1" s="1"/>
  <c r="K1433" i="1"/>
  <c r="N1433" i="1" s="1"/>
  <c r="J1434" i="1"/>
  <c r="L1434" i="1" s="1"/>
  <c r="K1434" i="1"/>
  <c r="N1434" i="1" s="1"/>
  <c r="J1435" i="1"/>
  <c r="M1435" i="1" s="1"/>
  <c r="K1435" i="1"/>
  <c r="N1435" i="1" s="1"/>
  <c r="J1436" i="1"/>
  <c r="M1436" i="1" s="1"/>
  <c r="K1436" i="1"/>
  <c r="O1436" i="1" s="1"/>
  <c r="J1437" i="1"/>
  <c r="L1437" i="1" s="1"/>
  <c r="K1437" i="1"/>
  <c r="N1437" i="1" s="1"/>
  <c r="J1438" i="1"/>
  <c r="L1438" i="1" s="1"/>
  <c r="K1438" i="1"/>
  <c r="N1438" i="1" s="1"/>
  <c r="J1439" i="1"/>
  <c r="M1439" i="1" s="1"/>
  <c r="N1439" i="1"/>
  <c r="J1440" i="1"/>
  <c r="L1440" i="1" s="1"/>
  <c r="K1440" i="1"/>
  <c r="O1440" i="1" s="1"/>
  <c r="J1441" i="1"/>
  <c r="L1441" i="1" s="1"/>
  <c r="K1441" i="1"/>
  <c r="O1441" i="1" s="1"/>
  <c r="J1442" i="1"/>
  <c r="L1442" i="1" s="1"/>
  <c r="K1442" i="1"/>
  <c r="N1442" i="1" s="1"/>
  <c r="J1443" i="1"/>
  <c r="M1443" i="1" s="1"/>
  <c r="K1443" i="1"/>
  <c r="N1443" i="1" s="1"/>
  <c r="J1444" i="1"/>
  <c r="L1444" i="1" s="1"/>
  <c r="K1444" i="1"/>
  <c r="O1444" i="1" s="1"/>
  <c r="J1445" i="1"/>
  <c r="L1445" i="1" s="1"/>
  <c r="K1445" i="1"/>
  <c r="N1445" i="1" s="1"/>
  <c r="J1446" i="1"/>
  <c r="L1446" i="1" s="1"/>
  <c r="K1446" i="1"/>
  <c r="N1446" i="1" s="1"/>
  <c r="J1448" i="1"/>
  <c r="M1448" i="1" s="1"/>
  <c r="K1448" i="1"/>
  <c r="N1448" i="1" s="1"/>
  <c r="J1449" i="1"/>
  <c r="L1449" i="1" s="1"/>
  <c r="K1449" i="1"/>
  <c r="O1449" i="1" s="1"/>
  <c r="J1450" i="1"/>
  <c r="L1450" i="1" s="1"/>
  <c r="K1450" i="1"/>
  <c r="N1450" i="1" s="1"/>
  <c r="J1451" i="1"/>
  <c r="L1451" i="1" s="1"/>
  <c r="K1451" i="1"/>
  <c r="O1451" i="1" s="1"/>
  <c r="J1452" i="1"/>
  <c r="M1452" i="1" s="1"/>
  <c r="K1452" i="1"/>
  <c r="N1452" i="1" s="1"/>
  <c r="J1453" i="1"/>
  <c r="L1453" i="1" s="1"/>
  <c r="K1453" i="1"/>
  <c r="O1453" i="1" s="1"/>
  <c r="J1454" i="1"/>
  <c r="L1454" i="1" s="1"/>
  <c r="K1454" i="1"/>
  <c r="O1454" i="1" s="1"/>
  <c r="J1455" i="1"/>
  <c r="L1455" i="1" s="1"/>
  <c r="K1455" i="1"/>
  <c r="N1455" i="1" s="1"/>
  <c r="J1456" i="1"/>
  <c r="M1456" i="1" s="1"/>
  <c r="K1456" i="1"/>
  <c r="N1456" i="1" s="1"/>
  <c r="J1457" i="1"/>
  <c r="M1457" i="1" s="1"/>
  <c r="K1457" i="1"/>
  <c r="O1457" i="1" s="1"/>
  <c r="J1459" i="1"/>
  <c r="L1459" i="1" s="1"/>
  <c r="K1459" i="1"/>
  <c r="N1459" i="1" s="1"/>
  <c r="J1460" i="1"/>
  <c r="L1460" i="1" s="1"/>
  <c r="K1460" i="1"/>
  <c r="O1460" i="1" s="1"/>
  <c r="J1461" i="1"/>
  <c r="M1461" i="1" s="1"/>
  <c r="K1461" i="1"/>
  <c r="N1461" i="1" s="1"/>
  <c r="J1462" i="1"/>
  <c r="L1462" i="1" s="1"/>
  <c r="K1462" i="1"/>
  <c r="O1462" i="1" s="1"/>
  <c r="J1463" i="1"/>
  <c r="L1463" i="1" s="1"/>
  <c r="K1463" i="1"/>
  <c r="O1463" i="1" s="1"/>
  <c r="K224" i="1"/>
  <c r="J224" i="1"/>
  <c r="G212" i="1"/>
  <c r="H212" i="1"/>
  <c r="F212" i="1"/>
  <c r="J214" i="1"/>
  <c r="L214" i="1" s="1"/>
  <c r="K214" i="1"/>
  <c r="N214" i="1" s="1"/>
  <c r="J215" i="1"/>
  <c r="L215" i="1" s="1"/>
  <c r="K215" i="1"/>
  <c r="N215" i="1" s="1"/>
  <c r="J216" i="1"/>
  <c r="L216" i="1" s="1"/>
  <c r="K216" i="1"/>
  <c r="N216" i="1" s="1"/>
  <c r="J217" i="1"/>
  <c r="L217" i="1" s="1"/>
  <c r="K217" i="1"/>
  <c r="N217" i="1" s="1"/>
  <c r="J218" i="1"/>
  <c r="L218" i="1" s="1"/>
  <c r="K218" i="1"/>
  <c r="N218" i="1" s="1"/>
  <c r="J219" i="1"/>
  <c r="L219" i="1" s="1"/>
  <c r="K219" i="1"/>
  <c r="N219" i="1" s="1"/>
  <c r="J220" i="1"/>
  <c r="L220" i="1" s="1"/>
  <c r="K220" i="1"/>
  <c r="N220" i="1" s="1"/>
  <c r="J221" i="1"/>
  <c r="L221" i="1" s="1"/>
  <c r="K221" i="1"/>
  <c r="N221" i="1" s="1"/>
  <c r="J222" i="1"/>
  <c r="L222" i="1" s="1"/>
  <c r="K222" i="1"/>
  <c r="N222" i="1" s="1"/>
  <c r="K213" i="1"/>
  <c r="J213" i="1"/>
  <c r="J195" i="1"/>
  <c r="L195" i="1" s="1"/>
  <c r="K195" i="1"/>
  <c r="N195" i="1" s="1"/>
  <c r="J196" i="1"/>
  <c r="L196" i="1" s="1"/>
  <c r="K196" i="1"/>
  <c r="N196" i="1" s="1"/>
  <c r="J197" i="1"/>
  <c r="M197" i="1" s="1"/>
  <c r="K197" i="1"/>
  <c r="N197" i="1" s="1"/>
  <c r="J198" i="1"/>
  <c r="L198" i="1" s="1"/>
  <c r="K198" i="1"/>
  <c r="N198" i="1" s="1"/>
  <c r="J199" i="1"/>
  <c r="L199" i="1" s="1"/>
  <c r="K199" i="1"/>
  <c r="N199" i="1" s="1"/>
  <c r="J200" i="1"/>
  <c r="L200" i="1" s="1"/>
  <c r="K200" i="1"/>
  <c r="N200" i="1" s="1"/>
  <c r="J201" i="1"/>
  <c r="M201" i="1" s="1"/>
  <c r="K201" i="1"/>
  <c r="N201" i="1" s="1"/>
  <c r="J202" i="1"/>
  <c r="L202" i="1" s="1"/>
  <c r="K202" i="1"/>
  <c r="N202" i="1" s="1"/>
  <c r="J203" i="1"/>
  <c r="L203" i="1" s="1"/>
  <c r="K203" i="1"/>
  <c r="O203" i="1" s="1"/>
  <c r="J204" i="1"/>
  <c r="L204" i="1" s="1"/>
  <c r="K204" i="1"/>
  <c r="N204" i="1" s="1"/>
  <c r="J205" i="1"/>
  <c r="M205" i="1" s="1"/>
  <c r="K205" i="1"/>
  <c r="N205" i="1" s="1"/>
  <c r="J206" i="1"/>
  <c r="L206" i="1" s="1"/>
  <c r="K206" i="1"/>
  <c r="N206" i="1" s="1"/>
  <c r="J207" i="1"/>
  <c r="L207" i="1" s="1"/>
  <c r="K207" i="1"/>
  <c r="N207" i="1" s="1"/>
  <c r="J208" i="1"/>
  <c r="L208" i="1" s="1"/>
  <c r="K208" i="1"/>
  <c r="N208" i="1" s="1"/>
  <c r="J209" i="1"/>
  <c r="M209" i="1" s="1"/>
  <c r="K209" i="1"/>
  <c r="N209" i="1" s="1"/>
  <c r="J210" i="1"/>
  <c r="L210" i="1" s="1"/>
  <c r="K210" i="1"/>
  <c r="N210" i="1" s="1"/>
  <c r="J211" i="1"/>
  <c r="M211" i="1" s="1"/>
  <c r="K211" i="1"/>
  <c r="N211" i="1" s="1"/>
  <c r="K194" i="1"/>
  <c r="O194" i="1" s="1"/>
  <c r="J194" i="1"/>
  <c r="M194" i="1" s="1"/>
  <c r="J181" i="1"/>
  <c r="M181" i="1" s="1"/>
  <c r="K181" i="1"/>
  <c r="N181" i="1" s="1"/>
  <c r="J182" i="1"/>
  <c r="L182" i="1" s="1"/>
  <c r="K182" i="1"/>
  <c r="N182" i="1" s="1"/>
  <c r="J183" i="1"/>
  <c r="L183" i="1" s="1"/>
  <c r="K183" i="1"/>
  <c r="N183" i="1" s="1"/>
  <c r="J184" i="1"/>
  <c r="L184" i="1" s="1"/>
  <c r="K184" i="1"/>
  <c r="N184" i="1" s="1"/>
  <c r="J185" i="1"/>
  <c r="L185" i="1" s="1"/>
  <c r="K185" i="1"/>
  <c r="O185" i="1" s="1"/>
  <c r="J186" i="1"/>
  <c r="L186" i="1" s="1"/>
  <c r="K186" i="1"/>
  <c r="N186" i="1" s="1"/>
  <c r="J187" i="1"/>
  <c r="L187" i="1" s="1"/>
  <c r="K187" i="1"/>
  <c r="N187" i="1" s="1"/>
  <c r="J188" i="1"/>
  <c r="L188" i="1" s="1"/>
  <c r="K188" i="1"/>
  <c r="N188" i="1" s="1"/>
  <c r="J189" i="1"/>
  <c r="M189" i="1" s="1"/>
  <c r="K189" i="1"/>
  <c r="N189" i="1" s="1"/>
  <c r="J190" i="1"/>
  <c r="L190" i="1" s="1"/>
  <c r="K190" i="1"/>
  <c r="N190" i="1" s="1"/>
  <c r="J191" i="1"/>
  <c r="L191" i="1" s="1"/>
  <c r="K191" i="1"/>
  <c r="N191" i="1" s="1"/>
  <c r="J192" i="1"/>
  <c r="L192" i="1" s="1"/>
  <c r="K192" i="1"/>
  <c r="N192" i="1" s="1"/>
  <c r="K180" i="1"/>
  <c r="N180" i="1" s="1"/>
  <c r="J180" i="1"/>
  <c r="M180" i="1" s="1"/>
  <c r="J163" i="1"/>
  <c r="L163" i="1" s="1"/>
  <c r="K163" i="1"/>
  <c r="N163" i="1" s="1"/>
  <c r="J164" i="1"/>
  <c r="L164" i="1" s="1"/>
  <c r="K164" i="1"/>
  <c r="O164" i="1" s="1"/>
  <c r="J165" i="1"/>
  <c r="L165" i="1" s="1"/>
  <c r="K165" i="1"/>
  <c r="O165" i="1" s="1"/>
  <c r="J166" i="1"/>
  <c r="L166" i="1" s="1"/>
  <c r="K166" i="1"/>
  <c r="N166" i="1" s="1"/>
  <c r="J167" i="1"/>
  <c r="L167" i="1" s="1"/>
  <c r="K167" i="1"/>
  <c r="N167" i="1" s="1"/>
  <c r="J168" i="1"/>
  <c r="L168" i="1" s="1"/>
  <c r="K168" i="1"/>
  <c r="O168" i="1" s="1"/>
  <c r="J169" i="1"/>
  <c r="L169" i="1" s="1"/>
  <c r="K169" i="1"/>
  <c r="O169" i="1" s="1"/>
  <c r="J170" i="1"/>
  <c r="L170" i="1" s="1"/>
  <c r="K170" i="1"/>
  <c r="N170" i="1" s="1"/>
  <c r="J171" i="1"/>
  <c r="L171" i="1" s="1"/>
  <c r="K171" i="1"/>
  <c r="N171" i="1" s="1"/>
  <c r="J172" i="1"/>
  <c r="L172" i="1" s="1"/>
  <c r="K172" i="1"/>
  <c r="N172" i="1" s="1"/>
  <c r="J173" i="1"/>
  <c r="L173" i="1" s="1"/>
  <c r="K173" i="1"/>
  <c r="O173" i="1" s="1"/>
  <c r="J174" i="1"/>
  <c r="L174" i="1" s="1"/>
  <c r="K174" i="1"/>
  <c r="N174" i="1" s="1"/>
  <c r="J175" i="1"/>
  <c r="L175" i="1" s="1"/>
  <c r="K175" i="1"/>
  <c r="N175" i="1" s="1"/>
  <c r="J176" i="1"/>
  <c r="L176" i="1" s="1"/>
  <c r="K176" i="1"/>
  <c r="N176" i="1" s="1"/>
  <c r="J177" i="1"/>
  <c r="L177" i="1" s="1"/>
  <c r="K177" i="1"/>
  <c r="O177" i="1" s="1"/>
  <c r="J178" i="1"/>
  <c r="L178" i="1" s="1"/>
  <c r="K178" i="1"/>
  <c r="O178" i="1" s="1"/>
  <c r="K162" i="1"/>
  <c r="O162" i="1" s="1"/>
  <c r="J162" i="1"/>
  <c r="M162" i="1" s="1"/>
  <c r="J153" i="1"/>
  <c r="L153" i="1" s="1"/>
  <c r="K153" i="1"/>
  <c r="N153" i="1" s="1"/>
  <c r="J154" i="1"/>
  <c r="L154" i="1" s="1"/>
  <c r="K154" i="1"/>
  <c r="N154" i="1" s="1"/>
  <c r="J155" i="1"/>
  <c r="M155" i="1" s="1"/>
  <c r="K155" i="1"/>
  <c r="O155" i="1" s="1"/>
  <c r="J156" i="1"/>
  <c r="L156" i="1" s="1"/>
  <c r="K156" i="1"/>
  <c r="N156" i="1" s="1"/>
  <c r="J157" i="1"/>
  <c r="L157" i="1" s="1"/>
  <c r="K157" i="1"/>
  <c r="N157" i="1" s="1"/>
  <c r="J158" i="1"/>
  <c r="L158" i="1" s="1"/>
  <c r="K158" i="1"/>
  <c r="N158" i="1" s="1"/>
  <c r="J159" i="1"/>
  <c r="L159" i="1" s="1"/>
  <c r="K159" i="1"/>
  <c r="O159" i="1" s="1"/>
  <c r="J160" i="1"/>
  <c r="L160" i="1" s="1"/>
  <c r="K160" i="1"/>
  <c r="N160" i="1" s="1"/>
  <c r="K152" i="1"/>
  <c r="J152" i="1"/>
  <c r="M152" i="1" s="1"/>
  <c r="G161" i="1"/>
  <c r="H161" i="1"/>
  <c r="I161" i="1"/>
  <c r="F161" i="1"/>
  <c r="J146" i="1"/>
  <c r="L146" i="1" s="1"/>
  <c r="K146" i="1"/>
  <c r="N146" i="1" s="1"/>
  <c r="J147" i="1"/>
  <c r="L147" i="1" s="1"/>
  <c r="K147" i="1"/>
  <c r="N147" i="1" s="1"/>
  <c r="J148" i="1"/>
  <c r="L148" i="1" s="1"/>
  <c r="K148" i="1"/>
  <c r="N148" i="1" s="1"/>
  <c r="J149" i="1"/>
  <c r="L149" i="1" s="1"/>
  <c r="K149" i="1"/>
  <c r="N149" i="1" s="1"/>
  <c r="J150" i="1"/>
  <c r="L150" i="1" s="1"/>
  <c r="K150" i="1"/>
  <c r="N150" i="1" s="1"/>
  <c r="K145" i="1"/>
  <c r="N145" i="1" s="1"/>
  <c r="J145" i="1"/>
  <c r="M145" i="1" s="1"/>
  <c r="J128" i="1"/>
  <c r="L128" i="1" s="1"/>
  <c r="K128" i="1"/>
  <c r="J129" i="1"/>
  <c r="L129" i="1" s="1"/>
  <c r="K129" i="1"/>
  <c r="J130" i="1"/>
  <c r="L130" i="1" s="1"/>
  <c r="K130" i="1"/>
  <c r="J131" i="1"/>
  <c r="L131" i="1" s="1"/>
  <c r="K131" i="1"/>
  <c r="J132" i="1"/>
  <c r="L132" i="1" s="1"/>
  <c r="K132" i="1"/>
  <c r="J133" i="1"/>
  <c r="L133" i="1" s="1"/>
  <c r="K133" i="1"/>
  <c r="J134" i="1"/>
  <c r="L134" i="1" s="1"/>
  <c r="K134" i="1"/>
  <c r="J135" i="1"/>
  <c r="L135" i="1" s="1"/>
  <c r="K135" i="1"/>
  <c r="J136" i="1"/>
  <c r="L136" i="1" s="1"/>
  <c r="K136" i="1"/>
  <c r="N136" i="1" s="1"/>
  <c r="J137" i="1"/>
  <c r="L137" i="1" s="1"/>
  <c r="K137" i="1"/>
  <c r="N137" i="1" s="1"/>
  <c r="J138" i="1"/>
  <c r="L138" i="1" s="1"/>
  <c r="K138" i="1"/>
  <c r="N138" i="1" s="1"/>
  <c r="J139" i="1"/>
  <c r="L139" i="1" s="1"/>
  <c r="K139" i="1"/>
  <c r="O139" i="1" s="1"/>
  <c r="J140" i="1"/>
  <c r="L140" i="1" s="1"/>
  <c r="K140" i="1"/>
  <c r="N140" i="1" s="1"/>
  <c r="J141" i="1"/>
  <c r="L141" i="1" s="1"/>
  <c r="K141" i="1"/>
  <c r="N141" i="1" s="1"/>
  <c r="J142" i="1"/>
  <c r="L142" i="1" s="1"/>
  <c r="K142" i="1"/>
  <c r="N142" i="1" s="1"/>
  <c r="J143" i="1"/>
  <c r="L143" i="1" s="1"/>
  <c r="K143" i="1"/>
  <c r="N143" i="1" s="1"/>
  <c r="K127" i="1"/>
  <c r="J127" i="1"/>
  <c r="M127" i="1" s="1"/>
  <c r="I151" i="1"/>
  <c r="G151" i="1"/>
  <c r="H151" i="1"/>
  <c r="F151" i="1"/>
  <c r="G144" i="1"/>
  <c r="H144" i="1"/>
  <c r="I144" i="1"/>
  <c r="F144" i="1"/>
  <c r="J117" i="1"/>
  <c r="L117" i="1" s="1"/>
  <c r="K117" i="1"/>
  <c r="N117" i="1" s="1"/>
  <c r="J118" i="1"/>
  <c r="L118" i="1" s="1"/>
  <c r="K118" i="1"/>
  <c r="N118" i="1" s="1"/>
  <c r="J119" i="1"/>
  <c r="L119" i="1" s="1"/>
  <c r="K119" i="1"/>
  <c r="N119" i="1" s="1"/>
  <c r="J120" i="1"/>
  <c r="L120" i="1" s="1"/>
  <c r="K120" i="1"/>
  <c r="O120" i="1" s="1"/>
  <c r="J121" i="1"/>
  <c r="L121" i="1" s="1"/>
  <c r="K121" i="1"/>
  <c r="N121" i="1" s="1"/>
  <c r="J122" i="1"/>
  <c r="L122" i="1" s="1"/>
  <c r="K122" i="1"/>
  <c r="N122" i="1" s="1"/>
  <c r="J123" i="1"/>
  <c r="L123" i="1" s="1"/>
  <c r="K123" i="1"/>
  <c r="N123" i="1" s="1"/>
  <c r="J124" i="1"/>
  <c r="L124" i="1" s="1"/>
  <c r="K124" i="1"/>
  <c r="O124" i="1" s="1"/>
  <c r="J125" i="1"/>
  <c r="L125" i="1" s="1"/>
  <c r="K125" i="1"/>
  <c r="N125" i="1" s="1"/>
  <c r="K116" i="1"/>
  <c r="N116" i="1" s="1"/>
  <c r="J116" i="1"/>
  <c r="M116" i="1" s="1"/>
  <c r="G126" i="1"/>
  <c r="H126" i="1"/>
  <c r="I126" i="1"/>
  <c r="F126" i="1"/>
  <c r="J103" i="1"/>
  <c r="L103" i="1" s="1"/>
  <c r="K103" i="1"/>
  <c r="J104" i="1"/>
  <c r="L104" i="1" s="1"/>
  <c r="K104" i="1"/>
  <c r="N104" i="1" s="1"/>
  <c r="J105" i="1"/>
  <c r="M105" i="1" s="1"/>
  <c r="K105" i="1"/>
  <c r="N105" i="1" s="1"/>
  <c r="J106" i="1"/>
  <c r="L106" i="1" s="1"/>
  <c r="K106" i="1"/>
  <c r="N106" i="1" s="1"/>
  <c r="J107" i="1"/>
  <c r="L107" i="1" s="1"/>
  <c r="K107" i="1"/>
  <c r="N107" i="1" s="1"/>
  <c r="J108" i="1"/>
  <c r="L108" i="1" s="1"/>
  <c r="K108" i="1"/>
  <c r="N108" i="1" s="1"/>
  <c r="J109" i="1"/>
  <c r="M109" i="1" s="1"/>
  <c r="K109" i="1"/>
  <c r="N109" i="1" s="1"/>
  <c r="J110" i="1"/>
  <c r="L110" i="1" s="1"/>
  <c r="K110" i="1"/>
  <c r="N110" i="1" s="1"/>
  <c r="J111" i="1"/>
  <c r="L111" i="1" s="1"/>
  <c r="K111" i="1"/>
  <c r="N111" i="1" s="1"/>
  <c r="J112" i="1"/>
  <c r="L112" i="1" s="1"/>
  <c r="K112" i="1"/>
  <c r="N112" i="1" s="1"/>
  <c r="J113" i="1"/>
  <c r="M113" i="1" s="1"/>
  <c r="K113" i="1"/>
  <c r="N113" i="1" s="1"/>
  <c r="J114" i="1"/>
  <c r="L114" i="1" s="1"/>
  <c r="K114" i="1"/>
  <c r="O114" i="1" s="1"/>
  <c r="K102" i="1"/>
  <c r="O102" i="1" s="1"/>
  <c r="J102" i="1"/>
  <c r="M102" i="1" s="1"/>
  <c r="G115" i="1"/>
  <c r="H115" i="1"/>
  <c r="I115" i="1"/>
  <c r="F115" i="1"/>
  <c r="J85" i="1"/>
  <c r="L85" i="1" s="1"/>
  <c r="K85" i="1"/>
  <c r="N85" i="1" s="1"/>
  <c r="J86" i="1"/>
  <c r="M86" i="1" s="1"/>
  <c r="K86" i="1"/>
  <c r="N86" i="1" s="1"/>
  <c r="J87" i="1"/>
  <c r="L87" i="1" s="1"/>
  <c r="K87" i="1"/>
  <c r="N87" i="1" s="1"/>
  <c r="J88" i="1"/>
  <c r="M88" i="1" s="1"/>
  <c r="K88" i="1"/>
  <c r="N88" i="1" s="1"/>
  <c r="J89" i="1"/>
  <c r="L89" i="1" s="1"/>
  <c r="K89" i="1"/>
  <c r="N89" i="1" s="1"/>
  <c r="J90" i="1"/>
  <c r="M90" i="1" s="1"/>
  <c r="K90" i="1"/>
  <c r="N90" i="1" s="1"/>
  <c r="J91" i="1"/>
  <c r="L91" i="1" s="1"/>
  <c r="K91" i="1"/>
  <c r="N91" i="1" s="1"/>
  <c r="J92" i="1"/>
  <c r="M92" i="1" s="1"/>
  <c r="K92" i="1"/>
  <c r="N92" i="1" s="1"/>
  <c r="J93" i="1"/>
  <c r="L93" i="1" s="1"/>
  <c r="K93" i="1"/>
  <c r="N93" i="1" s="1"/>
  <c r="J94" i="1"/>
  <c r="L94" i="1" s="1"/>
  <c r="K94" i="1"/>
  <c r="N94" i="1" s="1"/>
  <c r="J95" i="1"/>
  <c r="L95" i="1" s="1"/>
  <c r="K95" i="1"/>
  <c r="N95" i="1" s="1"/>
  <c r="J96" i="1"/>
  <c r="L96" i="1" s="1"/>
  <c r="K96" i="1"/>
  <c r="N96" i="1" s="1"/>
  <c r="J97" i="1"/>
  <c r="L97" i="1" s="1"/>
  <c r="K97" i="1"/>
  <c r="N97" i="1" s="1"/>
  <c r="J98" i="1"/>
  <c r="L98" i="1" s="1"/>
  <c r="K98" i="1"/>
  <c r="N98" i="1" s="1"/>
  <c r="J99" i="1"/>
  <c r="L99" i="1" s="1"/>
  <c r="K99" i="1"/>
  <c r="N99" i="1" s="1"/>
  <c r="J100" i="1"/>
  <c r="L100" i="1" s="1"/>
  <c r="K100" i="1"/>
  <c r="N100" i="1" s="1"/>
  <c r="K84" i="1"/>
  <c r="N84" i="1" s="1"/>
  <c r="J84" i="1"/>
  <c r="F101" i="1"/>
  <c r="H101" i="1"/>
  <c r="I101" i="1"/>
  <c r="G101" i="1"/>
  <c r="K82" i="1"/>
  <c r="O82" i="1" s="1"/>
  <c r="J82" i="1"/>
  <c r="M82" i="1" s="1"/>
  <c r="K81" i="1"/>
  <c r="O81" i="1" s="1"/>
  <c r="J81" i="1"/>
  <c r="M81" i="1" s="1"/>
  <c r="K80" i="1"/>
  <c r="O80" i="1" s="1"/>
  <c r="J80" i="1"/>
  <c r="M80" i="1" s="1"/>
  <c r="K79" i="1"/>
  <c r="O79" i="1" s="1"/>
  <c r="J79" i="1"/>
  <c r="M79" i="1" s="1"/>
  <c r="K78" i="1"/>
  <c r="O78" i="1" s="1"/>
  <c r="J78" i="1"/>
  <c r="M78" i="1" s="1"/>
  <c r="K77" i="1"/>
  <c r="O77" i="1" s="1"/>
  <c r="J77" i="1"/>
  <c r="L77" i="1" s="1"/>
  <c r="K76" i="1"/>
  <c r="O76" i="1" s="1"/>
  <c r="J76" i="1"/>
  <c r="L76" i="1" s="1"/>
  <c r="K75" i="1"/>
  <c r="O75" i="1" s="1"/>
  <c r="J75" i="1"/>
  <c r="M75" i="1" s="1"/>
  <c r="K74" i="1"/>
  <c r="O74" i="1" s="1"/>
  <c r="J74" i="1"/>
  <c r="M74" i="1" s="1"/>
  <c r="K73" i="1"/>
  <c r="J73" i="1"/>
  <c r="L73" i="1" s="1"/>
  <c r="G72" i="1"/>
  <c r="H72" i="1"/>
  <c r="I72" i="1"/>
  <c r="F72" i="1"/>
  <c r="J65" i="1"/>
  <c r="L65" i="1" s="1"/>
  <c r="J63" i="1"/>
  <c r="L63" i="1" s="1"/>
  <c r="K63" i="1"/>
  <c r="O63" i="1" s="1"/>
  <c r="J64" i="1"/>
  <c r="L64" i="1" s="1"/>
  <c r="K64" i="1"/>
  <c r="N64" i="1" s="1"/>
  <c r="K65" i="1"/>
  <c r="N65" i="1" s="1"/>
  <c r="J66" i="1"/>
  <c r="L66" i="1" s="1"/>
  <c r="K66" i="1"/>
  <c r="N66" i="1" s="1"/>
  <c r="J67" i="1"/>
  <c r="L67" i="1" s="1"/>
  <c r="K67" i="1"/>
  <c r="N67" i="1" s="1"/>
  <c r="J68" i="1"/>
  <c r="L68" i="1" s="1"/>
  <c r="K68" i="1"/>
  <c r="N68" i="1" s="1"/>
  <c r="J69" i="1"/>
  <c r="L69" i="1" s="1"/>
  <c r="K69" i="1"/>
  <c r="N69" i="1" s="1"/>
  <c r="J70" i="1"/>
  <c r="L70" i="1" s="1"/>
  <c r="K70" i="1"/>
  <c r="N70" i="1" s="1"/>
  <c r="J71" i="1"/>
  <c r="L71" i="1" s="1"/>
  <c r="K71" i="1"/>
  <c r="N71" i="1" s="1"/>
  <c r="K62" i="1"/>
  <c r="O62" i="1" s="1"/>
  <c r="J62" i="1"/>
  <c r="M62" i="1" s="1"/>
  <c r="F61" i="1"/>
  <c r="K60" i="1"/>
  <c r="O60" i="1" s="1"/>
  <c r="J60" i="1"/>
  <c r="M60" i="1" s="1"/>
  <c r="K59" i="1"/>
  <c r="O59" i="1" s="1"/>
  <c r="J59" i="1"/>
  <c r="M59" i="1" s="1"/>
  <c r="K58" i="1"/>
  <c r="N58" i="1" s="1"/>
  <c r="J58" i="1"/>
  <c r="M58" i="1" s="1"/>
  <c r="K57" i="1"/>
  <c r="O57" i="1" s="1"/>
  <c r="J57" i="1"/>
  <c r="L57" i="1" s="1"/>
  <c r="K56" i="1"/>
  <c r="O56" i="1" s="1"/>
  <c r="J56" i="1"/>
  <c r="M56" i="1" s="1"/>
  <c r="K55" i="1"/>
  <c r="N55" i="1" s="1"/>
  <c r="J55" i="1"/>
  <c r="M55" i="1" s="1"/>
  <c r="K54" i="1"/>
  <c r="O54" i="1" s="1"/>
  <c r="J54" i="1"/>
  <c r="M54" i="1" s="1"/>
  <c r="K53" i="1"/>
  <c r="O53" i="1" s="1"/>
  <c r="J53" i="1"/>
  <c r="L53" i="1" s="1"/>
  <c r="K52" i="1"/>
  <c r="O52" i="1" s="1"/>
  <c r="J52" i="1"/>
  <c r="M52" i="1" s="1"/>
  <c r="K51" i="1"/>
  <c r="O51" i="1" s="1"/>
  <c r="J51" i="1"/>
  <c r="M51" i="1" s="1"/>
  <c r="K50" i="1"/>
  <c r="J50" i="1"/>
  <c r="L50" i="1" s="1"/>
  <c r="K49" i="1"/>
  <c r="J49" i="1"/>
  <c r="M49" i="1" s="1"/>
  <c r="K48" i="1"/>
  <c r="J48" i="1"/>
  <c r="M48" i="1" s="1"/>
  <c r="K47" i="1"/>
  <c r="J47" i="1"/>
  <c r="M47" i="1" s="1"/>
  <c r="K46" i="1"/>
  <c r="J46" i="1"/>
  <c r="L46" i="1" s="1"/>
  <c r="K45" i="1"/>
  <c r="J45" i="1"/>
  <c r="M45" i="1" s="1"/>
  <c r="K44" i="1"/>
  <c r="J44" i="1"/>
  <c r="L44" i="1" s="1"/>
  <c r="I61" i="1"/>
  <c r="H61" i="1"/>
  <c r="G61" i="1"/>
  <c r="H43" i="1"/>
  <c r="I43" i="1"/>
  <c r="G43" i="1"/>
  <c r="J27" i="1"/>
  <c r="L27" i="1" s="1"/>
  <c r="K27" i="1"/>
  <c r="O27" i="1" s="1"/>
  <c r="J28" i="1"/>
  <c r="L28" i="1" s="1"/>
  <c r="K28" i="1"/>
  <c r="O28" i="1" s="1"/>
  <c r="J29" i="1"/>
  <c r="L29" i="1" s="1"/>
  <c r="K29" i="1"/>
  <c r="N29" i="1" s="1"/>
  <c r="J30" i="1"/>
  <c r="L30" i="1" s="1"/>
  <c r="K30" i="1"/>
  <c r="N30" i="1" s="1"/>
  <c r="J31" i="1"/>
  <c r="L31" i="1" s="1"/>
  <c r="K31" i="1"/>
  <c r="N31" i="1" s="1"/>
  <c r="J32" i="1"/>
  <c r="L32" i="1" s="1"/>
  <c r="K32" i="1"/>
  <c r="O32" i="1" s="1"/>
  <c r="J33" i="1"/>
  <c r="L33" i="1" s="1"/>
  <c r="K33" i="1"/>
  <c r="N33" i="1" s="1"/>
  <c r="J34" i="1"/>
  <c r="L34" i="1" s="1"/>
  <c r="K34" i="1"/>
  <c r="N34" i="1" s="1"/>
  <c r="J35" i="1"/>
  <c r="M35" i="1" s="1"/>
  <c r="K35" i="1"/>
  <c r="N35" i="1" s="1"/>
  <c r="J36" i="1"/>
  <c r="L36" i="1" s="1"/>
  <c r="K36" i="1"/>
  <c r="O36" i="1" s="1"/>
  <c r="J37" i="1"/>
  <c r="L37" i="1" s="1"/>
  <c r="K37" i="1"/>
  <c r="N37" i="1" s="1"/>
  <c r="J38" i="1"/>
  <c r="M38" i="1" s="1"/>
  <c r="K38" i="1"/>
  <c r="N38" i="1" s="1"/>
  <c r="J39" i="1"/>
  <c r="L39" i="1" s="1"/>
  <c r="K39" i="1"/>
  <c r="N39" i="1" s="1"/>
  <c r="J40" i="1"/>
  <c r="L40" i="1" s="1"/>
  <c r="K40" i="1"/>
  <c r="O40" i="1" s="1"/>
  <c r="J41" i="1"/>
  <c r="L41" i="1" s="1"/>
  <c r="K41" i="1"/>
  <c r="N41" i="1" s="1"/>
  <c r="J42" i="1"/>
  <c r="L42" i="1" s="1"/>
  <c r="K42" i="1"/>
  <c r="N42" i="1" s="1"/>
  <c r="K26" i="1"/>
  <c r="O26" i="1" s="1"/>
  <c r="J26" i="1"/>
  <c r="M26" i="1" s="1"/>
  <c r="F43" i="1"/>
  <c r="I25" i="1"/>
  <c r="H25" i="1"/>
  <c r="I10" i="1"/>
  <c r="H10" i="1"/>
  <c r="G25" i="1"/>
  <c r="F25" i="1"/>
  <c r="G10" i="1"/>
  <c r="F10" i="1"/>
  <c r="J11" i="1"/>
  <c r="L11" i="1" s="1"/>
  <c r="K11" i="1"/>
  <c r="J12" i="1"/>
  <c r="L12" i="1" s="1"/>
  <c r="K12" i="1"/>
  <c r="J13" i="1"/>
  <c r="M13" i="1" s="1"/>
  <c r="K13" i="1"/>
  <c r="J14" i="1"/>
  <c r="L14" i="1" s="1"/>
  <c r="K14" i="1"/>
  <c r="J15" i="1"/>
  <c r="L15" i="1" s="1"/>
  <c r="K15" i="1"/>
  <c r="O15" i="1" s="1"/>
  <c r="J16" i="1"/>
  <c r="L16" i="1" s="1"/>
  <c r="K16" i="1"/>
  <c r="O16" i="1" s="1"/>
  <c r="J17" i="1"/>
  <c r="L17" i="1" s="1"/>
  <c r="K17" i="1"/>
  <c r="N17" i="1" s="1"/>
  <c r="J18" i="1"/>
  <c r="L18" i="1" s="1"/>
  <c r="K18" i="1"/>
  <c r="N18" i="1" s="1"/>
  <c r="J19" i="1"/>
  <c r="M19" i="1" s="1"/>
  <c r="K19" i="1"/>
  <c r="N19" i="1" s="1"/>
  <c r="J20" i="1"/>
  <c r="L20" i="1" s="1"/>
  <c r="K20" i="1"/>
  <c r="O20" i="1" s="1"/>
  <c r="J21" i="1"/>
  <c r="M21" i="1" s="1"/>
  <c r="K21" i="1"/>
  <c r="N21" i="1" s="1"/>
  <c r="J22" i="1"/>
  <c r="M22" i="1" s="1"/>
  <c r="K22" i="1"/>
  <c r="O22" i="1" s="1"/>
  <c r="J23" i="1"/>
  <c r="L23" i="1" s="1"/>
  <c r="K23" i="1"/>
  <c r="N23" i="1" s="1"/>
  <c r="J24" i="1"/>
  <c r="L24" i="1" s="1"/>
  <c r="K24" i="1"/>
  <c r="N24" i="1" s="1"/>
  <c r="R11" i="1"/>
  <c r="R2" i="1"/>
  <c r="K2" i="1"/>
  <c r="O2" i="1" s="1"/>
  <c r="J3" i="1"/>
  <c r="M3" i="1" s="1"/>
  <c r="J4" i="1"/>
  <c r="M4" i="1" s="1"/>
  <c r="J5" i="1"/>
  <c r="M5" i="1" s="1"/>
  <c r="J6" i="1"/>
  <c r="L6" i="1" s="1"/>
  <c r="J7" i="1"/>
  <c r="L7" i="1" s="1"/>
  <c r="J8" i="1"/>
  <c r="L8" i="1" s="1"/>
  <c r="J9" i="1"/>
  <c r="L9" i="1" s="1"/>
  <c r="J2" i="1"/>
  <c r="M2" i="1" s="1"/>
  <c r="K3" i="1"/>
  <c r="O3" i="1" s="1"/>
  <c r="K4" i="1"/>
  <c r="O4" i="1" s="1"/>
  <c r="K5" i="1"/>
  <c r="O5" i="1" s="1"/>
  <c r="K6" i="1"/>
  <c r="O6" i="1" s="1"/>
  <c r="K7" i="1"/>
  <c r="N7" i="1" s="1"/>
  <c r="K8" i="1"/>
  <c r="O8" i="1" s="1"/>
  <c r="K9" i="1"/>
  <c r="N9" i="1" s="1"/>
  <c r="N179" i="1" l="1"/>
  <c r="M861" i="1"/>
  <c r="K1458" i="1"/>
  <c r="K1447" i="1"/>
  <c r="J1458" i="1"/>
  <c r="K1464" i="1"/>
  <c r="O1464" i="1" s="1"/>
  <c r="J1447" i="1"/>
  <c r="J1464" i="1"/>
  <c r="M1464" i="1" s="1"/>
  <c r="K1414" i="1"/>
  <c r="O1414" i="1" s="1"/>
  <c r="K1376" i="1"/>
  <c r="J1414" i="1"/>
  <c r="J1231" i="1"/>
  <c r="J1310" i="1"/>
  <c r="L1310" i="1" s="1"/>
  <c r="L1231" i="1"/>
  <c r="M1231" i="1"/>
  <c r="J1176" i="1"/>
  <c r="J1143" i="1"/>
  <c r="J1267" i="1"/>
  <c r="J1325" i="1"/>
  <c r="M1325" i="1" s="1"/>
  <c r="J1394" i="1"/>
  <c r="L1394" i="1" s="1"/>
  <c r="J1246" i="1"/>
  <c r="K1080" i="1"/>
  <c r="O1080" i="1" s="1"/>
  <c r="K1062" i="1"/>
  <c r="O1062" i="1" s="1"/>
  <c r="K1231" i="1"/>
  <c r="O1231" i="1" s="1"/>
  <c r="K1295" i="1"/>
  <c r="K1343" i="1"/>
  <c r="K1429" i="1"/>
  <c r="N1429" i="1" s="1"/>
  <c r="J1080" i="1"/>
  <c r="L1080" i="1" s="1"/>
  <c r="J811" i="1"/>
  <c r="J1158" i="1"/>
  <c r="J1295" i="1"/>
  <c r="M1295" i="1" s="1"/>
  <c r="J1343" i="1"/>
  <c r="J1429" i="1"/>
  <c r="K1246" i="1"/>
  <c r="J1376" i="1"/>
  <c r="M1376" i="1" s="1"/>
  <c r="K1184" i="1"/>
  <c r="N1184" i="1" s="1"/>
  <c r="K1110" i="1"/>
  <c r="K1277" i="1"/>
  <c r="K1361" i="1"/>
  <c r="N1361" i="1" s="1"/>
  <c r="K1404" i="1"/>
  <c r="K1310" i="1"/>
  <c r="J1110" i="1"/>
  <c r="J1062" i="1"/>
  <c r="J1277" i="1"/>
  <c r="J1361" i="1"/>
  <c r="J1404" i="1"/>
  <c r="K1267" i="1"/>
  <c r="K1325" i="1"/>
  <c r="K1394" i="1"/>
  <c r="N1231" i="1"/>
  <c r="J982" i="1"/>
  <c r="L982" i="1" s="1"/>
  <c r="J1128" i="1"/>
  <c r="L1128" i="1" s="1"/>
  <c r="K1176" i="1"/>
  <c r="K1158" i="1"/>
  <c r="N1158" i="1" s="1"/>
  <c r="J1216" i="1"/>
  <c r="L1216" i="1" s="1"/>
  <c r="K976" i="1"/>
  <c r="K942" i="1"/>
  <c r="K1198" i="1"/>
  <c r="N1198" i="1" s="1"/>
  <c r="K1216" i="1"/>
  <c r="N1216" i="1" s="1"/>
  <c r="J976" i="1"/>
  <c r="L976" i="1" s="1"/>
  <c r="J942" i="1"/>
  <c r="M942" i="1" s="1"/>
  <c r="J752" i="1"/>
  <c r="M752" i="1" s="1"/>
  <c r="J477" i="1"/>
  <c r="J452" i="1"/>
  <c r="K1052" i="1"/>
  <c r="J1184" i="1"/>
  <c r="J1198" i="1"/>
  <c r="L1198" i="1" s="1"/>
  <c r="J1015" i="1"/>
  <c r="L1015" i="1" s="1"/>
  <c r="K1015" i="1"/>
  <c r="K1024" i="1" s="1"/>
  <c r="J1052" i="1"/>
  <c r="K1128" i="1"/>
  <c r="G1034" i="1"/>
  <c r="O976" i="1"/>
  <c r="N976" i="1"/>
  <c r="K890" i="1"/>
  <c r="J890" i="1"/>
  <c r="J782" i="1"/>
  <c r="L782" i="1" s="1"/>
  <c r="J548" i="1"/>
  <c r="L875" i="1"/>
  <c r="K223" i="1"/>
  <c r="K853" i="1"/>
  <c r="N853" i="1" s="1"/>
  <c r="K797" i="1"/>
  <c r="O797" i="1" s="1"/>
  <c r="K737" i="1"/>
  <c r="N737" i="1" s="1"/>
  <c r="K519" i="1"/>
  <c r="K407" i="1"/>
  <c r="K330" i="1"/>
  <c r="O330" i="1" s="1"/>
  <c r="K287" i="1"/>
  <c r="O287" i="1" s="1"/>
  <c r="J348" i="1"/>
  <c r="M348" i="1" s="1"/>
  <c r="J927" i="1"/>
  <c r="J425" i="1"/>
  <c r="L425" i="1" s="1"/>
  <c r="J916" i="1"/>
  <c r="J631" i="1"/>
  <c r="J407" i="1"/>
  <c r="M407" i="1" s="1"/>
  <c r="J797" i="1"/>
  <c r="L797" i="1" s="1"/>
  <c r="K836" i="1"/>
  <c r="N836" i="1" s="1"/>
  <c r="K767" i="1"/>
  <c r="N767" i="1" s="1"/>
  <c r="K707" i="1"/>
  <c r="K467" i="1"/>
  <c r="J737" i="1"/>
  <c r="M737" i="1" s="1"/>
  <c r="J689" i="1"/>
  <c r="J528" i="1"/>
  <c r="J898" i="1"/>
  <c r="J642" i="1"/>
  <c r="M642" i="1" s="1"/>
  <c r="J363" i="1"/>
  <c r="K997" i="1"/>
  <c r="N997" i="1" s="1"/>
  <c r="K588" i="1"/>
  <c r="O588" i="1" s="1"/>
  <c r="J853" i="1"/>
  <c r="L853" i="1" s="1"/>
  <c r="J620" i="1"/>
  <c r="K821" i="1"/>
  <c r="K514" i="1"/>
  <c r="K492" i="1"/>
  <c r="N492" i="1" s="1"/>
  <c r="J997" i="1"/>
  <c r="L997" i="1" s="1"/>
  <c r="J573" i="1"/>
  <c r="L573" i="1" s="1"/>
  <c r="J821" i="1"/>
  <c r="K982" i="1"/>
  <c r="O982" i="1" s="1"/>
  <c r="K631" i="1"/>
  <c r="O631" i="1" s="1"/>
  <c r="J514" i="1"/>
  <c r="K573" i="1"/>
  <c r="J330" i="1"/>
  <c r="J389" i="1"/>
  <c r="L389" i="1" s="1"/>
  <c r="K548" i="1"/>
  <c r="K620" i="1"/>
  <c r="O620" i="1" s="1"/>
  <c r="M1429" i="1"/>
  <c r="K528" i="1"/>
  <c r="K320" i="1"/>
  <c r="K378" i="1"/>
  <c r="J467" i="1"/>
  <c r="J660" i="1"/>
  <c r="L660" i="1" s="1"/>
  <c r="K722" i="1"/>
  <c r="O722" i="1" s="1"/>
  <c r="K782" i="1"/>
  <c r="N782" i="1" s="1"/>
  <c r="K898" i="1"/>
  <c r="N898" i="1" s="1"/>
  <c r="K961" i="1"/>
  <c r="N961" i="1" s="1"/>
  <c r="K241" i="1"/>
  <c r="N241" i="1" s="1"/>
  <c r="K558" i="1"/>
  <c r="K671" i="1"/>
  <c r="N671" i="1" s="1"/>
  <c r="J558" i="1"/>
  <c r="J320" i="1"/>
  <c r="J378" i="1"/>
  <c r="L378" i="1" s="1"/>
  <c r="K452" i="1"/>
  <c r="K477" i="1"/>
  <c r="O477" i="1" s="1"/>
  <c r="K507" i="1"/>
  <c r="K538" i="1"/>
  <c r="J722" i="1"/>
  <c r="M722" i="1" s="1"/>
  <c r="J836" i="1"/>
  <c r="M836" i="1" s="1"/>
  <c r="J961" i="1"/>
  <c r="M961" i="1" s="1"/>
  <c r="O1458" i="1"/>
  <c r="K389" i="1"/>
  <c r="J519" i="1"/>
  <c r="L1361" i="1"/>
  <c r="K305" i="1"/>
  <c r="N305" i="1" s="1"/>
  <c r="K363" i="1"/>
  <c r="O363" i="1" s="1"/>
  <c r="K425" i="1"/>
  <c r="O425" i="1" s="1"/>
  <c r="J507" i="1"/>
  <c r="J538" i="1"/>
  <c r="K916" i="1"/>
  <c r="O1295" i="1"/>
  <c r="M1361" i="1"/>
  <c r="N1394" i="1"/>
  <c r="O1429" i="1"/>
  <c r="J305" i="1"/>
  <c r="L305" i="1" s="1"/>
  <c r="J588" i="1"/>
  <c r="L588" i="1" s="1"/>
  <c r="K602" i="1"/>
  <c r="N602" i="1" s="1"/>
  <c r="K642" i="1"/>
  <c r="O642" i="1" s="1"/>
  <c r="K689" i="1"/>
  <c r="O689" i="1" s="1"/>
  <c r="J707" i="1"/>
  <c r="J767" i="1"/>
  <c r="L767" i="1" s="1"/>
  <c r="L1429" i="1"/>
  <c r="L1458" i="1"/>
  <c r="K348" i="1"/>
  <c r="N348" i="1" s="1"/>
  <c r="J492" i="1"/>
  <c r="J602" i="1"/>
  <c r="K660" i="1"/>
  <c r="N660" i="1" s="1"/>
  <c r="K752" i="1"/>
  <c r="O752" i="1" s="1"/>
  <c r="K811" i="1"/>
  <c r="K927" i="1"/>
  <c r="O927" i="1" s="1"/>
  <c r="N1343" i="1"/>
  <c r="N1325" i="1"/>
  <c r="O1343" i="1"/>
  <c r="N1295" i="1"/>
  <c r="L1343" i="1"/>
  <c r="N1310" i="1"/>
  <c r="O1310" i="1"/>
  <c r="M1343" i="1"/>
  <c r="N1376" i="1"/>
  <c r="L1267" i="1"/>
  <c r="O1267" i="1"/>
  <c r="J1095" i="1"/>
  <c r="L1095" i="1" s="1"/>
  <c r="L890" i="1"/>
  <c r="M363" i="1"/>
  <c r="N875" i="1"/>
  <c r="N1128" i="1"/>
  <c r="J671" i="1"/>
  <c r="L671" i="1" s="1"/>
  <c r="M492" i="1"/>
  <c r="M1110" i="1"/>
  <c r="M1176" i="1"/>
  <c r="K700" i="1"/>
  <c r="N700" i="1" s="1"/>
  <c r="N1110" i="1"/>
  <c r="L1158" i="1"/>
  <c r="O389" i="1"/>
  <c r="L811" i="1"/>
  <c r="K1095" i="1"/>
  <c r="N1095" i="1" s="1"/>
  <c r="O354" i="1"/>
  <c r="M631" i="1"/>
  <c r="O811" i="1"/>
  <c r="L1143" i="1"/>
  <c r="M1246" i="1"/>
  <c r="L477" i="1"/>
  <c r="N407" i="1"/>
  <c r="L689" i="1"/>
  <c r="N942" i="1"/>
  <c r="K1143" i="1"/>
  <c r="N1143" i="1" s="1"/>
  <c r="O1246" i="1"/>
  <c r="L620" i="1"/>
  <c r="N378" i="1"/>
  <c r="L602" i="1"/>
  <c r="M330" i="1"/>
  <c r="M354" i="1"/>
  <c r="J445" i="1"/>
  <c r="M452" i="1" s="1"/>
  <c r="K445" i="1"/>
  <c r="J700" i="1"/>
  <c r="N228" i="1"/>
  <c r="M341" i="1"/>
  <c r="N781" i="1"/>
  <c r="M260" i="1"/>
  <c r="L1249" i="1"/>
  <c r="N843" i="1"/>
  <c r="N1258" i="1"/>
  <c r="O1187" i="1"/>
  <c r="O611" i="1"/>
  <c r="N723" i="1"/>
  <c r="L1457" i="1"/>
  <c r="N1079" i="1"/>
  <c r="N1286" i="1"/>
  <c r="M636" i="1"/>
  <c r="M385" i="1"/>
  <c r="M283" i="1"/>
  <c r="N550" i="1"/>
  <c r="N1301" i="1"/>
  <c r="N1043" i="1"/>
  <c r="N555" i="1"/>
  <c r="O543" i="1"/>
  <c r="L1151" i="1"/>
  <c r="O1118" i="1"/>
  <c r="O1157" i="1"/>
  <c r="N1133" i="1"/>
  <c r="L1002" i="1"/>
  <c r="N556" i="1"/>
  <c r="N1237" i="1"/>
  <c r="N868" i="1"/>
  <c r="N599" i="1"/>
  <c r="N431" i="1"/>
  <c r="L434" i="1"/>
  <c r="O1411" i="1"/>
  <c r="O977" i="1"/>
  <c r="N485" i="1"/>
  <c r="M358" i="1"/>
  <c r="O1385" i="1"/>
  <c r="N1252" i="1"/>
  <c r="O1162" i="1"/>
  <c r="N1114" i="1"/>
  <c r="L1059" i="1"/>
  <c r="N980" i="1"/>
  <c r="M855" i="1"/>
  <c r="O745" i="1"/>
  <c r="O516" i="1"/>
  <c r="O411" i="1"/>
  <c r="L382" i="1"/>
  <c r="N178" i="1"/>
  <c r="O1313" i="1"/>
  <c r="N1248" i="1"/>
  <c r="M971" i="1"/>
  <c r="L943" i="1"/>
  <c r="N799" i="1"/>
  <c r="N706" i="1"/>
  <c r="M333" i="1"/>
  <c r="L1354" i="1"/>
  <c r="L1025" i="1"/>
  <c r="L954" i="1"/>
  <c r="M904" i="1"/>
  <c r="N1463" i="1"/>
  <c r="N1430" i="1"/>
  <c r="O1230" i="1"/>
  <c r="L1197" i="1"/>
  <c r="L1037" i="1"/>
  <c r="O672" i="1"/>
  <c r="N616" i="1"/>
  <c r="M593" i="1"/>
  <c r="M480" i="1"/>
  <c r="N359" i="1"/>
  <c r="L352" i="1"/>
  <c r="O239" i="1"/>
  <c r="N173" i="1"/>
  <c r="N1209" i="1"/>
  <c r="L1115" i="1"/>
  <c r="N990" i="1"/>
  <c r="M696" i="1"/>
  <c r="M563" i="1"/>
  <c r="O552" i="1"/>
  <c r="N436" i="1"/>
  <c r="M375" i="1"/>
  <c r="N252" i="1"/>
  <c r="M1427" i="1"/>
  <c r="O1403" i="1"/>
  <c r="L1282" i="1"/>
  <c r="M1238" i="1"/>
  <c r="M1165" i="1"/>
  <c r="L993" i="1"/>
  <c r="L946" i="1"/>
  <c r="O816" i="1"/>
  <c r="M584" i="1"/>
  <c r="L533" i="1"/>
  <c r="M309" i="1"/>
  <c r="N1423" i="1"/>
  <c r="N1407" i="1"/>
  <c r="M1363" i="1"/>
  <c r="N1351" i="1"/>
  <c r="N1222" i="1"/>
  <c r="L1121" i="1"/>
  <c r="L1106" i="1"/>
  <c r="L1033" i="1"/>
  <c r="N1021" i="1"/>
  <c r="N795" i="1"/>
  <c r="N688" i="1"/>
  <c r="M567" i="1"/>
  <c r="O502" i="1"/>
  <c r="N325" i="1"/>
  <c r="J287" i="1"/>
  <c r="M614" i="1"/>
  <c r="N1457" i="1"/>
  <c r="M1252" i="1"/>
  <c r="M1140" i="1"/>
  <c r="M980" i="1"/>
  <c r="M362" i="1"/>
  <c r="O207" i="1"/>
  <c r="M1329" i="1"/>
  <c r="O1217" i="1"/>
  <c r="N1144" i="1"/>
  <c r="N1056" i="1"/>
  <c r="L1016" i="1"/>
  <c r="L968" i="1"/>
  <c r="N914" i="1"/>
  <c r="O778" i="1"/>
  <c r="N728" i="1"/>
  <c r="N720" i="1"/>
  <c r="M675" i="1"/>
  <c r="O641" i="1"/>
  <c r="M509" i="1"/>
  <c r="N427" i="1"/>
  <c r="M294" i="1"/>
  <c r="N286" i="1"/>
  <c r="J241" i="1"/>
  <c r="L241" i="1" s="1"/>
  <c r="N1440" i="1"/>
  <c r="N1392" i="1"/>
  <c r="O1381" i="1"/>
  <c r="N624" i="1"/>
  <c r="M546" i="1"/>
  <c r="O449" i="1"/>
  <c r="M405" i="1"/>
  <c r="M183" i="1"/>
  <c r="N1420" i="1"/>
  <c r="N1388" i="1"/>
  <c r="N1292" i="1"/>
  <c r="N1262" i="1"/>
  <c r="L1234" i="1"/>
  <c r="L1212" i="1"/>
  <c r="M1209" i="1"/>
  <c r="N1190" i="1"/>
  <c r="O1182" i="1"/>
  <c r="L1144" i="1"/>
  <c r="N1106" i="1"/>
  <c r="N993" i="1"/>
  <c r="N946" i="1"/>
  <c r="O943" i="1"/>
  <c r="M781" i="1"/>
  <c r="O761" i="1"/>
  <c r="M645" i="1"/>
  <c r="O581" i="1"/>
  <c r="O569" i="1"/>
  <c r="M550" i="1"/>
  <c r="N509" i="1"/>
  <c r="N505" i="1"/>
  <c r="M460" i="1"/>
  <c r="L453" i="1"/>
  <c r="M397" i="1"/>
  <c r="L356" i="1"/>
  <c r="N291" i="1"/>
  <c r="O189" i="1"/>
  <c r="M1440" i="1"/>
  <c r="L1303" i="1"/>
  <c r="M1278" i="1"/>
  <c r="M1243" i="1"/>
  <c r="M1218" i="1"/>
  <c r="L1123" i="1"/>
  <c r="L990" i="1"/>
  <c r="M959" i="1"/>
  <c r="L900" i="1"/>
  <c r="L529" i="1"/>
  <c r="M487" i="1"/>
  <c r="J276" i="1"/>
  <c r="L189" i="1"/>
  <c r="N203" i="1"/>
  <c r="L1436" i="1"/>
  <c r="M1384" i="1"/>
  <c r="N1327" i="1"/>
  <c r="O1287" i="1"/>
  <c r="N1269" i="1"/>
  <c r="N1239" i="1"/>
  <c r="L1214" i="1"/>
  <c r="M1089" i="1"/>
  <c r="L1054" i="1"/>
  <c r="M906" i="1"/>
  <c r="O886" i="1"/>
  <c r="N866" i="1"/>
  <c r="O817" i="1"/>
  <c r="M760" i="1"/>
  <c r="O741" i="1"/>
  <c r="N697" i="1"/>
  <c r="N651" i="1"/>
  <c r="L627" i="1"/>
  <c r="M597" i="1"/>
  <c r="O594" i="1"/>
  <c r="M576" i="1"/>
  <c r="M568" i="1"/>
  <c r="O524" i="1"/>
  <c r="M406" i="1"/>
  <c r="M403" i="1"/>
  <c r="N312" i="1"/>
  <c r="M296" i="1"/>
  <c r="M262" i="1"/>
  <c r="M220" i="1"/>
  <c r="N1462" i="1"/>
  <c r="N1451" i="1"/>
  <c r="N1428" i="1"/>
  <c r="N1337" i="1"/>
  <c r="N1322" i="1"/>
  <c r="N1228" i="1"/>
  <c r="O1200" i="1"/>
  <c r="L1149" i="1"/>
  <c r="M1119" i="1"/>
  <c r="O1092" i="1"/>
  <c r="N1049" i="1"/>
  <c r="O1010" i="1"/>
  <c r="N955" i="1"/>
  <c r="L937" i="1"/>
  <c r="M925" i="1"/>
  <c r="L857" i="1"/>
  <c r="M838" i="1"/>
  <c r="M794" i="1"/>
  <c r="M751" i="1"/>
  <c r="L744" i="1"/>
  <c r="M666" i="1"/>
  <c r="N654" i="1"/>
  <c r="N565" i="1"/>
  <c r="M551" i="1"/>
  <c r="M497" i="1"/>
  <c r="O494" i="1"/>
  <c r="M435" i="1"/>
  <c r="M432" i="1"/>
  <c r="M417" i="1"/>
  <c r="M410" i="1"/>
  <c r="M380" i="1"/>
  <c r="M360" i="1"/>
  <c r="M319" i="1"/>
  <c r="N269" i="1"/>
  <c r="M227" i="1"/>
  <c r="O181" i="1"/>
  <c r="M1367" i="1"/>
  <c r="N1359" i="1"/>
  <c r="M1333" i="1"/>
  <c r="L1283" i="1"/>
  <c r="L1203" i="1"/>
  <c r="L1130" i="1"/>
  <c r="O1045" i="1"/>
  <c r="L999" i="1"/>
  <c r="M985" i="1"/>
  <c r="L958" i="1"/>
  <c r="M929" i="1"/>
  <c r="M741" i="1"/>
  <c r="L713" i="1"/>
  <c r="O693" i="1"/>
  <c r="N681" i="1"/>
  <c r="L657" i="1"/>
  <c r="M510" i="1"/>
  <c r="L500" i="1"/>
  <c r="O461" i="1"/>
  <c r="M458" i="1"/>
  <c r="M272" i="1"/>
  <c r="K276" i="1"/>
  <c r="O276" i="1" s="1"/>
  <c r="N185" i="1"/>
  <c r="N1460" i="1"/>
  <c r="M1453" i="1"/>
  <c r="M1423" i="1"/>
  <c r="N1406" i="1"/>
  <c r="M1392" i="1"/>
  <c r="O1347" i="1"/>
  <c r="N1335" i="1"/>
  <c r="N1282" i="1"/>
  <c r="M1230" i="1"/>
  <c r="N1224" i="1"/>
  <c r="N1218" i="1"/>
  <c r="O1180" i="1"/>
  <c r="L1132" i="1"/>
  <c r="N1129" i="1"/>
  <c r="M1098" i="1"/>
  <c r="L1088" i="1"/>
  <c r="O1023" i="1"/>
  <c r="L867" i="1"/>
  <c r="O864" i="1"/>
  <c r="N849" i="1"/>
  <c r="M816" i="1"/>
  <c r="N813" i="1"/>
  <c r="O760" i="1"/>
  <c r="L726" i="1"/>
  <c r="M723" i="1"/>
  <c r="M705" i="1"/>
  <c r="O702" i="1"/>
  <c r="N677" i="1"/>
  <c r="N650" i="1"/>
  <c r="N607" i="1"/>
  <c r="L557" i="1"/>
  <c r="L555" i="1"/>
  <c r="N527" i="1"/>
  <c r="N520" i="1"/>
  <c r="L483" i="1"/>
  <c r="L451" i="1"/>
  <c r="M448" i="1"/>
  <c r="M440" i="1"/>
  <c r="M422" i="1"/>
  <c r="O405" i="1"/>
  <c r="L317" i="1"/>
  <c r="L307" i="1"/>
  <c r="M251" i="1"/>
  <c r="M234" i="1"/>
  <c r="O217" i="1"/>
  <c r="O1450" i="1"/>
  <c r="O1395" i="1"/>
  <c r="L1371" i="1"/>
  <c r="O1279" i="1"/>
  <c r="N1264" i="1"/>
  <c r="N1254" i="1"/>
  <c r="L1224" i="1"/>
  <c r="M1192" i="1"/>
  <c r="N1146" i="1"/>
  <c r="N1124" i="1"/>
  <c r="M1101" i="1"/>
  <c r="N1084" i="1"/>
  <c r="N1069" i="1"/>
  <c r="O1058" i="1"/>
  <c r="O1055" i="1"/>
  <c r="O1033" i="1"/>
  <c r="O1002" i="1"/>
  <c r="O999" i="1"/>
  <c r="M981" i="1"/>
  <c r="N968" i="1"/>
  <c r="O954" i="1"/>
  <c r="O951" i="1"/>
  <c r="N941" i="1"/>
  <c r="L934" i="1"/>
  <c r="N931" i="1"/>
  <c r="N924" i="1"/>
  <c r="N917" i="1"/>
  <c r="N888" i="1"/>
  <c r="N885" i="1"/>
  <c r="N878" i="1"/>
  <c r="L849" i="1"/>
  <c r="O791" i="1"/>
  <c r="O757" i="1"/>
  <c r="N708" i="1"/>
  <c r="M687" i="1"/>
  <c r="L618" i="1"/>
  <c r="O615" i="1"/>
  <c r="M610" i="1"/>
  <c r="L549" i="1"/>
  <c r="N545" i="1"/>
  <c r="O542" i="1"/>
  <c r="L508" i="1"/>
  <c r="N504" i="1"/>
  <c r="N493" i="1"/>
  <c r="M454" i="1"/>
  <c r="O443" i="1"/>
  <c r="L426" i="1"/>
  <c r="M371" i="1"/>
  <c r="N351" i="1"/>
  <c r="L347" i="1"/>
  <c r="M338" i="1"/>
  <c r="M285" i="1"/>
  <c r="M274" i="1"/>
  <c r="N261" i="1"/>
  <c r="M1419" i="1"/>
  <c r="O1416" i="1"/>
  <c r="O1408" i="1"/>
  <c r="M1388" i="1"/>
  <c r="O1331" i="1"/>
  <c r="O1317" i="1"/>
  <c r="N1294" i="1"/>
  <c r="M1248" i="1"/>
  <c r="O1244" i="1"/>
  <c r="O1238" i="1"/>
  <c r="M1186" i="1"/>
  <c r="M1019" i="1"/>
  <c r="O920" i="1"/>
  <c r="N899" i="1"/>
  <c r="O881" i="1"/>
  <c r="N800" i="1"/>
  <c r="O769" i="1"/>
  <c r="M728" i="1"/>
  <c r="N718" i="1"/>
  <c r="N667" i="1"/>
  <c r="N637" i="1"/>
  <c r="N598" i="1"/>
  <c r="O577" i="1"/>
  <c r="N564" i="1"/>
  <c r="N479" i="1"/>
  <c r="O428" i="1"/>
  <c r="O415" i="1"/>
  <c r="M395" i="1"/>
  <c r="O381" i="1"/>
  <c r="N295" i="1"/>
  <c r="N278" i="1"/>
  <c r="M184" i="1"/>
  <c r="N1397" i="1"/>
  <c r="M1320" i="1"/>
  <c r="L1287" i="1"/>
  <c r="M1220" i="1"/>
  <c r="O1204" i="1"/>
  <c r="O1188" i="1"/>
  <c r="L1182" i="1"/>
  <c r="L1179" i="1"/>
  <c r="L1029" i="1"/>
  <c r="L1011" i="1"/>
  <c r="N894" i="1"/>
  <c r="O891" i="1"/>
  <c r="O855" i="1"/>
  <c r="L829" i="1"/>
  <c r="M803" i="1"/>
  <c r="O765" i="1"/>
  <c r="L679" i="1"/>
  <c r="O676" i="1"/>
  <c r="M670" i="1"/>
  <c r="M649" i="1"/>
  <c r="O646" i="1"/>
  <c r="M640" i="1"/>
  <c r="M589" i="1"/>
  <c r="O585" i="1"/>
  <c r="M580" i="1"/>
  <c r="N529" i="1"/>
  <c r="M488" i="1"/>
  <c r="M474" i="1"/>
  <c r="O471" i="1"/>
  <c r="M436" i="1"/>
  <c r="M421" i="1"/>
  <c r="K258" i="1"/>
  <c r="O258" i="1" s="1"/>
  <c r="N1444" i="1"/>
  <c r="O1434" i="1"/>
  <c r="N1427" i="1"/>
  <c r="L1397" i="1"/>
  <c r="O1373" i="1"/>
  <c r="N1304" i="1"/>
  <c r="N1278" i="1"/>
  <c r="L1274" i="1"/>
  <c r="N1266" i="1"/>
  <c r="N1256" i="1"/>
  <c r="L1240" i="1"/>
  <c r="N1235" i="1"/>
  <c r="N1232" i="1"/>
  <c r="L1229" i="1"/>
  <c r="L1204" i="1"/>
  <c r="L1201" i="1"/>
  <c r="N1197" i="1"/>
  <c r="N1194" i="1"/>
  <c r="O1123" i="1"/>
  <c r="O1111" i="1"/>
  <c r="N1097" i="1"/>
  <c r="O1089" i="1"/>
  <c r="L1075" i="1"/>
  <c r="M1064" i="1"/>
  <c r="N1008" i="1"/>
  <c r="N973" i="1"/>
  <c r="O933" i="1"/>
  <c r="N904" i="1"/>
  <c r="L894" i="1"/>
  <c r="N877" i="1"/>
  <c r="N820" i="1"/>
  <c r="M769" i="1"/>
  <c r="N751" i="1"/>
  <c r="O748" i="1"/>
  <c r="L730" i="1"/>
  <c r="L710" i="1"/>
  <c r="M701" i="1"/>
  <c r="N663" i="1"/>
  <c r="N633" i="1"/>
  <c r="L572" i="1"/>
  <c r="N497" i="1"/>
  <c r="M491" i="1"/>
  <c r="M471" i="1"/>
  <c r="O391" i="1"/>
  <c r="O373" i="1"/>
  <c r="L350" i="1"/>
  <c r="N346" i="1"/>
  <c r="M343" i="1"/>
  <c r="M337" i="1"/>
  <c r="N256" i="1"/>
  <c r="M248" i="1"/>
  <c r="J250" i="1"/>
  <c r="L250" i="1" s="1"/>
  <c r="M238" i="1"/>
  <c r="L232" i="1"/>
  <c r="M226" i="1"/>
  <c r="L345" i="1"/>
  <c r="N321" i="1"/>
  <c r="N303" i="1"/>
  <c r="L244" i="1"/>
  <c r="L240" i="1"/>
  <c r="J258" i="1"/>
  <c r="O1085" i="1"/>
  <c r="N1085" i="1"/>
  <c r="N989" i="1"/>
  <c r="O989" i="1"/>
  <c r="N975" i="1"/>
  <c r="O975" i="1"/>
  <c r="L877" i="1"/>
  <c r="M877" i="1"/>
  <c r="L524" i="1"/>
  <c r="M524" i="1"/>
  <c r="M1462" i="1"/>
  <c r="O1445" i="1"/>
  <c r="O1377" i="1"/>
  <c r="N1360" i="1"/>
  <c r="O1360" i="1"/>
  <c r="O1333" i="1"/>
  <c r="N1333" i="1"/>
  <c r="N1283" i="1"/>
  <c r="O1283" i="1"/>
  <c r="L1260" i="1"/>
  <c r="O1257" i="1"/>
  <c r="L1196" i="1"/>
  <c r="M1196" i="1"/>
  <c r="O1183" i="1"/>
  <c r="N1183" i="1"/>
  <c r="N1119" i="1"/>
  <c r="O1119" i="1"/>
  <c r="O1077" i="1"/>
  <c r="N1077" i="1"/>
  <c r="O1063" i="1"/>
  <c r="N1063" i="1"/>
  <c r="N1059" i="1"/>
  <c r="O1059" i="1"/>
  <c r="M1046" i="1"/>
  <c r="L1046" i="1"/>
  <c r="L1014" i="1"/>
  <c r="N1011" i="1"/>
  <c r="O1011" i="1"/>
  <c r="L994" i="1"/>
  <c r="M994" i="1"/>
  <c r="L921" i="1"/>
  <c r="M921" i="1"/>
  <c r="N900" i="1"/>
  <c r="O900" i="1"/>
  <c r="N889" i="1"/>
  <c r="O889" i="1"/>
  <c r="N833" i="1"/>
  <c r="O833" i="1"/>
  <c r="O803" i="1"/>
  <c r="N753" i="1"/>
  <c r="O753" i="1"/>
  <c r="L1358" i="1"/>
  <c r="M1358" i="1"/>
  <c r="O1273" i="1"/>
  <c r="N1273" i="1"/>
  <c r="M1241" i="1"/>
  <c r="L1241" i="1"/>
  <c r="O1196" i="1"/>
  <c r="N1196" i="1"/>
  <c r="L955" i="1"/>
  <c r="M955" i="1"/>
  <c r="N921" i="1"/>
  <c r="O921" i="1"/>
  <c r="L863" i="1"/>
  <c r="M863" i="1"/>
  <c r="O590" i="1"/>
  <c r="N590" i="1"/>
  <c r="L180" i="1"/>
  <c r="L181" i="1"/>
  <c r="L224" i="1"/>
  <c r="N1425" i="1"/>
  <c r="N1412" i="1"/>
  <c r="N1342" i="1"/>
  <c r="O1342" i="1"/>
  <c r="N1338" i="1"/>
  <c r="N1329" i="1"/>
  <c r="N1308" i="1"/>
  <c r="L1299" i="1"/>
  <c r="M1299" i="1"/>
  <c r="L1294" i="1"/>
  <c r="N1280" i="1"/>
  <c r="O1274" i="1"/>
  <c r="M1269" i="1"/>
  <c r="O1260" i="1"/>
  <c r="N1260" i="1"/>
  <c r="L1257" i="1"/>
  <c r="N1226" i="1"/>
  <c r="O1226" i="1"/>
  <c r="N1220" i="1"/>
  <c r="L1183" i="1"/>
  <c r="M1183" i="1"/>
  <c r="N1165" i="1"/>
  <c r="O1165" i="1"/>
  <c r="N1148" i="1"/>
  <c r="O1148" i="1"/>
  <c r="L1127" i="1"/>
  <c r="M1105" i="1"/>
  <c r="L1105" i="1"/>
  <c r="O1090" i="1"/>
  <c r="N1090" i="1"/>
  <c r="M1081" i="1"/>
  <c r="L1081" i="1"/>
  <c r="M1063" i="1"/>
  <c r="L1063" i="1"/>
  <c r="N1025" i="1"/>
  <c r="O1025" i="1"/>
  <c r="N1014" i="1"/>
  <c r="O1014" i="1"/>
  <c r="L893" i="1"/>
  <c r="M893" i="1"/>
  <c r="L868" i="1"/>
  <c r="M868" i="1"/>
  <c r="N850" i="1"/>
  <c r="O850" i="1"/>
  <c r="L812" i="1"/>
  <c r="M812" i="1"/>
  <c r="L740" i="1"/>
  <c r="M740" i="1"/>
  <c r="M224" i="1"/>
  <c r="M1265" i="1"/>
  <c r="L1265" i="1"/>
  <c r="M1168" i="1"/>
  <c r="L1168" i="1"/>
  <c r="N1093" i="1"/>
  <c r="O1093" i="1"/>
  <c r="L1049" i="1"/>
  <c r="M1049" i="1"/>
  <c r="L998" i="1"/>
  <c r="M998" i="1"/>
  <c r="M913" i="1"/>
  <c r="L913" i="1"/>
  <c r="N756" i="1"/>
  <c r="O756" i="1"/>
  <c r="N1454" i="1"/>
  <c r="N1441" i="1"/>
  <c r="O1399" i="1"/>
  <c r="N1393" i="1"/>
  <c r="N1372" i="1"/>
  <c r="M1350" i="1"/>
  <c r="L1350" i="1"/>
  <c r="M1316" i="1"/>
  <c r="L1316" i="1"/>
  <c r="N1210" i="1"/>
  <c r="O1210" i="1"/>
  <c r="O1150" i="1"/>
  <c r="N1150" i="1"/>
  <c r="L1093" i="1"/>
  <c r="M1093" i="1"/>
  <c r="L1084" i="1"/>
  <c r="M1084" i="1"/>
  <c r="N1020" i="1"/>
  <c r="O1020" i="1"/>
  <c r="O1000" i="1"/>
  <c r="N1000" i="1"/>
  <c r="M964" i="1"/>
  <c r="L964" i="1"/>
  <c r="L745" i="1"/>
  <c r="M745" i="1"/>
  <c r="N724" i="1"/>
  <c r="O724" i="1"/>
  <c r="O1324" i="1"/>
  <c r="N1324" i="1"/>
  <c r="O1291" i="1"/>
  <c r="N1291" i="1"/>
  <c r="O1245" i="1"/>
  <c r="N1245" i="1"/>
  <c r="N1127" i="1"/>
  <c r="O1127" i="1"/>
  <c r="M1028" i="1"/>
  <c r="L1028" i="1"/>
  <c r="N964" i="1"/>
  <c r="O964" i="1"/>
  <c r="M947" i="1"/>
  <c r="L947" i="1"/>
  <c r="N1432" i="1"/>
  <c r="N1369" i="1"/>
  <c r="O1369" i="1"/>
  <c r="O1363" i="1"/>
  <c r="N1363" i="1"/>
  <c r="N1355" i="1"/>
  <c r="O1355" i="1"/>
  <c r="N1297" i="1"/>
  <c r="O1297" i="1"/>
  <c r="M1290" i="1"/>
  <c r="M1264" i="1"/>
  <c r="M1210" i="1"/>
  <c r="L1210" i="1"/>
  <c r="O1186" i="1"/>
  <c r="N1186" i="1"/>
  <c r="N1174" i="1"/>
  <c r="O1174" i="1"/>
  <c r="O1152" i="1"/>
  <c r="M1136" i="1"/>
  <c r="L1136" i="1"/>
  <c r="L1068" i="1"/>
  <c r="O1037" i="1"/>
  <c r="L1020" i="1"/>
  <c r="M1020" i="1"/>
  <c r="M1003" i="1"/>
  <c r="L1003" i="1"/>
  <c r="L950" i="1"/>
  <c r="M950" i="1"/>
  <c r="M930" i="1"/>
  <c r="L930" i="1"/>
  <c r="L885" i="1"/>
  <c r="M885" i="1"/>
  <c r="M870" i="1"/>
  <c r="L870" i="1"/>
  <c r="L852" i="1"/>
  <c r="L786" i="1"/>
  <c r="M786" i="1"/>
  <c r="O1356" i="1"/>
  <c r="N1356" i="1"/>
  <c r="L1286" i="1"/>
  <c r="M1286" i="1"/>
  <c r="N1243" i="1"/>
  <c r="O1243" i="1"/>
  <c r="N895" i="1"/>
  <c r="O895" i="1"/>
  <c r="M177" i="1"/>
  <c r="L197" i="1"/>
  <c r="M1432" i="1"/>
  <c r="N1401" i="1"/>
  <c r="N1390" i="1"/>
  <c r="O1365" i="1"/>
  <c r="N1358" i="1"/>
  <c r="M1324" i="1"/>
  <c r="O1284" i="1"/>
  <c r="N1284" i="1"/>
  <c r="M1273" i="1"/>
  <c r="L1270" i="1"/>
  <c r="L1261" i="1"/>
  <c r="M1256" i="1"/>
  <c r="N1253" i="1"/>
  <c r="O1253" i="1"/>
  <c r="N1250" i="1"/>
  <c r="L1244" i="1"/>
  <c r="L1237" i="1"/>
  <c r="M1237" i="1"/>
  <c r="L1174" i="1"/>
  <c r="M1174" i="1"/>
  <c r="L1156" i="1"/>
  <c r="M1156" i="1"/>
  <c r="O1149" i="1"/>
  <c r="N1139" i="1"/>
  <c r="O1139" i="1"/>
  <c r="O1135" i="1"/>
  <c r="N1071" i="1"/>
  <c r="O1071" i="1"/>
  <c r="N1068" i="1"/>
  <c r="O1068" i="1"/>
  <c r="L1050" i="1"/>
  <c r="M1041" i="1"/>
  <c r="L1041" i="1"/>
  <c r="O986" i="1"/>
  <c r="M967" i="1"/>
  <c r="L967" i="1"/>
  <c r="N907" i="1"/>
  <c r="O907" i="1"/>
  <c r="M897" i="1"/>
  <c r="N838" i="1"/>
  <c r="O834" i="1"/>
  <c r="O764" i="1"/>
  <c r="N764" i="1"/>
  <c r="O211" i="1"/>
  <c r="M1401" i="1"/>
  <c r="N1371" i="1"/>
  <c r="O1296" i="1"/>
  <c r="N1296" i="1"/>
  <c r="O1290" i="1"/>
  <c r="N1290" i="1"/>
  <c r="M1279" i="1"/>
  <c r="L1279" i="1"/>
  <c r="N1275" i="1"/>
  <c r="M1253" i="1"/>
  <c r="L1253" i="1"/>
  <c r="O1241" i="1"/>
  <c r="N1241" i="1"/>
  <c r="L1227" i="1"/>
  <c r="M1221" i="1"/>
  <c r="M1217" i="1"/>
  <c r="L1217" i="1"/>
  <c r="N1193" i="1"/>
  <c r="O1173" i="1"/>
  <c r="L1085" i="1"/>
  <c r="M1071" i="1"/>
  <c r="L1071" i="1"/>
  <c r="M1006" i="1"/>
  <c r="L1006" i="1"/>
  <c r="L989" i="1"/>
  <c r="O952" i="1"/>
  <c r="N952" i="1"/>
  <c r="L918" i="1"/>
  <c r="L907" i="1"/>
  <c r="M907" i="1"/>
  <c r="O897" i="1"/>
  <c r="N897" i="1"/>
  <c r="O872" i="1"/>
  <c r="L845" i="1"/>
  <c r="M845" i="1"/>
  <c r="N830" i="1"/>
  <c r="O830" i="1"/>
  <c r="L799" i="1"/>
  <c r="M799" i="1"/>
  <c r="M747" i="1"/>
  <c r="L747" i="1"/>
  <c r="O732" i="1"/>
  <c r="N732" i="1"/>
  <c r="N746" i="1"/>
  <c r="O735" i="1"/>
  <c r="N735" i="1"/>
  <c r="M717" i="1"/>
  <c r="L717" i="1"/>
  <c r="N658" i="1"/>
  <c r="O658" i="1"/>
  <c r="N628" i="1"/>
  <c r="O628" i="1"/>
  <c r="N574" i="1"/>
  <c r="O574" i="1"/>
  <c r="N561" i="1"/>
  <c r="O561" i="1"/>
  <c r="O537" i="1"/>
  <c r="N537" i="1"/>
  <c r="N515" i="1"/>
  <c r="O515" i="1"/>
  <c r="N716" i="1"/>
  <c r="O716" i="1"/>
  <c r="O608" i="1"/>
  <c r="N608" i="1"/>
  <c r="L601" i="1"/>
  <c r="M601" i="1"/>
  <c r="M537" i="1"/>
  <c r="L537" i="1"/>
  <c r="N1367" i="1"/>
  <c r="L1337" i="1"/>
  <c r="O1249" i="1"/>
  <c r="M1235" i="1"/>
  <c r="N1214" i="1"/>
  <c r="O1192" i="1"/>
  <c r="L1166" i="1"/>
  <c r="L1135" i="1"/>
  <c r="O1132" i="1"/>
  <c r="N1103" i="1"/>
  <c r="L1072" i="1"/>
  <c r="M1067" i="1"/>
  <c r="M1045" i="1"/>
  <c r="M1042" i="1"/>
  <c r="L977" i="1"/>
  <c r="N965" i="1"/>
  <c r="L920" i="1"/>
  <c r="L896" i="1"/>
  <c r="N874" i="1"/>
  <c r="N851" i="1"/>
  <c r="O684" i="1"/>
  <c r="N619" i="1"/>
  <c r="O619" i="1"/>
  <c r="L577" i="1"/>
  <c r="M577" i="1"/>
  <c r="O547" i="1"/>
  <c r="N547" i="1"/>
  <c r="M526" i="1"/>
  <c r="L526" i="1"/>
  <c r="M495" i="1"/>
  <c r="L495" i="1"/>
  <c r="M734" i="1"/>
  <c r="L734" i="1"/>
  <c r="O698" i="1"/>
  <c r="N698" i="1"/>
  <c r="L692" i="1"/>
  <c r="M692" i="1"/>
  <c r="O668" i="1"/>
  <c r="N668" i="1"/>
  <c r="L662" i="1"/>
  <c r="M662" i="1"/>
  <c r="O638" i="1"/>
  <c r="N638" i="1"/>
  <c r="L632" i="1"/>
  <c r="M632" i="1"/>
  <c r="O604" i="1"/>
  <c r="N604" i="1"/>
  <c r="N1288" i="1"/>
  <c r="N1271" i="1"/>
  <c r="O1205" i="1"/>
  <c r="L1189" i="1"/>
  <c r="L1153" i="1"/>
  <c r="L1142" i="1"/>
  <c r="L1125" i="1"/>
  <c r="N1112" i="1"/>
  <c r="O1105" i="1"/>
  <c r="L1097" i="1"/>
  <c r="O1081" i="1"/>
  <c r="O1046" i="1"/>
  <c r="L1038" i="1"/>
  <c r="L1023" i="1"/>
  <c r="N1003" i="1"/>
  <c r="N987" i="1"/>
  <c r="O967" i="1"/>
  <c r="N939" i="1"/>
  <c r="L933" i="1"/>
  <c r="O930" i="1"/>
  <c r="L924" i="1"/>
  <c r="L917" i="1"/>
  <c r="N913" i="1"/>
  <c r="L910" i="1"/>
  <c r="L887" i="1"/>
  <c r="O882" i="1"/>
  <c r="N863" i="1"/>
  <c r="O859" i="1"/>
  <c r="L854" i="1"/>
  <c r="N845" i="1"/>
  <c r="M820" i="1"/>
  <c r="O808" i="1"/>
  <c r="O786" i="1"/>
  <c r="O783" i="1"/>
  <c r="O747" i="1"/>
  <c r="M743" i="1"/>
  <c r="L743" i="1"/>
  <c r="O736" i="1"/>
  <c r="N711" i="1"/>
  <c r="O711" i="1"/>
  <c r="N680" i="1"/>
  <c r="O680" i="1"/>
  <c r="O563" i="1"/>
  <c r="N563" i="1"/>
  <c r="L532" i="1"/>
  <c r="M532" i="1"/>
  <c r="N521" i="1"/>
  <c r="O521" i="1"/>
  <c r="O1102" i="1"/>
  <c r="N1035" i="1"/>
  <c r="O905" i="1"/>
  <c r="O903" i="1"/>
  <c r="M833" i="1"/>
  <c r="M777" i="1"/>
  <c r="M764" i="1"/>
  <c r="M756" i="1"/>
  <c r="M727" i="1"/>
  <c r="O664" i="1"/>
  <c r="N664" i="1"/>
  <c r="L653" i="1"/>
  <c r="M653" i="1"/>
  <c r="O634" i="1"/>
  <c r="N634" i="1"/>
  <c r="L623" i="1"/>
  <c r="M623" i="1"/>
  <c r="N603" i="1"/>
  <c r="O740" i="1"/>
  <c r="N740" i="1"/>
  <c r="L683" i="1"/>
  <c r="M683" i="1"/>
  <c r="M606" i="1"/>
  <c r="M571" i="1"/>
  <c r="L571" i="1"/>
  <c r="N534" i="1"/>
  <c r="O534" i="1"/>
  <c r="O511" i="1"/>
  <c r="N511" i="1"/>
  <c r="M326" i="1"/>
  <c r="M324" i="1"/>
  <c r="M313" i="1"/>
  <c r="L311" i="1"/>
  <c r="L300" i="1"/>
  <c r="M290" i="1"/>
  <c r="M279" i="1"/>
  <c r="L277" i="1"/>
  <c r="L266" i="1"/>
  <c r="M255" i="1"/>
  <c r="N703" i="1"/>
  <c r="N673" i="1"/>
  <c r="N643" i="1"/>
  <c r="N612" i="1"/>
  <c r="N582" i="1"/>
  <c r="M518" i="1"/>
  <c r="O470" i="1"/>
  <c r="M461" i="1"/>
  <c r="M456" i="1"/>
  <c r="M431" i="1"/>
  <c r="M401" i="1"/>
  <c r="N398" i="1"/>
  <c r="O386" i="1"/>
  <c r="M367" i="1"/>
  <c r="N342" i="1"/>
  <c r="M334" i="1"/>
  <c r="N308" i="1"/>
  <c r="M302" i="1"/>
  <c r="M292" i="1"/>
  <c r="N273" i="1"/>
  <c r="M268" i="1"/>
  <c r="M257" i="1"/>
  <c r="M246" i="1"/>
  <c r="M230" i="1"/>
  <c r="M228" i="1"/>
  <c r="M515" i="1"/>
  <c r="O476" i="1"/>
  <c r="N474" i="1"/>
  <c r="O466" i="1"/>
  <c r="O448" i="1"/>
  <c r="M442" i="1"/>
  <c r="O432" i="1"/>
  <c r="M419" i="1"/>
  <c r="M414" i="1"/>
  <c r="O403" i="1"/>
  <c r="M398" i="1"/>
  <c r="M386" i="1"/>
  <c r="M377" i="1"/>
  <c r="M372" i="1"/>
  <c r="M364" i="1"/>
  <c r="O356" i="1"/>
  <c r="L339" i="1"/>
  <c r="M331" i="1"/>
  <c r="M328" i="1"/>
  <c r="M315" i="1"/>
  <c r="M304" i="1"/>
  <c r="M281" i="1"/>
  <c r="M270" i="1"/>
  <c r="N232" i="1"/>
  <c r="N489" i="1"/>
  <c r="N487" i="1"/>
  <c r="M470" i="1"/>
  <c r="M388" i="1"/>
  <c r="L369" i="1"/>
  <c r="N349" i="1"/>
  <c r="N299" i="1"/>
  <c r="N265" i="1"/>
  <c r="O572" i="1"/>
  <c r="O560" i="1"/>
  <c r="O546" i="1"/>
  <c r="O539" i="1"/>
  <c r="M536" i="1"/>
  <c r="O533" i="1"/>
  <c r="L531" i="1"/>
  <c r="M513" i="1"/>
  <c r="O510" i="1"/>
  <c r="O488" i="1"/>
  <c r="O475" i="1"/>
  <c r="O465" i="1"/>
  <c r="O454" i="1"/>
  <c r="M449" i="1"/>
  <c r="M443" i="1"/>
  <c r="M438" i="1"/>
  <c r="M413" i="1"/>
  <c r="O399" i="1"/>
  <c r="N387" i="1"/>
  <c r="M373" i="1"/>
  <c r="M368" i="1"/>
  <c r="O352" i="1"/>
  <c r="O347" i="1"/>
  <c r="L335" i="1"/>
  <c r="O329" i="1"/>
  <c r="M322" i="1"/>
  <c r="M298" i="1"/>
  <c r="M288" i="1"/>
  <c r="M264" i="1"/>
  <c r="M253" i="1"/>
  <c r="L242" i="1"/>
  <c r="M236" i="1"/>
  <c r="N567" i="1"/>
  <c r="L562" i="1"/>
  <c r="O551" i="1"/>
  <c r="L544" i="1"/>
  <c r="M542" i="1"/>
  <c r="L522" i="1"/>
  <c r="N480" i="1"/>
  <c r="L478" i="1"/>
  <c r="L473" i="1"/>
  <c r="O422" i="1"/>
  <c r="M415" i="1"/>
  <c r="N410" i="1"/>
  <c r="L365" i="1"/>
  <c r="N357" i="1"/>
  <c r="N316" i="1"/>
  <c r="N282" i="1"/>
  <c r="N1019" i="1"/>
  <c r="O1019" i="1"/>
  <c r="O911" i="1"/>
  <c r="N911" i="1"/>
  <c r="N770" i="1"/>
  <c r="O770" i="1"/>
  <c r="N947" i="1"/>
  <c r="O947" i="1"/>
  <c r="O659" i="1"/>
  <c r="N659" i="1"/>
  <c r="O163" i="1"/>
  <c r="L205" i="1"/>
  <c r="O199" i="1"/>
  <c r="O213" i="1"/>
  <c r="N224" i="1"/>
  <c r="O1438" i="1"/>
  <c r="N1436" i="1"/>
  <c r="N1299" i="1"/>
  <c r="L1206" i="1"/>
  <c r="L1190" i="1"/>
  <c r="M1173" i="1"/>
  <c r="N1170" i="1"/>
  <c r="O1163" i="1"/>
  <c r="M1157" i="1"/>
  <c r="M1148" i="1"/>
  <c r="M1145" i="1"/>
  <c r="N1136" i="1"/>
  <c r="O1120" i="1"/>
  <c r="N1120" i="1"/>
  <c r="N1109" i="1"/>
  <c r="O1109" i="1"/>
  <c r="N1098" i="1"/>
  <c r="O1098" i="1"/>
  <c r="O1094" i="1"/>
  <c r="N1094" i="1"/>
  <c r="N1088" i="1"/>
  <c r="O1088" i="1"/>
  <c r="L1058" i="1"/>
  <c r="N1028" i="1"/>
  <c r="O1012" i="1"/>
  <c r="N1012" i="1"/>
  <c r="M1010" i="1"/>
  <c r="M1007" i="1"/>
  <c r="L986" i="1"/>
  <c r="M986" i="1"/>
  <c r="M963" i="1"/>
  <c r="M938" i="1"/>
  <c r="N777" i="1"/>
  <c r="O777" i="1"/>
  <c r="L663" i="1"/>
  <c r="M663" i="1"/>
  <c r="L624" i="1"/>
  <c r="M624" i="1"/>
  <c r="O591" i="1"/>
  <c r="N591" i="1"/>
  <c r="N501" i="1"/>
  <c r="O501" i="1"/>
  <c r="N498" i="1"/>
  <c r="O498" i="1"/>
  <c r="N1126" i="1"/>
  <c r="O1126" i="1"/>
  <c r="N1029" i="1"/>
  <c r="O1029" i="1"/>
  <c r="N774" i="1"/>
  <c r="O774" i="1"/>
  <c r="L755" i="1"/>
  <c r="M755" i="1"/>
  <c r="M213" i="1"/>
  <c r="J223" i="1"/>
  <c r="L223" i="1" s="1"/>
  <c r="N1064" i="1"/>
  <c r="O1064" i="1"/>
  <c r="O621" i="1"/>
  <c r="N621" i="1"/>
  <c r="M191" i="1"/>
  <c r="J212" i="1"/>
  <c r="M212" i="1" s="1"/>
  <c r="O224" i="1"/>
  <c r="O1459" i="1"/>
  <c r="O1442" i="1"/>
  <c r="O1424" i="1"/>
  <c r="O1389" i="1"/>
  <c r="O1339" i="1"/>
  <c r="O1321" i="1"/>
  <c r="O1305" i="1"/>
  <c r="N1303" i="1"/>
  <c r="O1270" i="1"/>
  <c r="O1265" i="1"/>
  <c r="O1261" i="1"/>
  <c r="M1170" i="1"/>
  <c r="M1160" i="1"/>
  <c r="N1115" i="1"/>
  <c r="O1115" i="1"/>
  <c r="L1092" i="1"/>
  <c r="O1047" i="1"/>
  <c r="N1047" i="1"/>
  <c r="N971" i="1"/>
  <c r="O971" i="1"/>
  <c r="O956" i="1"/>
  <c r="N956" i="1"/>
  <c r="O944" i="1"/>
  <c r="N944" i="1"/>
  <c r="O910" i="1"/>
  <c r="N910" i="1"/>
  <c r="M879" i="1"/>
  <c r="L879" i="1"/>
  <c r="N873" i="1"/>
  <c r="O873" i="1"/>
  <c r="L773" i="1"/>
  <c r="M773" i="1"/>
  <c r="L759" i="1"/>
  <c r="M759" i="1"/>
  <c r="L715" i="1"/>
  <c r="M715" i="1"/>
  <c r="L594" i="1"/>
  <c r="M594" i="1"/>
  <c r="M535" i="1"/>
  <c r="L535" i="1"/>
  <c r="L527" i="1"/>
  <c r="M527" i="1"/>
  <c r="O383" i="1"/>
  <c r="N383" i="1"/>
  <c r="L914" i="1"/>
  <c r="M914" i="1"/>
  <c r="O496" i="1"/>
  <c r="N496" i="1"/>
  <c r="O1446" i="1"/>
  <c r="N1410" i="1"/>
  <c r="M1406" i="1"/>
  <c r="O1378" i="1"/>
  <c r="N1375" i="1"/>
  <c r="O1344" i="1"/>
  <c r="N1341" i="1"/>
  <c r="O1326" i="1"/>
  <c r="O1309" i="1"/>
  <c r="N1307" i="1"/>
  <c r="O1213" i="1"/>
  <c r="N1154" i="1"/>
  <c r="O1154" i="1"/>
  <c r="N1131" i="1"/>
  <c r="O1131" i="1"/>
  <c r="M1122" i="1"/>
  <c r="O1082" i="1"/>
  <c r="N1082" i="1"/>
  <c r="M1079" i="1"/>
  <c r="M1076" i="1"/>
  <c r="M1055" i="1"/>
  <c r="O1039" i="1"/>
  <c r="N1039" i="1"/>
  <c r="L941" i="1"/>
  <c r="M941" i="1"/>
  <c r="N934" i="1"/>
  <c r="O918" i="1"/>
  <c r="O694" i="1"/>
  <c r="N694" i="1"/>
  <c r="L975" i="1"/>
  <c r="M975" i="1"/>
  <c r="N829" i="1"/>
  <c r="O829" i="1"/>
  <c r="O690" i="1"/>
  <c r="N690" i="1"/>
  <c r="O1060" i="1"/>
  <c r="N1060" i="1"/>
  <c r="M901" i="1"/>
  <c r="L901" i="1"/>
  <c r="L693" i="1"/>
  <c r="M693" i="1"/>
  <c r="M486" i="1"/>
  <c r="L486" i="1"/>
  <c r="L201" i="1"/>
  <c r="O195" i="1"/>
  <c r="O221" i="1"/>
  <c r="N1449" i="1"/>
  <c r="M1444" i="1"/>
  <c r="O1433" i="1"/>
  <c r="O1417" i="1"/>
  <c r="N1415" i="1"/>
  <c r="M1410" i="1"/>
  <c r="O1398" i="1"/>
  <c r="O1382" i="1"/>
  <c r="N1380" i="1"/>
  <c r="M1375" i="1"/>
  <c r="O1364" i="1"/>
  <c r="O1348" i="1"/>
  <c r="N1346" i="1"/>
  <c r="M1341" i="1"/>
  <c r="O1330" i="1"/>
  <c r="O1314" i="1"/>
  <c r="N1312" i="1"/>
  <c r="M1307" i="1"/>
  <c r="O1234" i="1"/>
  <c r="M1226" i="1"/>
  <c r="O1201" i="1"/>
  <c r="M1200" i="1"/>
  <c r="M1195" i="1"/>
  <c r="M1187" i="1"/>
  <c r="M1177" i="1"/>
  <c r="O1166" i="1"/>
  <c r="N1156" i="1"/>
  <c r="O1073" i="1"/>
  <c r="N1073" i="1"/>
  <c r="N981" i="1"/>
  <c r="O981" i="1"/>
  <c r="N958" i="1"/>
  <c r="M903" i="1"/>
  <c r="L903" i="1"/>
  <c r="M865" i="1"/>
  <c r="L865" i="1"/>
  <c r="N790" i="1"/>
  <c r="O790" i="1"/>
  <c r="L697" i="1"/>
  <c r="M697" i="1"/>
  <c r="O655" i="1"/>
  <c r="N655" i="1"/>
  <c r="O625" i="1"/>
  <c r="N625" i="1"/>
  <c r="M503" i="1"/>
  <c r="L503" i="1"/>
  <c r="O66" i="1"/>
  <c r="M185" i="1"/>
  <c r="O1455" i="1"/>
  <c r="N1453" i="1"/>
  <c r="M1449" i="1"/>
  <c r="O1437" i="1"/>
  <c r="O1421" i="1"/>
  <c r="N1419" i="1"/>
  <c r="M1415" i="1"/>
  <c r="O1402" i="1"/>
  <c r="O1386" i="1"/>
  <c r="N1384" i="1"/>
  <c r="M1380" i="1"/>
  <c r="O1368" i="1"/>
  <c r="O1352" i="1"/>
  <c r="N1350" i="1"/>
  <c r="M1346" i="1"/>
  <c r="O1334" i="1"/>
  <c r="O1318" i="1"/>
  <c r="N1316" i="1"/>
  <c r="M1312" i="1"/>
  <c r="O1300" i="1"/>
  <c r="L1232" i="1"/>
  <c r="O1227" i="1"/>
  <c r="O1221" i="1"/>
  <c r="M1213" i="1"/>
  <c r="N1211" i="1"/>
  <c r="N1207" i="1"/>
  <c r="N1203" i="1"/>
  <c r="L1193" i="1"/>
  <c r="O1179" i="1"/>
  <c r="L1162" i="1"/>
  <c r="N1153" i="1"/>
  <c r="O1107" i="1"/>
  <c r="N1107" i="1"/>
  <c r="L1102" i="1"/>
  <c r="N1041" i="1"/>
  <c r="N1038" i="1"/>
  <c r="N1016" i="1"/>
  <c r="N1006" i="1"/>
  <c r="O1006" i="1"/>
  <c r="O991" i="1"/>
  <c r="N991" i="1"/>
  <c r="M972" i="1"/>
  <c r="N937" i="1"/>
  <c r="O937" i="1"/>
  <c r="O922" i="1"/>
  <c r="N922" i="1"/>
  <c r="N912" i="1"/>
  <c r="O912" i="1"/>
  <c r="N847" i="1"/>
  <c r="O847" i="1"/>
  <c r="N826" i="1"/>
  <c r="O826" i="1"/>
  <c r="N822" i="1"/>
  <c r="O822" i="1"/>
  <c r="L658" i="1"/>
  <c r="M658" i="1"/>
  <c r="L628" i="1"/>
  <c r="M628" i="1"/>
  <c r="O586" i="1"/>
  <c r="N586" i="1"/>
  <c r="N568" i="1"/>
  <c r="O568" i="1"/>
  <c r="M540" i="1"/>
  <c r="L540" i="1"/>
  <c r="N1140" i="1"/>
  <c r="O1140" i="1"/>
  <c r="O1026" i="1"/>
  <c r="N1026" i="1"/>
  <c r="O883" i="1"/>
  <c r="N883" i="1"/>
  <c r="N1054" i="1"/>
  <c r="O1054" i="1"/>
  <c r="L846" i="1"/>
  <c r="M846" i="1"/>
  <c r="L209" i="1"/>
  <c r="N1354" i="1"/>
  <c r="N1320" i="1"/>
  <c r="L1223" i="1"/>
  <c r="L1207" i="1"/>
  <c r="O1171" i="1"/>
  <c r="L1111" i="1"/>
  <c r="N1075" i="1"/>
  <c r="N1072" i="1"/>
  <c r="N1050" i="1"/>
  <c r="M1032" i="1"/>
  <c r="O978" i="1"/>
  <c r="N978" i="1"/>
  <c r="L951" i="1"/>
  <c r="M951" i="1"/>
  <c r="N719" i="1"/>
  <c r="O719" i="1"/>
  <c r="L590" i="1"/>
  <c r="M590" i="1"/>
  <c r="L545" i="1"/>
  <c r="M545" i="1"/>
  <c r="N1086" i="1"/>
  <c r="N1051" i="1"/>
  <c r="N1017" i="1"/>
  <c r="O994" i="1"/>
  <c r="O985" i="1"/>
  <c r="N983" i="1"/>
  <c r="O959" i="1"/>
  <c r="O950" i="1"/>
  <c r="N948" i="1"/>
  <c r="O925" i="1"/>
  <c r="L884" i="1"/>
  <c r="M884" i="1"/>
  <c r="M873" i="1"/>
  <c r="L873" i="1"/>
  <c r="N794" i="1"/>
  <c r="O794" i="1"/>
  <c r="N787" i="1"/>
  <c r="O787" i="1"/>
  <c r="N738" i="1"/>
  <c r="N725" i="1"/>
  <c r="L706" i="1"/>
  <c r="M706" i="1"/>
  <c r="L672" i="1"/>
  <c r="M672" i="1"/>
  <c r="N647" i="1"/>
  <c r="L637" i="1"/>
  <c r="M637" i="1"/>
  <c r="L603" i="1"/>
  <c r="M603" i="1"/>
  <c r="N578" i="1"/>
  <c r="O578" i="1"/>
  <c r="M501" i="1"/>
  <c r="L501" i="1"/>
  <c r="L496" i="1"/>
  <c r="M496" i="1"/>
  <c r="N379" i="1"/>
  <c r="O379" i="1"/>
  <c r="N365" i="1"/>
  <c r="O365" i="1"/>
  <c r="L355" i="1"/>
  <c r="M355" i="1"/>
  <c r="L303" i="1"/>
  <c r="M303" i="1"/>
  <c r="L269" i="1"/>
  <c r="M269" i="1"/>
  <c r="L247" i="1"/>
  <c r="M247" i="1"/>
  <c r="L231" i="1"/>
  <c r="M231" i="1"/>
  <c r="N865" i="1"/>
  <c r="O865" i="1"/>
  <c r="N856" i="1"/>
  <c r="O856" i="1"/>
  <c r="N846" i="1"/>
  <c r="O846" i="1"/>
  <c r="N812" i="1"/>
  <c r="O812" i="1"/>
  <c r="N804" i="1"/>
  <c r="O804" i="1"/>
  <c r="N773" i="1"/>
  <c r="O773" i="1"/>
  <c r="N742" i="1"/>
  <c r="O742" i="1"/>
  <c r="N729" i="1"/>
  <c r="O729" i="1"/>
  <c r="L684" i="1"/>
  <c r="M684" i="1"/>
  <c r="L650" i="1"/>
  <c r="M650" i="1"/>
  <c r="L615" i="1"/>
  <c r="M615" i="1"/>
  <c r="L581" i="1"/>
  <c r="M581" i="1"/>
  <c r="M570" i="1"/>
  <c r="L570" i="1"/>
  <c r="O532" i="1"/>
  <c r="N532" i="1"/>
  <c r="N506" i="1"/>
  <c r="O506" i="1"/>
  <c r="L390" i="1"/>
  <c r="M390" i="1"/>
  <c r="L329" i="1"/>
  <c r="M329" i="1"/>
  <c r="L316" i="1"/>
  <c r="M316" i="1"/>
  <c r="L282" i="1"/>
  <c r="M282" i="1"/>
  <c r="N1004" i="1"/>
  <c r="N969" i="1"/>
  <c r="N935" i="1"/>
  <c r="N908" i="1"/>
  <c r="O908" i="1"/>
  <c r="M891" i="1"/>
  <c r="L891" i="1"/>
  <c r="L876" i="1"/>
  <c r="M876" i="1"/>
  <c r="L859" i="1"/>
  <c r="M859" i="1"/>
  <c r="N839" i="1"/>
  <c r="O839" i="1"/>
  <c r="N807" i="1"/>
  <c r="O807" i="1"/>
  <c r="L790" i="1"/>
  <c r="M790" i="1"/>
  <c r="L732" i="1"/>
  <c r="M732" i="1"/>
  <c r="L719" i="1"/>
  <c r="M719" i="1"/>
  <c r="L711" i="1"/>
  <c r="M711" i="1"/>
  <c r="N685" i="1"/>
  <c r="L676" i="1"/>
  <c r="M676" i="1"/>
  <c r="L641" i="1"/>
  <c r="M641" i="1"/>
  <c r="L607" i="1"/>
  <c r="M607" i="1"/>
  <c r="L560" i="1"/>
  <c r="M560" i="1"/>
  <c r="M554" i="1"/>
  <c r="N513" i="1"/>
  <c r="M482" i="1"/>
  <c r="L482" i="1"/>
  <c r="L444" i="1"/>
  <c r="M444" i="1"/>
  <c r="N439" i="1"/>
  <c r="O439" i="1"/>
  <c r="N400" i="1"/>
  <c r="O400" i="1"/>
  <c r="L880" i="1"/>
  <c r="M880" i="1"/>
  <c r="N825" i="1"/>
  <c r="O825" i="1"/>
  <c r="L807" i="1"/>
  <c r="M807" i="1"/>
  <c r="L688" i="1"/>
  <c r="M688" i="1"/>
  <c r="L654" i="1"/>
  <c r="M654" i="1"/>
  <c r="N629" i="1"/>
  <c r="L619" i="1"/>
  <c r="M619" i="1"/>
  <c r="N595" i="1"/>
  <c r="L585" i="1"/>
  <c r="M585" i="1"/>
  <c r="L564" i="1"/>
  <c r="M564" i="1"/>
  <c r="N559" i="1"/>
  <c r="O554" i="1"/>
  <c r="N554" i="1"/>
  <c r="N484" i="1"/>
  <c r="O484" i="1"/>
  <c r="N481" i="1"/>
  <c r="O481" i="1"/>
  <c r="L466" i="1"/>
  <c r="M466" i="1"/>
  <c r="N458" i="1"/>
  <c r="O458" i="1"/>
  <c r="N453" i="1"/>
  <c r="O453" i="1"/>
  <c r="L439" i="1"/>
  <c r="M439" i="1"/>
  <c r="L430" i="1"/>
  <c r="M430" i="1"/>
  <c r="N423" i="1"/>
  <c r="O423" i="1"/>
  <c r="L409" i="1"/>
  <c r="M409" i="1"/>
  <c r="O1145" i="1"/>
  <c r="N1141" i="1"/>
  <c r="O1122" i="1"/>
  <c r="N1116" i="1"/>
  <c r="O1101" i="1"/>
  <c r="N1099" i="1"/>
  <c r="O1076" i="1"/>
  <c r="O1067" i="1"/>
  <c r="N1065" i="1"/>
  <c r="O1042" i="1"/>
  <c r="O1032" i="1"/>
  <c r="N1030" i="1"/>
  <c r="O1007" i="1"/>
  <c r="O998" i="1"/>
  <c r="N995" i="1"/>
  <c r="O972" i="1"/>
  <c r="O963" i="1"/>
  <c r="N960" i="1"/>
  <c r="O938" i="1"/>
  <c r="O929" i="1"/>
  <c r="N926" i="1"/>
  <c r="O901" i="1"/>
  <c r="N892" i="1"/>
  <c r="O871" i="1"/>
  <c r="N871" i="1"/>
  <c r="N860" i="1"/>
  <c r="L850" i="1"/>
  <c r="M850" i="1"/>
  <c r="N842" i="1"/>
  <c r="O842" i="1"/>
  <c r="L825" i="1"/>
  <c r="M825" i="1"/>
  <c r="L763" i="1"/>
  <c r="M763" i="1"/>
  <c r="L750" i="1"/>
  <c r="M750" i="1"/>
  <c r="N733" i="1"/>
  <c r="N712" i="1"/>
  <c r="L702" i="1"/>
  <c r="M702" i="1"/>
  <c r="L667" i="1"/>
  <c r="M667" i="1"/>
  <c r="L633" i="1"/>
  <c r="M633" i="1"/>
  <c r="L598" i="1"/>
  <c r="M598" i="1"/>
  <c r="L520" i="1"/>
  <c r="M520" i="1"/>
  <c r="M484" i="1"/>
  <c r="L484" i="1"/>
  <c r="L479" i="1"/>
  <c r="M479" i="1"/>
  <c r="N462" i="1"/>
  <c r="O462" i="1"/>
  <c r="L423" i="1"/>
  <c r="M423" i="1"/>
  <c r="N418" i="1"/>
  <c r="O418" i="1"/>
  <c r="M882" i="1"/>
  <c r="L882" i="1"/>
  <c r="L871" i="1"/>
  <c r="M871" i="1"/>
  <c r="L864" i="1"/>
  <c r="M864" i="1"/>
  <c r="L842" i="1"/>
  <c r="M842" i="1"/>
  <c r="L736" i="1"/>
  <c r="M736" i="1"/>
  <c r="L724" i="1"/>
  <c r="M724" i="1"/>
  <c r="N715" i="1"/>
  <c r="O715" i="1"/>
  <c r="L680" i="1"/>
  <c r="M680" i="1"/>
  <c r="L646" i="1"/>
  <c r="M646" i="1"/>
  <c r="L611" i="1"/>
  <c r="M611" i="1"/>
  <c r="M566" i="1"/>
  <c r="L566" i="1"/>
  <c r="M499" i="1"/>
  <c r="L499" i="1"/>
  <c r="O491" i="1"/>
  <c r="N491" i="1"/>
  <c r="L359" i="1"/>
  <c r="M359" i="1"/>
  <c r="L295" i="1"/>
  <c r="M295" i="1"/>
  <c r="L261" i="1"/>
  <c r="M261" i="1"/>
  <c r="N240" i="1"/>
  <c r="O240" i="1"/>
  <c r="L559" i="1"/>
  <c r="M559" i="1"/>
  <c r="M469" i="1"/>
  <c r="L469" i="1"/>
  <c r="L462" i="1"/>
  <c r="M462" i="1"/>
  <c r="N457" i="1"/>
  <c r="O457" i="1"/>
  <c r="L418" i="1"/>
  <c r="M418" i="1"/>
  <c r="N402" i="1"/>
  <c r="O402" i="1"/>
  <c r="N339" i="1"/>
  <c r="O339" i="1"/>
  <c r="L308" i="1"/>
  <c r="M308" i="1"/>
  <c r="L273" i="1"/>
  <c r="M273" i="1"/>
  <c r="L235" i="1"/>
  <c r="M235" i="1"/>
  <c r="M553" i="1"/>
  <c r="L553" i="1"/>
  <c r="O518" i="1"/>
  <c r="N518" i="1"/>
  <c r="L505" i="1"/>
  <c r="M505" i="1"/>
  <c r="L457" i="1"/>
  <c r="M457" i="1"/>
  <c r="L447" i="1"/>
  <c r="M447" i="1"/>
  <c r="L402" i="1"/>
  <c r="M402" i="1"/>
  <c r="O394" i="1"/>
  <c r="N385" i="1"/>
  <c r="O385" i="1"/>
  <c r="N369" i="1"/>
  <c r="O369" i="1"/>
  <c r="L321" i="1"/>
  <c r="M321" i="1"/>
  <c r="L286" i="1"/>
  <c r="M286" i="1"/>
  <c r="L252" i="1"/>
  <c r="M252" i="1"/>
  <c r="L243" i="1"/>
  <c r="M243" i="1"/>
  <c r="M888" i="1"/>
  <c r="N880" i="1"/>
  <c r="O869" i="1"/>
  <c r="N541" i="1"/>
  <c r="O536" i="1"/>
  <c r="N536" i="1"/>
  <c r="N525" i="1"/>
  <c r="N523" i="1"/>
  <c r="M512" i="1"/>
  <c r="L512" i="1"/>
  <c r="O396" i="1"/>
  <c r="L299" i="1"/>
  <c r="M299" i="1"/>
  <c r="L265" i="1"/>
  <c r="M265" i="1"/>
  <c r="L312" i="1"/>
  <c r="M312" i="1"/>
  <c r="L278" i="1"/>
  <c r="M278" i="1"/>
  <c r="N227" i="1"/>
  <c r="O227" i="1"/>
  <c r="L541" i="1"/>
  <c r="M541" i="1"/>
  <c r="N530" i="1"/>
  <c r="O530" i="1"/>
  <c r="L523" i="1"/>
  <c r="M523" i="1"/>
  <c r="M517" i="1"/>
  <c r="L517" i="1"/>
  <c r="L504" i="1"/>
  <c r="M504" i="1"/>
  <c r="M464" i="1"/>
  <c r="L464" i="1"/>
  <c r="N444" i="1"/>
  <c r="O444" i="1"/>
  <c r="L428" i="1"/>
  <c r="M428" i="1"/>
  <c r="N355" i="1"/>
  <c r="O355" i="1"/>
  <c r="N335" i="1"/>
  <c r="O335" i="1"/>
  <c r="L325" i="1"/>
  <c r="M325" i="1"/>
  <c r="L291" i="1"/>
  <c r="M291" i="1"/>
  <c r="L256" i="1"/>
  <c r="M256" i="1"/>
  <c r="N231" i="1"/>
  <c r="O231" i="1"/>
  <c r="N500" i="1"/>
  <c r="M493" i="1"/>
  <c r="N483" i="1"/>
  <c r="M475" i="1"/>
  <c r="M465" i="1"/>
  <c r="M427" i="1"/>
  <c r="O406" i="1"/>
  <c r="M399" i="1"/>
  <c r="O395" i="1"/>
  <c r="M393" i="1"/>
  <c r="M391" i="1"/>
  <c r="M384" i="1"/>
  <c r="O382" i="1"/>
  <c r="O377" i="1"/>
  <c r="O368" i="1"/>
  <c r="O364" i="1"/>
  <c r="O338" i="1"/>
  <c r="O334" i="1"/>
  <c r="L490" i="1"/>
  <c r="M411" i="1"/>
  <c r="N361" i="1"/>
  <c r="N332" i="1"/>
  <c r="O247" i="1"/>
  <c r="O243" i="1"/>
  <c r="O235" i="1"/>
  <c r="M239" i="1"/>
  <c r="O440" i="1"/>
  <c r="O435" i="1"/>
  <c r="O419" i="1"/>
  <c r="O414" i="1"/>
  <c r="O236" i="1"/>
  <c r="O360" i="1"/>
  <c r="O343" i="1"/>
  <c r="O331" i="1"/>
  <c r="O326" i="1"/>
  <c r="O322" i="1"/>
  <c r="O317" i="1"/>
  <c r="O313" i="1"/>
  <c r="O309" i="1"/>
  <c r="O304" i="1"/>
  <c r="O300" i="1"/>
  <c r="O296" i="1"/>
  <c r="O292" i="1"/>
  <c r="O288" i="1"/>
  <c r="O283" i="1"/>
  <c r="O279" i="1"/>
  <c r="O274" i="1"/>
  <c r="O270" i="1"/>
  <c r="O266" i="1"/>
  <c r="O262" i="1"/>
  <c r="O257" i="1"/>
  <c r="O253" i="1"/>
  <c r="O248" i="1"/>
  <c r="O244" i="1"/>
  <c r="N1078" i="1"/>
  <c r="O1078" i="1"/>
  <c r="N1044" i="1"/>
  <c r="O1044" i="1"/>
  <c r="L858" i="1"/>
  <c r="M858" i="1"/>
  <c r="N835" i="1"/>
  <c r="O835" i="1"/>
  <c r="N766" i="1"/>
  <c r="O766" i="1"/>
  <c r="N754" i="1"/>
  <c r="O754" i="1"/>
  <c r="L569" i="1"/>
  <c r="M569" i="1"/>
  <c r="N549" i="1"/>
  <c r="O549" i="1"/>
  <c r="L534" i="1"/>
  <c r="M534" i="1"/>
  <c r="N512" i="1"/>
  <c r="O512" i="1"/>
  <c r="N238" i="1"/>
  <c r="O238" i="1"/>
  <c r="L1461" i="1"/>
  <c r="L1456" i="1"/>
  <c r="L1452" i="1"/>
  <c r="L1448" i="1"/>
  <c r="L1443" i="1"/>
  <c r="L1439" i="1"/>
  <c r="L1435" i="1"/>
  <c r="L1431" i="1"/>
  <c r="L1426" i="1"/>
  <c r="L1422" i="1"/>
  <c r="L1418" i="1"/>
  <c r="L1413" i="1"/>
  <c r="L1409" i="1"/>
  <c r="L1405" i="1"/>
  <c r="L1400" i="1"/>
  <c r="L1396" i="1"/>
  <c r="L1391" i="1"/>
  <c r="L1387" i="1"/>
  <c r="L1383" i="1"/>
  <c r="L1379" i="1"/>
  <c r="L1374" i="1"/>
  <c r="L1370" i="1"/>
  <c r="L1366" i="1"/>
  <c r="L1362" i="1"/>
  <c r="L1357" i="1"/>
  <c r="L1353" i="1"/>
  <c r="L1349" i="1"/>
  <c r="L1345" i="1"/>
  <c r="L1340" i="1"/>
  <c r="L1336" i="1"/>
  <c r="L1332" i="1"/>
  <c r="L1328" i="1"/>
  <c r="L1323" i="1"/>
  <c r="L1319" i="1"/>
  <c r="L1315" i="1"/>
  <c r="L1311" i="1"/>
  <c r="L1306" i="1"/>
  <c r="L1302" i="1"/>
  <c r="L1298" i="1"/>
  <c r="L1293" i="1"/>
  <c r="L1289" i="1"/>
  <c r="L1285" i="1"/>
  <c r="L1281" i="1"/>
  <c r="L1276" i="1"/>
  <c r="L1272" i="1"/>
  <c r="L1268" i="1"/>
  <c r="L1263" i="1"/>
  <c r="L1259" i="1"/>
  <c r="L1255" i="1"/>
  <c r="L1251" i="1"/>
  <c r="L1247" i="1"/>
  <c r="N1240" i="1"/>
  <c r="L1233" i="1"/>
  <c r="N1223" i="1"/>
  <c r="L1215" i="1"/>
  <c r="N1206" i="1"/>
  <c r="L1199" i="1"/>
  <c r="N1189" i="1"/>
  <c r="N1181" i="1"/>
  <c r="O1181" i="1"/>
  <c r="N1172" i="1"/>
  <c r="O1172" i="1"/>
  <c r="N1164" i="1"/>
  <c r="O1164" i="1"/>
  <c r="N1155" i="1"/>
  <c r="O1155" i="1"/>
  <c r="L1150" i="1"/>
  <c r="M1150" i="1"/>
  <c r="L1139" i="1"/>
  <c r="N1134" i="1"/>
  <c r="O1134" i="1"/>
  <c r="L1126" i="1"/>
  <c r="L1124" i="1"/>
  <c r="M1124" i="1"/>
  <c r="N1117" i="1"/>
  <c r="O1117" i="1"/>
  <c r="L1087" i="1"/>
  <c r="M1087" i="1"/>
  <c r="N1083" i="1"/>
  <c r="O1083" i="1"/>
  <c r="L1053" i="1"/>
  <c r="M1053" i="1"/>
  <c r="N1048" i="1"/>
  <c r="O1048" i="1"/>
  <c r="L1018" i="1"/>
  <c r="M1018" i="1"/>
  <c r="N1013" i="1"/>
  <c r="O1013" i="1"/>
  <c r="L984" i="1"/>
  <c r="M984" i="1"/>
  <c r="N979" i="1"/>
  <c r="O979" i="1"/>
  <c r="L949" i="1"/>
  <c r="M949" i="1"/>
  <c r="N945" i="1"/>
  <c r="O945" i="1"/>
  <c r="O906" i="1"/>
  <c r="N906" i="1"/>
  <c r="O887" i="1"/>
  <c r="N887" i="1"/>
  <c r="O867" i="1"/>
  <c r="N867" i="1"/>
  <c r="L837" i="1"/>
  <c r="M837" i="1"/>
  <c r="L819" i="1"/>
  <c r="M819" i="1"/>
  <c r="L802" i="1"/>
  <c r="M802" i="1"/>
  <c r="L785" i="1"/>
  <c r="M785" i="1"/>
  <c r="L768" i="1"/>
  <c r="M768" i="1"/>
  <c r="O731" i="1"/>
  <c r="N731" i="1"/>
  <c r="L729" i="1"/>
  <c r="M729" i="1"/>
  <c r="N553" i="1"/>
  <c r="O553" i="1"/>
  <c r="L539" i="1"/>
  <c r="M539" i="1"/>
  <c r="N517" i="1"/>
  <c r="O517" i="1"/>
  <c r="L502" i="1"/>
  <c r="M502" i="1"/>
  <c r="L485" i="1"/>
  <c r="M485" i="1"/>
  <c r="N456" i="1"/>
  <c r="O456" i="1"/>
  <c r="N438" i="1"/>
  <c r="O438" i="1"/>
  <c r="L424" i="1"/>
  <c r="M424" i="1"/>
  <c r="N417" i="1"/>
  <c r="O417" i="1"/>
  <c r="O370" i="1"/>
  <c r="N370" i="1"/>
  <c r="N366" i="1"/>
  <c r="N358" i="1"/>
  <c r="O358" i="1"/>
  <c r="L1137" i="1"/>
  <c r="M1137" i="1"/>
  <c r="N1113" i="1"/>
  <c r="O1113" i="1"/>
  <c r="L1048" i="1"/>
  <c r="M1048" i="1"/>
  <c r="L1013" i="1"/>
  <c r="M1013" i="1"/>
  <c r="N974" i="1"/>
  <c r="O974" i="1"/>
  <c r="N940" i="1"/>
  <c r="O940" i="1"/>
  <c r="O854" i="1"/>
  <c r="N854" i="1"/>
  <c r="N784" i="1"/>
  <c r="O784" i="1"/>
  <c r="N749" i="1"/>
  <c r="O749" i="1"/>
  <c r="O571" i="1"/>
  <c r="N571" i="1"/>
  <c r="N490" i="1"/>
  <c r="O490" i="1"/>
  <c r="L1078" i="1"/>
  <c r="M1078" i="1"/>
  <c r="L1009" i="1"/>
  <c r="M1009" i="1"/>
  <c r="L902" i="1"/>
  <c r="M902" i="1"/>
  <c r="M1463" i="1"/>
  <c r="M1459" i="1"/>
  <c r="M1454" i="1"/>
  <c r="M1450" i="1"/>
  <c r="M1445" i="1"/>
  <c r="M1441" i="1"/>
  <c r="M1437" i="1"/>
  <c r="M1433" i="1"/>
  <c r="M1428" i="1"/>
  <c r="M1424" i="1"/>
  <c r="M1420" i="1"/>
  <c r="M1416" i="1"/>
  <c r="M1411" i="1"/>
  <c r="M1407" i="1"/>
  <c r="M1402" i="1"/>
  <c r="M1398" i="1"/>
  <c r="M1393" i="1"/>
  <c r="M1389" i="1"/>
  <c r="M1385" i="1"/>
  <c r="M1381" i="1"/>
  <c r="M1377" i="1"/>
  <c r="M1372" i="1"/>
  <c r="M1368" i="1"/>
  <c r="M1364" i="1"/>
  <c r="M1359" i="1"/>
  <c r="M1355" i="1"/>
  <c r="M1351" i="1"/>
  <c r="M1347" i="1"/>
  <c r="M1342" i="1"/>
  <c r="M1338" i="1"/>
  <c r="M1334" i="1"/>
  <c r="M1330" i="1"/>
  <c r="M1326" i="1"/>
  <c r="M1321" i="1"/>
  <c r="M1317" i="1"/>
  <c r="M1313" i="1"/>
  <c r="M1308" i="1"/>
  <c r="M1304" i="1"/>
  <c r="M1300" i="1"/>
  <c r="M1296" i="1"/>
  <c r="M1291" i="1"/>
  <c r="L1146" i="1"/>
  <c r="M1146" i="1"/>
  <c r="M1138" i="1"/>
  <c r="M1118" i="1"/>
  <c r="L1108" i="1"/>
  <c r="M1108" i="1"/>
  <c r="N1104" i="1"/>
  <c r="O1104" i="1"/>
  <c r="L1074" i="1"/>
  <c r="M1074" i="1"/>
  <c r="N1070" i="1"/>
  <c r="O1070" i="1"/>
  <c r="L1040" i="1"/>
  <c r="M1040" i="1"/>
  <c r="N1036" i="1"/>
  <c r="O1036" i="1"/>
  <c r="L1005" i="1"/>
  <c r="M1005" i="1"/>
  <c r="N1001" i="1"/>
  <c r="O1001" i="1"/>
  <c r="L970" i="1"/>
  <c r="M970" i="1"/>
  <c r="N966" i="1"/>
  <c r="O966" i="1"/>
  <c r="L936" i="1"/>
  <c r="M936" i="1"/>
  <c r="N932" i="1"/>
  <c r="O932" i="1"/>
  <c r="N915" i="1"/>
  <c r="O915" i="1"/>
  <c r="M909" i="1"/>
  <c r="L909" i="1"/>
  <c r="L881" i="1"/>
  <c r="M881" i="1"/>
  <c r="N840" i="1"/>
  <c r="O840" i="1"/>
  <c r="N823" i="1"/>
  <c r="O823" i="1"/>
  <c r="N805" i="1"/>
  <c r="O805" i="1"/>
  <c r="N788" i="1"/>
  <c r="O788" i="1"/>
  <c r="N771" i="1"/>
  <c r="O771" i="1"/>
  <c r="N1009" i="1"/>
  <c r="O1009" i="1"/>
  <c r="L979" i="1"/>
  <c r="M979" i="1"/>
  <c r="L945" i="1"/>
  <c r="M945" i="1"/>
  <c r="L899" i="1"/>
  <c r="M899" i="1"/>
  <c r="N818" i="1"/>
  <c r="O818" i="1"/>
  <c r="N762" i="1"/>
  <c r="O762" i="1"/>
  <c r="L441" i="1"/>
  <c r="M441" i="1"/>
  <c r="N1142" i="1"/>
  <c r="O1142" i="1"/>
  <c r="N970" i="1"/>
  <c r="O970" i="1"/>
  <c r="L806" i="1"/>
  <c r="M806" i="1"/>
  <c r="O1242" i="1"/>
  <c r="O1225" i="1"/>
  <c r="O1208" i="1"/>
  <c r="O1191" i="1"/>
  <c r="O1178" i="1"/>
  <c r="N1177" i="1"/>
  <c r="O1177" i="1"/>
  <c r="O1169" i="1"/>
  <c r="N1168" i="1"/>
  <c r="O1168" i="1"/>
  <c r="O1161" i="1"/>
  <c r="N1160" i="1"/>
  <c r="O1160" i="1"/>
  <c r="N1151" i="1"/>
  <c r="O1151" i="1"/>
  <c r="L1133" i="1"/>
  <c r="M1133" i="1"/>
  <c r="N1125" i="1"/>
  <c r="O1125" i="1"/>
  <c r="L1116" i="1"/>
  <c r="M1116" i="1"/>
  <c r="L1104" i="1"/>
  <c r="M1104" i="1"/>
  <c r="N1100" i="1"/>
  <c r="O1100" i="1"/>
  <c r="L1070" i="1"/>
  <c r="M1070" i="1"/>
  <c r="N1066" i="1"/>
  <c r="O1066" i="1"/>
  <c r="L1036" i="1"/>
  <c r="M1036" i="1"/>
  <c r="N1031" i="1"/>
  <c r="O1031" i="1"/>
  <c r="L1001" i="1"/>
  <c r="M1001" i="1"/>
  <c r="N996" i="1"/>
  <c r="O996" i="1"/>
  <c r="L966" i="1"/>
  <c r="M966" i="1"/>
  <c r="N962" i="1"/>
  <c r="O962" i="1"/>
  <c r="L932" i="1"/>
  <c r="M932" i="1"/>
  <c r="N928" i="1"/>
  <c r="O928" i="1"/>
  <c r="L915" i="1"/>
  <c r="M915" i="1"/>
  <c r="L872" i="1"/>
  <c r="M872" i="1"/>
  <c r="N862" i="1"/>
  <c r="O862" i="1"/>
  <c r="L828" i="1"/>
  <c r="M828" i="1"/>
  <c r="L810" i="1"/>
  <c r="M810" i="1"/>
  <c r="L793" i="1"/>
  <c r="M793" i="1"/>
  <c r="L776" i="1"/>
  <c r="M776" i="1"/>
  <c r="L1083" i="1"/>
  <c r="M1083" i="1"/>
  <c r="L731" i="1"/>
  <c r="M731" i="1"/>
  <c r="O714" i="1"/>
  <c r="N714" i="1"/>
  <c r="L370" i="1"/>
  <c r="M370" i="1"/>
  <c r="L1113" i="1"/>
  <c r="M1113" i="1"/>
  <c r="L1044" i="1"/>
  <c r="M1044" i="1"/>
  <c r="N1005" i="1"/>
  <c r="O1005" i="1"/>
  <c r="N936" i="1"/>
  <c r="O936" i="1"/>
  <c r="L889" i="1"/>
  <c r="M889" i="1"/>
  <c r="O870" i="1"/>
  <c r="N870" i="1"/>
  <c r="L824" i="1"/>
  <c r="M824" i="1"/>
  <c r="L789" i="1"/>
  <c r="M789" i="1"/>
  <c r="L772" i="1"/>
  <c r="M772" i="1"/>
  <c r="O1461" i="1"/>
  <c r="M1460" i="1"/>
  <c r="O1456" i="1"/>
  <c r="M1455" i="1"/>
  <c r="O1452" i="1"/>
  <c r="M1451" i="1"/>
  <c r="O1448" i="1"/>
  <c r="M1446" i="1"/>
  <c r="O1443" i="1"/>
  <c r="M1442" i="1"/>
  <c r="O1439" i="1"/>
  <c r="M1438" i="1"/>
  <c r="O1435" i="1"/>
  <c r="M1434" i="1"/>
  <c r="O1431" i="1"/>
  <c r="M1430" i="1"/>
  <c r="O1426" i="1"/>
  <c r="M1425" i="1"/>
  <c r="O1422" i="1"/>
  <c r="M1421" i="1"/>
  <c r="O1418" i="1"/>
  <c r="M1417" i="1"/>
  <c r="O1413" i="1"/>
  <c r="M1412" i="1"/>
  <c r="O1409" i="1"/>
  <c r="M1408" i="1"/>
  <c r="O1405" i="1"/>
  <c r="M1403" i="1"/>
  <c r="O1400" i="1"/>
  <c r="M1399" i="1"/>
  <c r="O1396" i="1"/>
  <c r="M1395" i="1"/>
  <c r="O1391" i="1"/>
  <c r="M1390" i="1"/>
  <c r="O1387" i="1"/>
  <c r="M1386" i="1"/>
  <c r="O1383" i="1"/>
  <c r="M1382" i="1"/>
  <c r="O1379" i="1"/>
  <c r="M1378" i="1"/>
  <c r="O1374" i="1"/>
  <c r="M1373" i="1"/>
  <c r="O1370" i="1"/>
  <c r="M1369" i="1"/>
  <c r="O1366" i="1"/>
  <c r="M1365" i="1"/>
  <c r="O1362" i="1"/>
  <c r="M1360" i="1"/>
  <c r="O1357" i="1"/>
  <c r="M1356" i="1"/>
  <c r="O1353" i="1"/>
  <c r="M1352" i="1"/>
  <c r="O1349" i="1"/>
  <c r="M1348" i="1"/>
  <c r="O1345" i="1"/>
  <c r="M1344" i="1"/>
  <c r="O1340" i="1"/>
  <c r="M1339" i="1"/>
  <c r="O1336" i="1"/>
  <c r="M1335" i="1"/>
  <c r="O1332" i="1"/>
  <c r="M1331" i="1"/>
  <c r="O1328" i="1"/>
  <c r="M1327" i="1"/>
  <c r="O1323" i="1"/>
  <c r="M1322" i="1"/>
  <c r="O1319" i="1"/>
  <c r="M1318" i="1"/>
  <c r="O1315" i="1"/>
  <c r="M1314" i="1"/>
  <c r="O1311" i="1"/>
  <c r="M1309" i="1"/>
  <c r="O1306" i="1"/>
  <c r="M1305" i="1"/>
  <c r="O1302" i="1"/>
  <c r="M1301" i="1"/>
  <c r="O1298" i="1"/>
  <c r="M1297" i="1"/>
  <c r="O1293" i="1"/>
  <c r="M1292" i="1"/>
  <c r="O1289" i="1"/>
  <c r="M1288" i="1"/>
  <c r="O1285" i="1"/>
  <c r="M1284" i="1"/>
  <c r="O1281" i="1"/>
  <c r="M1280" i="1"/>
  <c r="O1276" i="1"/>
  <c r="M1275" i="1"/>
  <c r="O1272" i="1"/>
  <c r="M1271" i="1"/>
  <c r="O1268" i="1"/>
  <c r="M1266" i="1"/>
  <c r="O1263" i="1"/>
  <c r="M1262" i="1"/>
  <c r="O1259" i="1"/>
  <c r="M1258" i="1"/>
  <c r="O1255" i="1"/>
  <c r="M1254" i="1"/>
  <c r="O1251" i="1"/>
  <c r="M1250" i="1"/>
  <c r="O1247" i="1"/>
  <c r="M1245" i="1"/>
  <c r="O1236" i="1"/>
  <c r="M1228" i="1"/>
  <c r="O1219" i="1"/>
  <c r="M1211" i="1"/>
  <c r="O1202" i="1"/>
  <c r="M1194" i="1"/>
  <c r="O1185" i="1"/>
  <c r="L1180" i="1"/>
  <c r="M1180" i="1"/>
  <c r="L1171" i="1"/>
  <c r="M1171" i="1"/>
  <c r="L1163" i="1"/>
  <c r="M1163" i="1"/>
  <c r="L1154" i="1"/>
  <c r="M1154" i="1"/>
  <c r="M1147" i="1"/>
  <c r="N1138" i="1"/>
  <c r="O1138" i="1"/>
  <c r="M1131" i="1"/>
  <c r="M1114" i="1"/>
  <c r="L1100" i="1"/>
  <c r="M1100" i="1"/>
  <c r="N1096" i="1"/>
  <c r="O1096" i="1"/>
  <c r="L1066" i="1"/>
  <c r="M1066" i="1"/>
  <c r="N1061" i="1"/>
  <c r="O1061" i="1"/>
  <c r="L1031" i="1"/>
  <c r="M1031" i="1"/>
  <c r="N1027" i="1"/>
  <c r="O1027" i="1"/>
  <c r="L996" i="1"/>
  <c r="M996" i="1"/>
  <c r="N992" i="1"/>
  <c r="O992" i="1"/>
  <c r="L962" i="1"/>
  <c r="M962" i="1"/>
  <c r="N957" i="1"/>
  <c r="O957" i="1"/>
  <c r="L928" i="1"/>
  <c r="M928" i="1"/>
  <c r="N923" i="1"/>
  <c r="O923" i="1"/>
  <c r="O893" i="1"/>
  <c r="N893" i="1"/>
  <c r="M862" i="1"/>
  <c r="L862" i="1"/>
  <c r="N844" i="1"/>
  <c r="O844" i="1"/>
  <c r="N827" i="1"/>
  <c r="O827" i="1"/>
  <c r="N809" i="1"/>
  <c r="O809" i="1"/>
  <c r="N792" i="1"/>
  <c r="O792" i="1"/>
  <c r="N775" i="1"/>
  <c r="O775" i="1"/>
  <c r="L1167" i="1"/>
  <c r="M1167" i="1"/>
  <c r="L851" i="1"/>
  <c r="M851" i="1"/>
  <c r="N801" i="1"/>
  <c r="O801" i="1"/>
  <c r="L712" i="1"/>
  <c r="M712" i="1"/>
  <c r="O336" i="1"/>
  <c r="N336" i="1"/>
  <c r="N1130" i="1"/>
  <c r="O1130" i="1"/>
  <c r="L1120" i="1"/>
  <c r="M1120" i="1"/>
  <c r="N1108" i="1"/>
  <c r="O1108" i="1"/>
  <c r="N1074" i="1"/>
  <c r="O1074" i="1"/>
  <c r="N1040" i="1"/>
  <c r="O1040" i="1"/>
  <c r="L974" i="1"/>
  <c r="M974" i="1"/>
  <c r="L841" i="1"/>
  <c r="M841" i="1"/>
  <c r="M1242" i="1"/>
  <c r="M1239" i="1"/>
  <c r="N1233" i="1"/>
  <c r="O1229" i="1"/>
  <c r="M1225" i="1"/>
  <c r="M1222" i="1"/>
  <c r="N1215" i="1"/>
  <c r="O1212" i="1"/>
  <c r="M1208" i="1"/>
  <c r="M1205" i="1"/>
  <c r="N1199" i="1"/>
  <c r="O1195" i="1"/>
  <c r="M1191" i="1"/>
  <c r="M1188" i="1"/>
  <c r="M1181" i="1"/>
  <c r="M1178" i="1"/>
  <c r="O1175" i="1"/>
  <c r="M1172" i="1"/>
  <c r="M1169" i="1"/>
  <c r="O1167" i="1"/>
  <c r="M1164" i="1"/>
  <c r="M1161" i="1"/>
  <c r="O1159" i="1"/>
  <c r="M1155" i="1"/>
  <c r="M1152" i="1"/>
  <c r="L1141" i="1"/>
  <c r="M1141" i="1"/>
  <c r="M1134" i="1"/>
  <c r="L1129" i="1"/>
  <c r="M1129" i="1"/>
  <c r="N1121" i="1"/>
  <c r="O1121" i="1"/>
  <c r="M1109" i="1"/>
  <c r="L1096" i="1"/>
  <c r="M1096" i="1"/>
  <c r="N1091" i="1"/>
  <c r="O1091" i="1"/>
  <c r="L1061" i="1"/>
  <c r="M1061" i="1"/>
  <c r="N1057" i="1"/>
  <c r="O1057" i="1"/>
  <c r="L1027" i="1"/>
  <c r="M1027" i="1"/>
  <c r="N1022" i="1"/>
  <c r="O1022" i="1"/>
  <c r="L992" i="1"/>
  <c r="M992" i="1"/>
  <c r="N988" i="1"/>
  <c r="O988" i="1"/>
  <c r="L957" i="1"/>
  <c r="M957" i="1"/>
  <c r="N953" i="1"/>
  <c r="O953" i="1"/>
  <c r="L923" i="1"/>
  <c r="M923" i="1"/>
  <c r="O884" i="1"/>
  <c r="N884" i="1"/>
  <c r="M844" i="1"/>
  <c r="L844" i="1"/>
  <c r="L832" i="1"/>
  <c r="M832" i="1"/>
  <c r="L815" i="1"/>
  <c r="M815" i="1"/>
  <c r="L798" i="1"/>
  <c r="M798" i="1"/>
  <c r="L780" i="1"/>
  <c r="M780" i="1"/>
  <c r="L1175" i="1"/>
  <c r="M1175" i="1"/>
  <c r="L1159" i="1"/>
  <c r="M1159" i="1"/>
  <c r="L912" i="1"/>
  <c r="M912" i="1"/>
  <c r="O879" i="1"/>
  <c r="N879" i="1"/>
  <c r="N758" i="1"/>
  <c r="O758" i="1"/>
  <c r="L459" i="1"/>
  <c r="M459" i="1"/>
  <c r="L420" i="1"/>
  <c r="M420" i="1"/>
  <c r="L940" i="1"/>
  <c r="M940" i="1"/>
  <c r="N909" i="1"/>
  <c r="O909" i="1"/>
  <c r="L1236" i="1"/>
  <c r="L1219" i="1"/>
  <c r="L1202" i="1"/>
  <c r="L1185" i="1"/>
  <c r="N1147" i="1"/>
  <c r="O1147" i="1"/>
  <c r="N1137" i="1"/>
  <c r="L1117" i="1"/>
  <c r="L1091" i="1"/>
  <c r="M1091" i="1"/>
  <c r="N1087" i="1"/>
  <c r="O1087" i="1"/>
  <c r="L1057" i="1"/>
  <c r="M1057" i="1"/>
  <c r="N1053" i="1"/>
  <c r="O1053" i="1"/>
  <c r="L1022" i="1"/>
  <c r="M1022" i="1"/>
  <c r="N1018" i="1"/>
  <c r="O1018" i="1"/>
  <c r="L988" i="1"/>
  <c r="M988" i="1"/>
  <c r="N984" i="1"/>
  <c r="O984" i="1"/>
  <c r="L953" i="1"/>
  <c r="M953" i="1"/>
  <c r="N949" i="1"/>
  <c r="O949" i="1"/>
  <c r="L919" i="1"/>
  <c r="M919" i="1"/>
  <c r="O896" i="1"/>
  <c r="N896" i="1"/>
  <c r="O876" i="1"/>
  <c r="N876" i="1"/>
  <c r="N831" i="1"/>
  <c r="O831" i="1"/>
  <c r="N814" i="1"/>
  <c r="O814" i="1"/>
  <c r="N796" i="1"/>
  <c r="O796" i="1"/>
  <c r="N779" i="1"/>
  <c r="O779" i="1"/>
  <c r="N857" i="1"/>
  <c r="O857" i="1"/>
  <c r="L840" i="1"/>
  <c r="M840" i="1"/>
  <c r="L835" i="1"/>
  <c r="M835" i="1"/>
  <c r="L831" i="1"/>
  <c r="M831" i="1"/>
  <c r="L827" i="1"/>
  <c r="M827" i="1"/>
  <c r="L823" i="1"/>
  <c r="M823" i="1"/>
  <c r="L818" i="1"/>
  <c r="M818" i="1"/>
  <c r="L814" i="1"/>
  <c r="M814" i="1"/>
  <c r="L809" i="1"/>
  <c r="M809" i="1"/>
  <c r="L805" i="1"/>
  <c r="M805" i="1"/>
  <c r="L801" i="1"/>
  <c r="M801" i="1"/>
  <c r="L796" i="1"/>
  <c r="M796" i="1"/>
  <c r="L792" i="1"/>
  <c r="M792" i="1"/>
  <c r="L788" i="1"/>
  <c r="M788" i="1"/>
  <c r="L784" i="1"/>
  <c r="M784" i="1"/>
  <c r="L779" i="1"/>
  <c r="M779" i="1"/>
  <c r="L775" i="1"/>
  <c r="M775" i="1"/>
  <c r="L771" i="1"/>
  <c r="M771" i="1"/>
  <c r="L766" i="1"/>
  <c r="M766" i="1"/>
  <c r="L762" i="1"/>
  <c r="M762" i="1"/>
  <c r="L758" i="1"/>
  <c r="M758" i="1"/>
  <c r="L754" i="1"/>
  <c r="M754" i="1"/>
  <c r="L749" i="1"/>
  <c r="M749" i="1"/>
  <c r="L714" i="1"/>
  <c r="M714" i="1"/>
  <c r="L847" i="1"/>
  <c r="M847" i="1"/>
  <c r="M1112" i="1"/>
  <c r="M1107" i="1"/>
  <c r="M1103" i="1"/>
  <c r="M1099" i="1"/>
  <c r="M1094" i="1"/>
  <c r="M1090" i="1"/>
  <c r="M1086" i="1"/>
  <c r="M1082" i="1"/>
  <c r="M1077" i="1"/>
  <c r="M1073" i="1"/>
  <c r="M1069" i="1"/>
  <c r="M1065" i="1"/>
  <c r="M1060" i="1"/>
  <c r="M1056" i="1"/>
  <c r="M1051" i="1"/>
  <c r="M1047" i="1"/>
  <c r="M1043" i="1"/>
  <c r="M1039" i="1"/>
  <c r="M1035" i="1"/>
  <c r="M1030" i="1"/>
  <c r="M1026" i="1"/>
  <c r="M1021" i="1"/>
  <c r="M1017" i="1"/>
  <c r="M1012" i="1"/>
  <c r="M1008" i="1"/>
  <c r="M1004" i="1"/>
  <c r="M1000" i="1"/>
  <c r="M995" i="1"/>
  <c r="M991" i="1"/>
  <c r="M987" i="1"/>
  <c r="M983" i="1"/>
  <c r="M978" i="1"/>
  <c r="M973" i="1"/>
  <c r="M969" i="1"/>
  <c r="M965" i="1"/>
  <c r="M960" i="1"/>
  <c r="M956" i="1"/>
  <c r="M952" i="1"/>
  <c r="M948" i="1"/>
  <c r="M944" i="1"/>
  <c r="M939" i="1"/>
  <c r="M935" i="1"/>
  <c r="M931" i="1"/>
  <c r="M926" i="1"/>
  <c r="M922" i="1"/>
  <c r="N919" i="1"/>
  <c r="M911" i="1"/>
  <c r="M908" i="1"/>
  <c r="N902" i="1"/>
  <c r="L892" i="1"/>
  <c r="L883" i="1"/>
  <c r="L874" i="1"/>
  <c r="L866" i="1"/>
  <c r="N858" i="1"/>
  <c r="N852" i="1"/>
  <c r="O852" i="1"/>
  <c r="N841" i="1"/>
  <c r="N734" i="1"/>
  <c r="O734" i="1"/>
  <c r="L905" i="1"/>
  <c r="L895" i="1"/>
  <c r="L886" i="1"/>
  <c r="L878" i="1"/>
  <c r="L869" i="1"/>
  <c r="L860" i="1"/>
  <c r="M860" i="1"/>
  <c r="L848" i="1"/>
  <c r="L843" i="1"/>
  <c r="M843" i="1"/>
  <c r="M739" i="1"/>
  <c r="L739" i="1"/>
  <c r="N717" i="1"/>
  <c r="O717" i="1"/>
  <c r="N848" i="1"/>
  <c r="O848" i="1"/>
  <c r="M721" i="1"/>
  <c r="L721" i="1"/>
  <c r="L856" i="1"/>
  <c r="M856" i="1"/>
  <c r="N837" i="1"/>
  <c r="O837" i="1"/>
  <c r="N832" i="1"/>
  <c r="O832" i="1"/>
  <c r="N828" i="1"/>
  <c r="O828" i="1"/>
  <c r="N824" i="1"/>
  <c r="O824" i="1"/>
  <c r="L746" i="1"/>
  <c r="M746" i="1"/>
  <c r="L742" i="1"/>
  <c r="M742" i="1"/>
  <c r="L725" i="1"/>
  <c r="M725" i="1"/>
  <c r="N705" i="1"/>
  <c r="O705" i="1"/>
  <c r="N701" i="1"/>
  <c r="O701" i="1"/>
  <c r="N696" i="1"/>
  <c r="O696" i="1"/>
  <c r="N692" i="1"/>
  <c r="O692" i="1"/>
  <c r="N730" i="1"/>
  <c r="O730" i="1"/>
  <c r="N713" i="1"/>
  <c r="O713" i="1"/>
  <c r="M839" i="1"/>
  <c r="M834" i="1"/>
  <c r="M830" i="1"/>
  <c r="M826" i="1"/>
  <c r="M822" i="1"/>
  <c r="M817" i="1"/>
  <c r="M813" i="1"/>
  <c r="M808" i="1"/>
  <c r="M804" i="1"/>
  <c r="M800" i="1"/>
  <c r="M795" i="1"/>
  <c r="M791" i="1"/>
  <c r="M787" i="1"/>
  <c r="M783" i="1"/>
  <c r="M778" i="1"/>
  <c r="M774" i="1"/>
  <c r="M770" i="1"/>
  <c r="M765" i="1"/>
  <c r="M761" i="1"/>
  <c r="M757" i="1"/>
  <c r="M753" i="1"/>
  <c r="M748" i="1"/>
  <c r="L738" i="1"/>
  <c r="M738" i="1"/>
  <c r="M735" i="1"/>
  <c r="L720" i="1"/>
  <c r="M720" i="1"/>
  <c r="M718" i="1"/>
  <c r="N709" i="1"/>
  <c r="O709" i="1"/>
  <c r="N704" i="1"/>
  <c r="O704" i="1"/>
  <c r="N699" i="1"/>
  <c r="O699" i="1"/>
  <c r="N695" i="1"/>
  <c r="O695" i="1"/>
  <c r="N691" i="1"/>
  <c r="O691" i="1"/>
  <c r="N686" i="1"/>
  <c r="O686" i="1"/>
  <c r="N682" i="1"/>
  <c r="O682" i="1"/>
  <c r="N678" i="1"/>
  <c r="O678" i="1"/>
  <c r="N674" i="1"/>
  <c r="O674" i="1"/>
  <c r="N669" i="1"/>
  <c r="O669" i="1"/>
  <c r="N665" i="1"/>
  <c r="O665" i="1"/>
  <c r="N661" i="1"/>
  <c r="O661" i="1"/>
  <c r="N656" i="1"/>
  <c r="O656" i="1"/>
  <c r="N652" i="1"/>
  <c r="O652" i="1"/>
  <c r="N648" i="1"/>
  <c r="O648" i="1"/>
  <c r="N644" i="1"/>
  <c r="O644" i="1"/>
  <c r="N639" i="1"/>
  <c r="O639" i="1"/>
  <c r="N635" i="1"/>
  <c r="O635" i="1"/>
  <c r="N630" i="1"/>
  <c r="O630" i="1"/>
  <c r="N626" i="1"/>
  <c r="O626" i="1"/>
  <c r="N622" i="1"/>
  <c r="O622" i="1"/>
  <c r="N617" i="1"/>
  <c r="O617" i="1"/>
  <c r="N613" i="1"/>
  <c r="O613" i="1"/>
  <c r="N609" i="1"/>
  <c r="O609" i="1"/>
  <c r="N605" i="1"/>
  <c r="O605" i="1"/>
  <c r="N600" i="1"/>
  <c r="O600" i="1"/>
  <c r="N596" i="1"/>
  <c r="O596" i="1"/>
  <c r="N592" i="1"/>
  <c r="O592" i="1"/>
  <c r="N587" i="1"/>
  <c r="O587" i="1"/>
  <c r="N583" i="1"/>
  <c r="O583" i="1"/>
  <c r="N579" i="1"/>
  <c r="O579" i="1"/>
  <c r="N575" i="1"/>
  <c r="O575" i="1"/>
  <c r="N743" i="1"/>
  <c r="O743" i="1"/>
  <c r="N726" i="1"/>
  <c r="O726" i="1"/>
  <c r="L709" i="1"/>
  <c r="M709" i="1"/>
  <c r="L704" i="1"/>
  <c r="M704" i="1"/>
  <c r="L699" i="1"/>
  <c r="M699" i="1"/>
  <c r="L695" i="1"/>
  <c r="M695" i="1"/>
  <c r="L691" i="1"/>
  <c r="M691" i="1"/>
  <c r="L686" i="1"/>
  <c r="M686" i="1"/>
  <c r="L682" i="1"/>
  <c r="M682" i="1"/>
  <c r="L678" i="1"/>
  <c r="M678" i="1"/>
  <c r="L674" i="1"/>
  <c r="M674" i="1"/>
  <c r="L669" i="1"/>
  <c r="M669" i="1"/>
  <c r="L665" i="1"/>
  <c r="M665" i="1"/>
  <c r="L661" i="1"/>
  <c r="M661" i="1"/>
  <c r="L656" i="1"/>
  <c r="M656" i="1"/>
  <c r="L652" i="1"/>
  <c r="M652" i="1"/>
  <c r="L648" i="1"/>
  <c r="M648" i="1"/>
  <c r="L644" i="1"/>
  <c r="M644" i="1"/>
  <c r="L639" i="1"/>
  <c r="M639" i="1"/>
  <c r="L635" i="1"/>
  <c r="M635" i="1"/>
  <c r="L630" i="1"/>
  <c r="M630" i="1"/>
  <c r="L626" i="1"/>
  <c r="M626" i="1"/>
  <c r="L622" i="1"/>
  <c r="M622" i="1"/>
  <c r="L617" i="1"/>
  <c r="M617" i="1"/>
  <c r="L613" i="1"/>
  <c r="M613" i="1"/>
  <c r="L609" i="1"/>
  <c r="M609" i="1"/>
  <c r="L605" i="1"/>
  <c r="M605" i="1"/>
  <c r="L600" i="1"/>
  <c r="M600" i="1"/>
  <c r="L596" i="1"/>
  <c r="M596" i="1"/>
  <c r="L592" i="1"/>
  <c r="M592" i="1"/>
  <c r="L587" i="1"/>
  <c r="M587" i="1"/>
  <c r="L583" i="1"/>
  <c r="M583" i="1"/>
  <c r="L579" i="1"/>
  <c r="M579" i="1"/>
  <c r="L575" i="1"/>
  <c r="M575" i="1"/>
  <c r="O819" i="1"/>
  <c r="O815" i="1"/>
  <c r="O810" i="1"/>
  <c r="O806" i="1"/>
  <c r="O802" i="1"/>
  <c r="O798" i="1"/>
  <c r="O793" i="1"/>
  <c r="O789" i="1"/>
  <c r="O785" i="1"/>
  <c r="O780" i="1"/>
  <c r="O776" i="1"/>
  <c r="O772" i="1"/>
  <c r="O768" i="1"/>
  <c r="O763" i="1"/>
  <c r="O759" i="1"/>
  <c r="O755" i="1"/>
  <c r="O750" i="1"/>
  <c r="L733" i="1"/>
  <c r="M733" i="1"/>
  <c r="L716" i="1"/>
  <c r="M716" i="1"/>
  <c r="N744" i="1"/>
  <c r="N739" i="1"/>
  <c r="O739" i="1"/>
  <c r="N727" i="1"/>
  <c r="N721" i="1"/>
  <c r="O721" i="1"/>
  <c r="N710" i="1"/>
  <c r="L565" i="1"/>
  <c r="M565" i="1"/>
  <c r="N544" i="1"/>
  <c r="O544" i="1"/>
  <c r="L530" i="1"/>
  <c r="M530" i="1"/>
  <c r="N508" i="1"/>
  <c r="O508" i="1"/>
  <c r="L498" i="1"/>
  <c r="M498" i="1"/>
  <c r="L481" i="1"/>
  <c r="M481" i="1"/>
  <c r="N473" i="1"/>
  <c r="O473" i="1"/>
  <c r="N451" i="1"/>
  <c r="O451" i="1"/>
  <c r="N434" i="1"/>
  <c r="O434" i="1"/>
  <c r="N413" i="1"/>
  <c r="O413" i="1"/>
  <c r="N404" i="1"/>
  <c r="O404" i="1"/>
  <c r="N397" i="1"/>
  <c r="O397" i="1"/>
  <c r="N380" i="1"/>
  <c r="O380" i="1"/>
  <c r="O372" i="1"/>
  <c r="N372" i="1"/>
  <c r="N234" i="1"/>
  <c r="O234" i="1"/>
  <c r="L561" i="1"/>
  <c r="M561" i="1"/>
  <c r="N540" i="1"/>
  <c r="O540" i="1"/>
  <c r="L525" i="1"/>
  <c r="M525" i="1"/>
  <c r="N503" i="1"/>
  <c r="O503" i="1"/>
  <c r="N486" i="1"/>
  <c r="O486" i="1"/>
  <c r="N469" i="1"/>
  <c r="O469" i="1"/>
  <c r="L455" i="1"/>
  <c r="M455" i="1"/>
  <c r="L437" i="1"/>
  <c r="M437" i="1"/>
  <c r="L416" i="1"/>
  <c r="M416" i="1"/>
  <c r="N409" i="1"/>
  <c r="O409" i="1"/>
  <c r="L404" i="1"/>
  <c r="M404" i="1"/>
  <c r="L374" i="1"/>
  <c r="M374" i="1"/>
  <c r="M708" i="1"/>
  <c r="M703" i="1"/>
  <c r="M698" i="1"/>
  <c r="M694" i="1"/>
  <c r="M690" i="1"/>
  <c r="M685" i="1"/>
  <c r="M681" i="1"/>
  <c r="M677" i="1"/>
  <c r="M673" i="1"/>
  <c r="M668" i="1"/>
  <c r="M664" i="1"/>
  <c r="M659" i="1"/>
  <c r="M655" i="1"/>
  <c r="M651" i="1"/>
  <c r="M647" i="1"/>
  <c r="M643" i="1"/>
  <c r="M638" i="1"/>
  <c r="M634" i="1"/>
  <c r="M629" i="1"/>
  <c r="M625" i="1"/>
  <c r="M621" i="1"/>
  <c r="M616" i="1"/>
  <c r="M612" i="1"/>
  <c r="M608" i="1"/>
  <c r="M604" i="1"/>
  <c r="M599" i="1"/>
  <c r="M595" i="1"/>
  <c r="M591" i="1"/>
  <c r="M586" i="1"/>
  <c r="M582" i="1"/>
  <c r="M578" i="1"/>
  <c r="M574" i="1"/>
  <c r="N570" i="1"/>
  <c r="O570" i="1"/>
  <c r="L556" i="1"/>
  <c r="M556" i="1"/>
  <c r="N535" i="1"/>
  <c r="O535" i="1"/>
  <c r="L521" i="1"/>
  <c r="M521" i="1"/>
  <c r="L494" i="1"/>
  <c r="M494" i="1"/>
  <c r="L476" i="1"/>
  <c r="M476" i="1"/>
  <c r="N464" i="1"/>
  <c r="O464" i="1"/>
  <c r="N447" i="1"/>
  <c r="O447" i="1"/>
  <c r="N430" i="1"/>
  <c r="O430" i="1"/>
  <c r="O390" i="1"/>
  <c r="N390" i="1"/>
  <c r="L342" i="1"/>
  <c r="M342" i="1"/>
  <c r="N566" i="1"/>
  <c r="O566" i="1"/>
  <c r="L552" i="1"/>
  <c r="M552" i="1"/>
  <c r="N531" i="1"/>
  <c r="O531" i="1"/>
  <c r="L516" i="1"/>
  <c r="M516" i="1"/>
  <c r="N499" i="1"/>
  <c r="O499" i="1"/>
  <c r="N482" i="1"/>
  <c r="O482" i="1"/>
  <c r="L472" i="1"/>
  <c r="M472" i="1"/>
  <c r="L450" i="1"/>
  <c r="M450" i="1"/>
  <c r="L433" i="1"/>
  <c r="M433" i="1"/>
  <c r="N426" i="1"/>
  <c r="O426" i="1"/>
  <c r="L412" i="1"/>
  <c r="M412" i="1"/>
  <c r="L376" i="1"/>
  <c r="M376" i="1"/>
  <c r="L346" i="1"/>
  <c r="M346" i="1"/>
  <c r="O687" i="1"/>
  <c r="O683" i="1"/>
  <c r="O679" i="1"/>
  <c r="O675" i="1"/>
  <c r="O670" i="1"/>
  <c r="O666" i="1"/>
  <c r="O662" i="1"/>
  <c r="O657" i="1"/>
  <c r="O653" i="1"/>
  <c r="O649" i="1"/>
  <c r="O645" i="1"/>
  <c r="O640" i="1"/>
  <c r="O636" i="1"/>
  <c r="O632" i="1"/>
  <c r="O627" i="1"/>
  <c r="O623" i="1"/>
  <c r="O618" i="1"/>
  <c r="O614" i="1"/>
  <c r="O610" i="1"/>
  <c r="O606" i="1"/>
  <c r="O601" i="1"/>
  <c r="O597" i="1"/>
  <c r="O593" i="1"/>
  <c r="O589" i="1"/>
  <c r="O584" i="1"/>
  <c r="O580" i="1"/>
  <c r="O576" i="1"/>
  <c r="N562" i="1"/>
  <c r="O562" i="1"/>
  <c r="L547" i="1"/>
  <c r="M547" i="1"/>
  <c r="N526" i="1"/>
  <c r="O526" i="1"/>
  <c r="L511" i="1"/>
  <c r="M511" i="1"/>
  <c r="L489" i="1"/>
  <c r="M489" i="1"/>
  <c r="L468" i="1"/>
  <c r="M468" i="1"/>
  <c r="N460" i="1"/>
  <c r="O460" i="1"/>
  <c r="N442" i="1"/>
  <c r="O442" i="1"/>
  <c r="N421" i="1"/>
  <c r="O421" i="1"/>
  <c r="L408" i="1"/>
  <c r="M408" i="1"/>
  <c r="N557" i="1"/>
  <c r="O557" i="1"/>
  <c r="L543" i="1"/>
  <c r="M543" i="1"/>
  <c r="N522" i="1"/>
  <c r="O522" i="1"/>
  <c r="L506" i="1"/>
  <c r="M506" i="1"/>
  <c r="N495" i="1"/>
  <c r="O495" i="1"/>
  <c r="N478" i="1"/>
  <c r="O478" i="1"/>
  <c r="L463" i="1"/>
  <c r="M463" i="1"/>
  <c r="L446" i="1"/>
  <c r="M446" i="1"/>
  <c r="L429" i="1"/>
  <c r="M429" i="1"/>
  <c r="L392" i="1"/>
  <c r="M392" i="1"/>
  <c r="N384" i="1"/>
  <c r="O384" i="1"/>
  <c r="N362" i="1"/>
  <c r="O362" i="1"/>
  <c r="L344" i="1"/>
  <c r="M344" i="1"/>
  <c r="N328" i="1"/>
  <c r="O328" i="1"/>
  <c r="N324" i="1"/>
  <c r="O324" i="1"/>
  <c r="N319" i="1"/>
  <c r="O319" i="1"/>
  <c r="N315" i="1"/>
  <c r="O315" i="1"/>
  <c r="N311" i="1"/>
  <c r="O311" i="1"/>
  <c r="N307" i="1"/>
  <c r="O307" i="1"/>
  <c r="N302" i="1"/>
  <c r="O302" i="1"/>
  <c r="N298" i="1"/>
  <c r="O298" i="1"/>
  <c r="N294" i="1"/>
  <c r="O294" i="1"/>
  <c r="N290" i="1"/>
  <c r="O290" i="1"/>
  <c r="N285" i="1"/>
  <c r="O285" i="1"/>
  <c r="N281" i="1"/>
  <c r="O281" i="1"/>
  <c r="N277" i="1"/>
  <c r="O277" i="1"/>
  <c r="N272" i="1"/>
  <c r="O272" i="1"/>
  <c r="N268" i="1"/>
  <c r="O268" i="1"/>
  <c r="N264" i="1"/>
  <c r="O264" i="1"/>
  <c r="N260" i="1"/>
  <c r="O260" i="1"/>
  <c r="N255" i="1"/>
  <c r="O255" i="1"/>
  <c r="N251" i="1"/>
  <c r="O251" i="1"/>
  <c r="N246" i="1"/>
  <c r="O246" i="1"/>
  <c r="N242" i="1"/>
  <c r="O242" i="1"/>
  <c r="N393" i="1"/>
  <c r="O393" i="1"/>
  <c r="L387" i="1"/>
  <c r="M387" i="1"/>
  <c r="L366" i="1"/>
  <c r="M366" i="1"/>
  <c r="N350" i="1"/>
  <c r="O350" i="1"/>
  <c r="N230" i="1"/>
  <c r="O230" i="1"/>
  <c r="O472" i="1"/>
  <c r="O468" i="1"/>
  <c r="O463" i="1"/>
  <c r="O459" i="1"/>
  <c r="O455" i="1"/>
  <c r="O450" i="1"/>
  <c r="O446" i="1"/>
  <c r="O441" i="1"/>
  <c r="O437" i="1"/>
  <c r="O433" i="1"/>
  <c r="O429" i="1"/>
  <c r="O424" i="1"/>
  <c r="O420" i="1"/>
  <c r="O416" i="1"/>
  <c r="O412" i="1"/>
  <c r="O408" i="1"/>
  <c r="L400" i="1"/>
  <c r="M400" i="1"/>
  <c r="N375" i="1"/>
  <c r="O375" i="1"/>
  <c r="L361" i="1"/>
  <c r="M361" i="1"/>
  <c r="N353" i="1"/>
  <c r="N345" i="1"/>
  <c r="O345" i="1"/>
  <c r="N226" i="1"/>
  <c r="O226" i="1"/>
  <c r="O392" i="1"/>
  <c r="L383" i="1"/>
  <c r="M383" i="1"/>
  <c r="M381" i="1"/>
  <c r="O376" i="1"/>
  <c r="L357" i="1"/>
  <c r="M357" i="1"/>
  <c r="N341" i="1"/>
  <c r="O341" i="1"/>
  <c r="L396" i="1"/>
  <c r="M396" i="1"/>
  <c r="M394" i="1"/>
  <c r="N388" i="1"/>
  <c r="O388" i="1"/>
  <c r="O374" i="1"/>
  <c r="N371" i="1"/>
  <c r="O371" i="1"/>
  <c r="L353" i="1"/>
  <c r="M353" i="1"/>
  <c r="M351" i="1"/>
  <c r="N344" i="1"/>
  <c r="N337" i="1"/>
  <c r="O337" i="1"/>
  <c r="N401" i="1"/>
  <c r="O401" i="1"/>
  <c r="L379" i="1"/>
  <c r="M379" i="1"/>
  <c r="N367" i="1"/>
  <c r="O367" i="1"/>
  <c r="L349" i="1"/>
  <c r="M349" i="1"/>
  <c r="N340" i="1"/>
  <c r="N333" i="1"/>
  <c r="O333" i="1"/>
  <c r="O327" i="1"/>
  <c r="O323" i="1"/>
  <c r="O318" i="1"/>
  <c r="O314" i="1"/>
  <c r="O310" i="1"/>
  <c r="O306" i="1"/>
  <c r="O301" i="1"/>
  <c r="O297" i="1"/>
  <c r="O293" i="1"/>
  <c r="O289" i="1"/>
  <c r="O284" i="1"/>
  <c r="O280" i="1"/>
  <c r="O275" i="1"/>
  <c r="O271" i="1"/>
  <c r="O267" i="1"/>
  <c r="O263" i="1"/>
  <c r="O259" i="1"/>
  <c r="O254" i="1"/>
  <c r="O249" i="1"/>
  <c r="O245" i="1"/>
  <c r="O237" i="1"/>
  <c r="O233" i="1"/>
  <c r="O229" i="1"/>
  <c r="O225" i="1"/>
  <c r="M340" i="1"/>
  <c r="M336" i="1"/>
  <c r="M332" i="1"/>
  <c r="M327" i="1"/>
  <c r="M323" i="1"/>
  <c r="M318" i="1"/>
  <c r="M314" i="1"/>
  <c r="M310" i="1"/>
  <c r="M306" i="1"/>
  <c r="M301" i="1"/>
  <c r="M297" i="1"/>
  <c r="M293" i="1"/>
  <c r="M289" i="1"/>
  <c r="M284" i="1"/>
  <c r="M280" i="1"/>
  <c r="M275" i="1"/>
  <c r="M271" i="1"/>
  <c r="M267" i="1"/>
  <c r="M263" i="1"/>
  <c r="M259" i="1"/>
  <c r="M254" i="1"/>
  <c r="M249" i="1"/>
  <c r="M245" i="1"/>
  <c r="M237" i="1"/>
  <c r="M233" i="1"/>
  <c r="M229" i="1"/>
  <c r="M225" i="1"/>
  <c r="M169" i="1"/>
  <c r="O180" i="1"/>
  <c r="M187" i="1"/>
  <c r="M217" i="1"/>
  <c r="O192" i="1"/>
  <c r="M221" i="1"/>
  <c r="N159" i="1"/>
  <c r="O188" i="1"/>
  <c r="O210" i="1"/>
  <c r="O206" i="1"/>
  <c r="O202" i="1"/>
  <c r="O198" i="1"/>
  <c r="O214" i="1"/>
  <c r="M148" i="1"/>
  <c r="M159" i="1"/>
  <c r="O156" i="1"/>
  <c r="N164" i="1"/>
  <c r="M192" i="1"/>
  <c r="O184" i="1"/>
  <c r="O218" i="1"/>
  <c r="K212" i="1"/>
  <c r="O212" i="1" s="1"/>
  <c r="M188" i="1"/>
  <c r="M210" i="1"/>
  <c r="M206" i="1"/>
  <c r="M202" i="1"/>
  <c r="M198" i="1"/>
  <c r="O222" i="1"/>
  <c r="M216" i="1"/>
  <c r="L211" i="1"/>
  <c r="M222" i="1"/>
  <c r="O219" i="1"/>
  <c r="M218" i="1"/>
  <c r="O215" i="1"/>
  <c r="M214" i="1"/>
  <c r="O220" i="1"/>
  <c r="M219" i="1"/>
  <c r="O216" i="1"/>
  <c r="M215" i="1"/>
  <c r="L213" i="1"/>
  <c r="N213" i="1"/>
  <c r="O208" i="1"/>
  <c r="M207" i="1"/>
  <c r="O204" i="1"/>
  <c r="M203" i="1"/>
  <c r="O200" i="1"/>
  <c r="M199" i="1"/>
  <c r="O196" i="1"/>
  <c r="M195" i="1"/>
  <c r="O209" i="1"/>
  <c r="M208" i="1"/>
  <c r="O205" i="1"/>
  <c r="M204" i="1"/>
  <c r="O201" i="1"/>
  <c r="M200" i="1"/>
  <c r="O197" i="1"/>
  <c r="M196" i="1"/>
  <c r="L194" i="1"/>
  <c r="N194" i="1"/>
  <c r="O190" i="1"/>
  <c r="O186" i="1"/>
  <c r="O182" i="1"/>
  <c r="O191" i="1"/>
  <c r="M190" i="1"/>
  <c r="O187" i="1"/>
  <c r="M186" i="1"/>
  <c r="O183" i="1"/>
  <c r="M182" i="1"/>
  <c r="N165" i="1"/>
  <c r="N169" i="1"/>
  <c r="M142" i="1"/>
  <c r="N139" i="1"/>
  <c r="L155" i="1"/>
  <c r="M120" i="1"/>
  <c r="M130" i="1"/>
  <c r="M156" i="1"/>
  <c r="O171" i="1"/>
  <c r="M173" i="1"/>
  <c r="M165" i="1"/>
  <c r="M149" i="1"/>
  <c r="N155" i="1"/>
  <c r="O175" i="1"/>
  <c r="N177" i="1"/>
  <c r="O167" i="1"/>
  <c r="O145" i="1"/>
  <c r="K161" i="1"/>
  <c r="O161" i="1" s="1"/>
  <c r="O160" i="1"/>
  <c r="O170" i="1"/>
  <c r="O166" i="1"/>
  <c r="M139" i="1"/>
  <c r="N162" i="1"/>
  <c r="O174" i="1"/>
  <c r="N168" i="1"/>
  <c r="M106" i="1"/>
  <c r="M160" i="1"/>
  <c r="M178" i="1"/>
  <c r="M174" i="1"/>
  <c r="M170" i="1"/>
  <c r="M166" i="1"/>
  <c r="O176" i="1"/>
  <c r="M175" i="1"/>
  <c r="O172" i="1"/>
  <c r="M171" i="1"/>
  <c r="M167" i="1"/>
  <c r="M163" i="1"/>
  <c r="M176" i="1"/>
  <c r="M172" i="1"/>
  <c r="M168" i="1"/>
  <c r="M164" i="1"/>
  <c r="L162" i="1"/>
  <c r="M134" i="1"/>
  <c r="J151" i="1"/>
  <c r="L151" i="1" s="1"/>
  <c r="J161" i="1"/>
  <c r="L161" i="1" s="1"/>
  <c r="O143" i="1"/>
  <c r="M135" i="1"/>
  <c r="L92" i="1"/>
  <c r="N124" i="1"/>
  <c r="M143" i="1"/>
  <c r="O149" i="1"/>
  <c r="N120" i="1"/>
  <c r="O117" i="1"/>
  <c r="O140" i="1"/>
  <c r="O157" i="1"/>
  <c r="O153" i="1"/>
  <c r="O158" i="1"/>
  <c r="M157" i="1"/>
  <c r="O154" i="1"/>
  <c r="M153" i="1"/>
  <c r="M158" i="1"/>
  <c r="M154" i="1"/>
  <c r="L152" i="1"/>
  <c r="O71" i="1"/>
  <c r="N114" i="1"/>
  <c r="M104" i="1"/>
  <c r="M128" i="1"/>
  <c r="M132" i="1"/>
  <c r="M94" i="1"/>
  <c r="O136" i="1"/>
  <c r="M108" i="1"/>
  <c r="M140" i="1"/>
  <c r="M100" i="1"/>
  <c r="M124" i="1"/>
  <c r="O121" i="1"/>
  <c r="M138" i="1"/>
  <c r="M136" i="1"/>
  <c r="M131" i="1"/>
  <c r="O148" i="1"/>
  <c r="O150" i="1"/>
  <c r="O146" i="1"/>
  <c r="M150" i="1"/>
  <c r="O147" i="1"/>
  <c r="M146" i="1"/>
  <c r="M147" i="1"/>
  <c r="L145" i="1"/>
  <c r="O141" i="1"/>
  <c r="O137" i="1"/>
  <c r="O142" i="1"/>
  <c r="M141" i="1"/>
  <c r="O138" i="1"/>
  <c r="M137" i="1"/>
  <c r="M133" i="1"/>
  <c r="M129" i="1"/>
  <c r="L127" i="1"/>
  <c r="K151" i="1"/>
  <c r="O151" i="1" s="1"/>
  <c r="O106" i="1"/>
  <c r="O96" i="1"/>
  <c r="J144" i="1"/>
  <c r="K144" i="1"/>
  <c r="O144" i="1" s="1"/>
  <c r="M15" i="1"/>
  <c r="N63" i="1"/>
  <c r="O110" i="1"/>
  <c r="O116" i="1"/>
  <c r="L113" i="1"/>
  <c r="O125" i="1"/>
  <c r="M119" i="1"/>
  <c r="L86" i="1"/>
  <c r="M110" i="1"/>
  <c r="M123" i="1"/>
  <c r="O92" i="1"/>
  <c r="M125" i="1"/>
  <c r="O122" i="1"/>
  <c r="M121" i="1"/>
  <c r="O118" i="1"/>
  <c r="M117" i="1"/>
  <c r="O123" i="1"/>
  <c r="M122" i="1"/>
  <c r="O119" i="1"/>
  <c r="M118" i="1"/>
  <c r="L116" i="1"/>
  <c r="L90" i="1"/>
  <c r="L88" i="1"/>
  <c r="L109" i="1"/>
  <c r="L105" i="1"/>
  <c r="O84" i="1"/>
  <c r="L75" i="1"/>
  <c r="L82" i="1"/>
  <c r="O100" i="1"/>
  <c r="M98" i="1"/>
  <c r="M96" i="1"/>
  <c r="M114" i="1"/>
  <c r="N79" i="1"/>
  <c r="O88" i="1"/>
  <c r="M70" i="1"/>
  <c r="O67" i="1"/>
  <c r="O109" i="1"/>
  <c r="O105" i="1"/>
  <c r="O113" i="1"/>
  <c r="O111" i="1"/>
  <c r="O107" i="1"/>
  <c r="O112" i="1"/>
  <c r="M111" i="1"/>
  <c r="O108" i="1"/>
  <c r="M107" i="1"/>
  <c r="O104" i="1"/>
  <c r="M103" i="1"/>
  <c r="M112" i="1"/>
  <c r="L102" i="1"/>
  <c r="N102" i="1"/>
  <c r="O58" i="1"/>
  <c r="M66" i="1"/>
  <c r="O55" i="1"/>
  <c r="M63" i="1"/>
  <c r="L74" i="1"/>
  <c r="M71" i="1"/>
  <c r="M69" i="1"/>
  <c r="M67" i="1"/>
  <c r="O99" i="1"/>
  <c r="O95" i="1"/>
  <c r="O91" i="1"/>
  <c r="O87" i="1"/>
  <c r="M99" i="1"/>
  <c r="M95" i="1"/>
  <c r="M91" i="1"/>
  <c r="M87" i="1"/>
  <c r="K101" i="1"/>
  <c r="O101" i="1" s="1"/>
  <c r="O97" i="1"/>
  <c r="O93" i="1"/>
  <c r="O89" i="1"/>
  <c r="O85" i="1"/>
  <c r="O98" i="1"/>
  <c r="M97" i="1"/>
  <c r="O94" i="1"/>
  <c r="M93" i="1"/>
  <c r="O90" i="1"/>
  <c r="M89" i="1"/>
  <c r="O86" i="1"/>
  <c r="M85" i="1"/>
  <c r="J101" i="1"/>
  <c r="M101" i="1" s="1"/>
  <c r="L84" i="1"/>
  <c r="M84" i="1"/>
  <c r="M29" i="1"/>
  <c r="N75" i="1"/>
  <c r="L79" i="1"/>
  <c r="L78" i="1"/>
  <c r="N74" i="1"/>
  <c r="N82" i="1"/>
  <c r="M42" i="1"/>
  <c r="K61" i="1"/>
  <c r="N61" i="1" s="1"/>
  <c r="O70" i="1"/>
  <c r="M65" i="1"/>
  <c r="K72" i="1"/>
  <c r="M76" i="1"/>
  <c r="N78" i="1"/>
  <c r="O34" i="1"/>
  <c r="J72" i="1"/>
  <c r="N76" i="1"/>
  <c r="N73" i="1"/>
  <c r="L81" i="1"/>
  <c r="M77" i="1"/>
  <c r="N77" i="1"/>
  <c r="L80" i="1"/>
  <c r="N81" i="1"/>
  <c r="N80" i="1"/>
  <c r="M73" i="1"/>
  <c r="O73" i="1"/>
  <c r="O68" i="1"/>
  <c r="O64" i="1"/>
  <c r="O69" i="1"/>
  <c r="M68" i="1"/>
  <c r="O65" i="1"/>
  <c r="M64" i="1"/>
  <c r="L62" i="1"/>
  <c r="N62" i="1"/>
  <c r="J61" i="1"/>
  <c r="M61" i="1" s="1"/>
  <c r="M37" i="1"/>
  <c r="M46" i="1"/>
  <c r="O42" i="1"/>
  <c r="N51" i="1"/>
  <c r="L54" i="1"/>
  <c r="N54" i="1"/>
  <c r="L38" i="1"/>
  <c r="L35" i="1"/>
  <c r="M27" i="1"/>
  <c r="N59" i="1"/>
  <c r="L22" i="1"/>
  <c r="M31" i="1"/>
  <c r="M50" i="1"/>
  <c r="O38" i="1"/>
  <c r="L58" i="1"/>
  <c r="M33" i="1"/>
  <c r="N27" i="1"/>
  <c r="L45" i="1"/>
  <c r="M53" i="1"/>
  <c r="M57" i="1"/>
  <c r="L48" i="1"/>
  <c r="L52" i="1"/>
  <c r="N53" i="1"/>
  <c r="L56" i="1"/>
  <c r="N57" i="1"/>
  <c r="L60" i="1"/>
  <c r="M44" i="1"/>
  <c r="L49" i="1"/>
  <c r="L47" i="1"/>
  <c r="L51" i="1"/>
  <c r="N52" i="1"/>
  <c r="L55" i="1"/>
  <c r="N56" i="1"/>
  <c r="L59" i="1"/>
  <c r="N60" i="1"/>
  <c r="K25" i="1"/>
  <c r="N25" i="1" s="1"/>
  <c r="O39" i="1"/>
  <c r="O30" i="1"/>
  <c r="O35" i="1"/>
  <c r="M34" i="1"/>
  <c r="M39" i="1"/>
  <c r="O31" i="1"/>
  <c r="M30" i="1"/>
  <c r="M41" i="1"/>
  <c r="J43" i="1"/>
  <c r="L43" i="1" s="1"/>
  <c r="K43" i="1"/>
  <c r="N43" i="1" s="1"/>
  <c r="N40" i="1"/>
  <c r="N36" i="1"/>
  <c r="N32" i="1"/>
  <c r="N28" i="1"/>
  <c r="O41" i="1"/>
  <c r="M40" i="1"/>
  <c r="O37" i="1"/>
  <c r="M36" i="1"/>
  <c r="O33" i="1"/>
  <c r="M32" i="1"/>
  <c r="O29" i="1"/>
  <c r="M28" i="1"/>
  <c r="N26" i="1"/>
  <c r="L26" i="1"/>
  <c r="L19" i="1"/>
  <c r="J25" i="1"/>
  <c r="M25" i="1" s="1"/>
  <c r="O23" i="1"/>
  <c r="L13" i="1"/>
  <c r="J10" i="1"/>
  <c r="L10" i="1" s="1"/>
  <c r="K10" i="1"/>
  <c r="N10" i="1" s="1"/>
  <c r="M17" i="1"/>
  <c r="M14" i="1"/>
  <c r="N22" i="1"/>
  <c r="L2" i="1"/>
  <c r="N2" i="1"/>
  <c r="L21" i="1"/>
  <c r="O18" i="1"/>
  <c r="N15" i="1"/>
  <c r="M9" i="1"/>
  <c r="M7" i="1"/>
  <c r="M6" i="1"/>
  <c r="N6" i="1"/>
  <c r="O9" i="1"/>
  <c r="M8" i="1"/>
  <c r="L5" i="1"/>
  <c r="N5" i="1"/>
  <c r="O19" i="1"/>
  <c r="M18" i="1"/>
  <c r="N8" i="1"/>
  <c r="O7" i="1"/>
  <c r="L4" i="1"/>
  <c r="N4" i="1"/>
  <c r="M23" i="1"/>
  <c r="M11" i="1"/>
  <c r="L3" i="1"/>
  <c r="N3" i="1"/>
  <c r="O24" i="1"/>
  <c r="N20" i="1"/>
  <c r="N16" i="1"/>
  <c r="M24" i="1"/>
  <c r="O21" i="1"/>
  <c r="M20" i="1"/>
  <c r="O17" i="1"/>
  <c r="M16" i="1"/>
  <c r="M12" i="1"/>
  <c r="N1464" i="1" l="1"/>
  <c r="N1414" i="1"/>
  <c r="M707" i="1"/>
  <c r="M1310" i="1"/>
  <c r="M1414" i="1"/>
  <c r="L1414" i="1"/>
  <c r="L1464" i="1"/>
  <c r="N1458" i="1"/>
  <c r="M1198" i="1"/>
  <c r="O1024" i="1"/>
  <c r="N1024" i="1"/>
  <c r="K1034" i="1"/>
  <c r="N1034" i="1" s="1"/>
  <c r="O1015" i="1"/>
  <c r="M573" i="1"/>
  <c r="J1024" i="1"/>
  <c r="M976" i="1"/>
  <c r="N1447" i="1"/>
  <c r="M875" i="1"/>
  <c r="O452" i="1"/>
  <c r="O1447" i="1"/>
  <c r="L1052" i="1"/>
  <c r="L1295" i="1"/>
  <c r="O1404" i="1"/>
  <c r="O1394" i="1"/>
  <c r="N573" i="1"/>
  <c r="O573" i="1"/>
  <c r="M1394" i="1"/>
  <c r="O1361" i="1"/>
  <c r="M1447" i="1"/>
  <c r="L1325" i="1"/>
  <c r="M1458" i="1"/>
  <c r="L1277" i="1"/>
  <c r="L1447" i="1"/>
  <c r="O1325" i="1"/>
  <c r="L1376" i="1"/>
  <c r="M1277" i="1"/>
  <c r="N1176" i="1"/>
  <c r="O1376" i="1"/>
  <c r="O782" i="1"/>
  <c r="L898" i="1"/>
  <c r="N1267" i="1"/>
  <c r="M660" i="1"/>
  <c r="N752" i="1"/>
  <c r="O1184" i="1"/>
  <c r="M853" i="1"/>
  <c r="O492" i="1"/>
  <c r="M1267" i="1"/>
  <c r="L642" i="1"/>
  <c r="M1062" i="1"/>
  <c r="L1062" i="1"/>
  <c r="N982" i="1"/>
  <c r="M1216" i="1"/>
  <c r="O997" i="1"/>
  <c r="L737" i="1"/>
  <c r="M890" i="1"/>
  <c r="L631" i="1"/>
  <c r="M782" i="1"/>
  <c r="N507" i="1"/>
  <c r="N467" i="1"/>
  <c r="O305" i="1"/>
  <c r="N477" i="1"/>
  <c r="L1110" i="1"/>
  <c r="O700" i="1"/>
  <c r="O1216" i="1"/>
  <c r="L1246" i="1"/>
  <c r="M982" i="1"/>
  <c r="L752" i="1"/>
  <c r="L467" i="1"/>
  <c r="L1184" i="1"/>
  <c r="O853" i="1"/>
  <c r="L942" i="1"/>
  <c r="L1176" i="1"/>
  <c r="M997" i="1"/>
  <c r="M477" i="1"/>
  <c r="O836" i="1"/>
  <c r="O890" i="1"/>
  <c r="N890" i="1"/>
  <c r="N425" i="1"/>
  <c r="L507" i="1"/>
  <c r="M1143" i="1"/>
  <c r="O407" i="1"/>
  <c r="L363" i="1"/>
  <c r="N330" i="1"/>
  <c r="M700" i="1"/>
  <c r="O602" i="1"/>
  <c r="L722" i="1"/>
  <c r="N320" i="1"/>
  <c r="M1095" i="1"/>
  <c r="O378" i="1"/>
  <c r="O320" i="1"/>
  <c r="M467" i="1"/>
  <c r="N1080" i="1"/>
  <c r="N389" i="1"/>
  <c r="M1158" i="1"/>
  <c r="O898" i="1"/>
  <c r="M797" i="1"/>
  <c r="L492" i="1"/>
  <c r="L700" i="1"/>
  <c r="M507" i="1"/>
  <c r="O1176" i="1"/>
  <c r="M1128" i="1"/>
  <c r="M927" i="1"/>
  <c r="L927" i="1"/>
  <c r="M811" i="1"/>
  <c r="L916" i="1"/>
  <c r="N1015" i="1"/>
  <c r="O1158" i="1"/>
  <c r="O671" i="1"/>
  <c r="N363" i="1"/>
  <c r="O1052" i="1"/>
  <c r="N1052" i="1"/>
  <c r="O1128" i="1"/>
  <c r="N1062" i="1"/>
  <c r="O1095" i="1"/>
  <c r="O916" i="1"/>
  <c r="L961" i="1"/>
  <c r="L836" i="1"/>
  <c r="O348" i="1"/>
  <c r="L445" i="1"/>
  <c r="M1052" i="1"/>
  <c r="M767" i="1"/>
  <c r="M445" i="1"/>
  <c r="L330" i="1"/>
  <c r="M1080" i="1"/>
  <c r="N821" i="1"/>
  <c r="L348" i="1"/>
  <c r="O707" i="1"/>
  <c r="N689" i="1"/>
  <c r="M378" i="1"/>
  <c r="M671" i="1"/>
  <c r="M1184" i="1"/>
  <c r="O1110" i="1"/>
  <c r="O875" i="1"/>
  <c r="O1143" i="1"/>
  <c r="O942" i="1"/>
  <c r="N1246" i="1"/>
  <c r="N811" i="1"/>
  <c r="N588" i="1"/>
  <c r="M305" i="1"/>
  <c r="N631" i="1"/>
  <c r="N927" i="1"/>
  <c r="N722" i="1"/>
  <c r="O467" i="1"/>
  <c r="N642" i="1"/>
  <c r="M1015" i="1"/>
  <c r="L821" i="1"/>
  <c r="O961" i="1"/>
  <c r="N797" i="1"/>
  <c r="M389" i="1"/>
  <c r="O1198" i="1"/>
  <c r="N916" i="1"/>
  <c r="M916" i="1"/>
  <c r="M689" i="1"/>
  <c r="O507" i="1"/>
  <c r="M425" i="1"/>
  <c r="M588" i="1"/>
  <c r="O767" i="1"/>
  <c r="M514" i="1"/>
  <c r="N514" i="1"/>
  <c r="O514" i="1"/>
  <c r="M602" i="1"/>
  <c r="L514" i="1"/>
  <c r="O445" i="1"/>
  <c r="L452" i="1"/>
  <c r="N620" i="1"/>
  <c r="O737" i="1"/>
  <c r="M320" i="1"/>
  <c r="L320" i="1"/>
  <c r="O660" i="1"/>
  <c r="N452" i="1"/>
  <c r="L707" i="1"/>
  <c r="L407" i="1"/>
  <c r="N445" i="1"/>
  <c r="M620" i="1"/>
  <c r="O241" i="1"/>
  <c r="L212" i="1"/>
  <c r="M241" i="1"/>
  <c r="K250" i="1"/>
  <c r="N250" i="1" s="1"/>
  <c r="N287" i="1"/>
  <c r="M287" i="1"/>
  <c r="L287" i="1"/>
  <c r="M276" i="1"/>
  <c r="L276" i="1"/>
  <c r="N276" i="1"/>
  <c r="M250" i="1"/>
  <c r="N258" i="1"/>
  <c r="M223" i="1"/>
  <c r="L258" i="1"/>
  <c r="M258" i="1"/>
  <c r="M151" i="1"/>
  <c r="N223" i="1"/>
  <c r="N212" i="1"/>
  <c r="O223" i="1"/>
  <c r="N151" i="1"/>
  <c r="N161" i="1"/>
  <c r="M161" i="1"/>
  <c r="L144" i="1"/>
  <c r="M144" i="1"/>
  <c r="N144" i="1"/>
  <c r="K115" i="1"/>
  <c r="O115" i="1" s="1"/>
  <c r="O25" i="1"/>
  <c r="M43" i="1"/>
  <c r="L101" i="1"/>
  <c r="O61" i="1"/>
  <c r="J115" i="1"/>
  <c r="N101" i="1"/>
  <c r="L61" i="1"/>
  <c r="O43" i="1"/>
  <c r="L25" i="1"/>
  <c r="M10" i="1"/>
  <c r="O10" i="1"/>
  <c r="N193" i="1" l="1"/>
  <c r="O193" i="1"/>
  <c r="M193" i="1"/>
  <c r="L193" i="1"/>
  <c r="O1034" i="1"/>
  <c r="M1024" i="1"/>
  <c r="J1034" i="1"/>
  <c r="L1024" i="1"/>
  <c r="N1404" i="1"/>
  <c r="M1404" i="1"/>
  <c r="L1404" i="1"/>
  <c r="N1277" i="1"/>
  <c r="O1277" i="1"/>
  <c r="M898" i="1"/>
  <c r="M821" i="1"/>
  <c r="N707" i="1"/>
  <c r="O821" i="1"/>
  <c r="O519" i="1"/>
  <c r="M519" i="1"/>
  <c r="O528" i="1"/>
  <c r="N528" i="1"/>
  <c r="N519" i="1"/>
  <c r="M528" i="1"/>
  <c r="L519" i="1"/>
  <c r="O250" i="1"/>
  <c r="K126" i="1"/>
  <c r="O126" i="1" s="1"/>
  <c r="N115" i="1"/>
  <c r="M115" i="1"/>
  <c r="J126" i="1"/>
  <c r="L115" i="1"/>
  <c r="L1034" i="1" l="1"/>
  <c r="M1034" i="1"/>
  <c r="M538" i="1"/>
  <c r="N538" i="1"/>
  <c r="O538" i="1"/>
  <c r="L528" i="1"/>
  <c r="N126" i="1"/>
  <c r="M126" i="1"/>
  <c r="L126" i="1"/>
  <c r="L538" i="1" l="1"/>
  <c r="O548" i="1"/>
  <c r="O558" i="1"/>
  <c r="N548" i="1"/>
  <c r="N558" i="1"/>
  <c r="M548" i="1"/>
  <c r="M558" i="1"/>
  <c r="L548" i="1" l="1"/>
  <c r="L558" i="1"/>
</calcChain>
</file>

<file path=xl/sharedStrings.xml><?xml version="1.0" encoding="utf-8"?>
<sst xmlns="http://schemas.openxmlformats.org/spreadsheetml/2006/main" count="5646" uniqueCount="252">
  <si>
    <t>country</t>
  </si>
  <si>
    <t>date</t>
  </si>
  <si>
    <t>age_group</t>
  </si>
  <si>
    <t>age_begin</t>
  </si>
  <si>
    <t>age_end</t>
  </si>
  <si>
    <t>deathsF</t>
  </si>
  <si>
    <t>deathsM</t>
  </si>
  <si>
    <t>populationin1000sF</t>
  </si>
  <si>
    <t>populationin1000sM</t>
  </si>
  <si>
    <t>Afghanistan</t>
  </si>
  <si>
    <t>11/16/2021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</si>
  <si>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</si>
  <si>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</si>
  <si>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</si>
  <si>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</si>
  <si>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</si>
  <si>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</si>
  <si>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</si>
  <si>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</si>
  <si>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Albania</t>
  </si>
  <si>
    <t>3/21/2022</t>
  </si>
  <si>
    <t>0-4</t>
  </si>
  <si>
    <t>5-9</t>
  </si>
  <si>
    <t>10-14</t>
  </si>
  <si>
    <t>15-19</t>
  </si>
  <si>
    <t>20-24</t>
  </si>
  <si>
    <t>25-29</t>
  </si>
  <si>
    <t>60-64</t>
  </si>
  <si>
    <t>65-69</t>
  </si>
  <si>
    <t>70-74</t>
  </si>
  <si>
    <t>75-79</t>
  </si>
  <si>
    <t>Argentina</t>
  </si>
  <si>
    <t>3/28/2022</t>
  </si>
  <si>
    <t>30-34</t>
  </si>
  <si>
    <t>35-39</t>
  </si>
  <si>
    <t>40-44</t>
  </si>
  <si>
    <t>45-49</t>
  </si>
  <si>
    <t>50-54</t>
  </si>
  <si>
    <t>55-59</t>
  </si>
  <si>
    <t>Aruba</t>
  </si>
  <si>
    <t>10/11/2021</t>
  </si>
  <si>
    <t>Australia</t>
  </si>
  <si>
    <t>6/15/2022</t>
  </si>
  <si>
    <t>0-9</t>
  </si>
  <si>
    <t>80-89</t>
  </si>
  <si>
    <t>90+</t>
  </si>
  <si>
    <t>Austria</t>
  </si>
  <si>
    <t>5-14</t>
  </si>
  <si>
    <t>15-24</t>
  </si>
  <si>
    <t>25-34</t>
  </si>
  <si>
    <t>35-44</t>
  </si>
  <si>
    <t>45-54</t>
  </si>
  <si>
    <t>55-64</t>
  </si>
  <si>
    <t>65-74</t>
  </si>
  <si>
    <t>75-84</t>
  </si>
  <si>
    <t>85+</t>
  </si>
  <si>
    <t>Bahamas</t>
  </si>
  <si>
    <t>2/21/2022</t>
  </si>
  <si>
    <t>Bahrain</t>
  </si>
  <si>
    <t>3/7/2022</t>
  </si>
  <si>
    <t>Bangladesh</t>
  </si>
  <si>
    <t>7/26/2021</t>
  </si>
  <si>
    <t>Barbados</t>
  </si>
  <si>
    <t>7/12/2021</t>
  </si>
  <si>
    <t>Belgium</t>
  </si>
  <si>
    <t>5/12/2022</t>
  </si>
  <si>
    <t>0-24</t>
  </si>
  <si>
    <t>25-44</t>
  </si>
  <si>
    <t>45-64</t>
  </si>
  <si>
    <t>Bosnia and Herzegovina</t>
  </si>
  <si>
    <t>6/13/2022</t>
  </si>
  <si>
    <t>0-10</t>
  </si>
  <si>
    <t>11-20</t>
  </si>
  <si>
    <t>21-30</t>
  </si>
  <si>
    <t>31-40</t>
  </si>
  <si>
    <t>41-50</t>
  </si>
  <si>
    <t>51-60</t>
  </si>
  <si>
    <t>61-70</t>
  </si>
  <si>
    <t>71-80</t>
  </si>
  <si>
    <t>81+</t>
  </si>
  <si>
    <t>Brazil</t>
  </si>
  <si>
    <t>Brunei Darussalam</t>
  </si>
  <si>
    <t>Cabo Verde</t>
  </si>
  <si>
    <t>12/27/2020</t>
  </si>
  <si>
    <t>80-84</t>
  </si>
  <si>
    <t>85-89</t>
  </si>
  <si>
    <t>90-94</t>
  </si>
  <si>
    <t>Cambodia</t>
  </si>
  <si>
    <t>5/3/2021</t>
  </si>
  <si>
    <t>Cameroon</t>
  </si>
  <si>
    <t>4/6/2020</t>
  </si>
  <si>
    <t>Canada</t>
  </si>
  <si>
    <t>6/9/2022</t>
  </si>
  <si>
    <t>0-11</t>
  </si>
  <si>
    <t>12-19</t>
  </si>
  <si>
    <t>Chad</t>
  </si>
  <si>
    <t>5/16/2021</t>
  </si>
  <si>
    <t>45-59</t>
  </si>
  <si>
    <t>60+</t>
  </si>
  <si>
    <t>Chile</t>
  </si>
  <si>
    <t>Colombia</t>
  </si>
  <si>
    <t>Costa Rica</t>
  </si>
  <si>
    <t>Croatia</t>
  </si>
  <si>
    <t>Cuba</t>
  </si>
  <si>
    <t>7/17/2021</t>
  </si>
  <si>
    <t>Curaçao</t>
  </si>
  <si>
    <t>2/28/2022</t>
  </si>
  <si>
    <t>Cyprus</t>
  </si>
  <si>
    <t>Czech Republic</t>
  </si>
  <si>
    <t>Denmark</t>
  </si>
  <si>
    <t>Dominican Republic</t>
  </si>
  <si>
    <t>2/7/2022</t>
  </si>
  <si>
    <t>Ecuador</t>
  </si>
  <si>
    <t>3/14/2022</t>
  </si>
  <si>
    <t>England</t>
  </si>
  <si>
    <t>Equatorial Guinea</t>
  </si>
  <si>
    <t>6/7/2021</t>
  </si>
  <si>
    <t>15-45</t>
  </si>
  <si>
    <t>46-60</t>
  </si>
  <si>
    <t>61-80</t>
  </si>
  <si>
    <t>Estonia</t>
  </si>
  <si>
    <t>Eswatini</t>
  </si>
  <si>
    <t>4/20/2021</t>
  </si>
  <si>
    <t>Finland</t>
  </si>
  <si>
    <t>France</t>
  </si>
  <si>
    <t>Germany</t>
  </si>
  <si>
    <t>15-34</t>
  </si>
  <si>
    <t>35-59</t>
  </si>
  <si>
    <t>60-79</t>
  </si>
  <si>
    <t>Greece</t>
  </si>
  <si>
    <t>6/12/2022</t>
  </si>
  <si>
    <t>0-17</t>
  </si>
  <si>
    <t>18-39</t>
  </si>
  <si>
    <t>40-64</t>
  </si>
  <si>
    <t>65+</t>
  </si>
  <si>
    <t>Guatemala</t>
  </si>
  <si>
    <t>6/14/2022</t>
  </si>
  <si>
    <t>Guinea-Bissau</t>
  </si>
  <si>
    <t>4/11/2022</t>
  </si>
  <si>
    <t>0-1</t>
  </si>
  <si>
    <t>1-4</t>
  </si>
  <si>
    <t>Haiti</t>
  </si>
  <si>
    <t>6/12/2021</t>
  </si>
  <si>
    <t>Hong Kong</t>
  </si>
  <si>
    <t>2/6/2022</t>
  </si>
  <si>
    <t>Hungary</t>
  </si>
  <si>
    <t>Iceland</t>
  </si>
  <si>
    <t>Indonesia</t>
  </si>
  <si>
    <t>Iraq</t>
  </si>
  <si>
    <t>11/15/2021</t>
  </si>
  <si>
    <t>Israel</t>
  </si>
  <si>
    <t>6/17/2022</t>
  </si>
  <si>
    <t>Italy</t>
  </si>
  <si>
    <t>Jamaica</t>
  </si>
  <si>
    <t>Japan</t>
  </si>
  <si>
    <t>Jersey</t>
  </si>
  <si>
    <t>4/19/2021</t>
  </si>
  <si>
    <t>Jordan</t>
  </si>
  <si>
    <t>12/14/2021</t>
  </si>
  <si>
    <t>Kenya</t>
  </si>
  <si>
    <t>2/23/2022</t>
  </si>
  <si>
    <t>20-39</t>
  </si>
  <si>
    <t>Kosovo</t>
  </si>
  <si>
    <t>Kyrgyzstan</t>
  </si>
  <si>
    <t>Latvia</t>
  </si>
  <si>
    <t>Liechtenstein</t>
  </si>
  <si>
    <t>Lithuania</t>
  </si>
  <si>
    <t>Luxembourg</t>
  </si>
  <si>
    <t>Malaysia</t>
  </si>
  <si>
    <t>Maldives</t>
  </si>
  <si>
    <t>11/10/2021</t>
  </si>
  <si>
    <t>81-100</t>
  </si>
  <si>
    <t>Malta</t>
  </si>
  <si>
    <t>Mexico</t>
  </si>
  <si>
    <t>Moldova</t>
  </si>
  <si>
    <t>6/6/2022</t>
  </si>
  <si>
    <t>Mongolia</t>
  </si>
  <si>
    <t>Montenegro</t>
  </si>
  <si>
    <t>Myanmar</t>
  </si>
  <si>
    <t>9/28/2020</t>
  </si>
  <si>
    <t>70+</t>
  </si>
  <si>
    <t>Namibia</t>
  </si>
  <si>
    <t>3/8/2021</t>
  </si>
  <si>
    <t>Nepal</t>
  </si>
  <si>
    <t>Netherlands</t>
  </si>
  <si>
    <t>Nigeria</t>
  </si>
  <si>
    <t>5/22/2022</t>
  </si>
  <si>
    <t>North Macedonia</t>
  </si>
  <si>
    <t>Northern Ireland</t>
  </si>
  <si>
    <t>5/20/2022</t>
  </si>
  <si>
    <t>0-19</t>
  </si>
  <si>
    <t>40-59</t>
  </si>
  <si>
    <t>Norway</t>
  </si>
  <si>
    <t>Oman</t>
  </si>
  <si>
    <t>1/31/2022</t>
  </si>
  <si>
    <t>Pakistan</t>
  </si>
  <si>
    <t>7/7/2020</t>
  </si>
  <si>
    <t>Palestine</t>
  </si>
  <si>
    <t>10/20/2021</t>
  </si>
  <si>
    <t>Panama</t>
  </si>
  <si>
    <t>7/27/2020</t>
  </si>
  <si>
    <t>Peru</t>
  </si>
  <si>
    <t>6/11/2022</t>
  </si>
  <si>
    <t>Philippines</t>
  </si>
  <si>
    <t>6/4/2022</t>
  </si>
  <si>
    <t>Poland</t>
  </si>
  <si>
    <t>Portugal</t>
  </si>
  <si>
    <t>Qatar</t>
  </si>
  <si>
    <t>Republic of Ireland</t>
  </si>
  <si>
    <t>Romania</t>
  </si>
  <si>
    <t>Saint Kitts and Nevis</t>
  </si>
  <si>
    <t>Scotland</t>
  </si>
  <si>
    <t>1-14</t>
  </si>
  <si>
    <t>15-44</t>
  </si>
  <si>
    <t>Singapore</t>
  </si>
  <si>
    <t>9/27/2021</t>
  </si>
  <si>
    <t>Sint Maarten</t>
  </si>
  <si>
    <t>Slovakia</t>
  </si>
  <si>
    <t>Slovenia</t>
  </si>
  <si>
    <t>South Africa</t>
  </si>
  <si>
    <t>95+</t>
  </si>
  <si>
    <t>Spain</t>
  </si>
  <si>
    <t>Sudan</t>
  </si>
  <si>
    <t>2/22/2021</t>
  </si>
  <si>
    <t>Sweden</t>
  </si>
  <si>
    <t>Switzerland</t>
  </si>
  <si>
    <t>Trinidad and Tobago</t>
  </si>
  <si>
    <t>12/20/2021</t>
  </si>
  <si>
    <t>Tunisia</t>
  </si>
  <si>
    <t>12/14/2020</t>
  </si>
  <si>
    <t>Turkey</t>
  </si>
  <si>
    <t>Turks and Caicos</t>
  </si>
  <si>
    <t>USA</t>
  </si>
  <si>
    <t>6/10/2022</t>
  </si>
  <si>
    <t>Uganda</t>
  </si>
  <si>
    <t>4/4/2022</t>
  </si>
  <si>
    <t>90-99</t>
  </si>
  <si>
    <t>Ukraine</t>
  </si>
  <si>
    <t>4/12/2022</t>
  </si>
  <si>
    <t>Venezuela</t>
  </si>
  <si>
    <t>Vietnam</t>
  </si>
  <si>
    <t>8/8/2021</t>
  </si>
  <si>
    <t>Wales</t>
  </si>
  <si>
    <t>6/16/2022</t>
  </si>
  <si>
    <t>Total infection</t>
  </si>
  <si>
    <t>Total Death</t>
  </si>
  <si>
    <t>% male infection</t>
  </si>
  <si>
    <t>% female infection</t>
  </si>
  <si>
    <t>% female death</t>
  </si>
  <si>
    <t>% male death</t>
  </si>
  <si>
    <t>chile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</si>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</sst>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1" xfId="0" applyFont="1" applyBorder="1"/>
    <xf numFmtId="2" fontId="1" fillId="2" borderId="1" xfId="0" applyNumberFormat="1" applyFont="1" applyFill="1" applyBorder="1"/>
    <xf numFmtId="2" fontId="0" fillId="0" borderId="1" xfId="0" applyNumberFormat="1" applyBorder="1"/>
    <xf numFmtId="0" fontId="0" fillId="0" borderId="1" xfId="0" applyBorder="1" applyAlignment="1">
      <alignment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2" fontId="3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/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0" xfId="0" applyFont="1"/>
    <xf numFmtId="2" fontId="0" fillId="2" borderId="1" xfId="0" applyNumberFormat="1" applyFill="1" applyBorder="1"/>
    <xf numFmtId="2" fontId="0" fillId="3" borderId="1" xfId="0" applyNumberFormat="1" applyFill="1" applyBorder="1"/>
    <xf numFmtId="2" fontId="2" fillId="2" borderId="1" xfId="0" applyNumberFormat="1" applyFont="1" applyFill="1" applyBorder="1"/>
    <xf numFmtId="0" fontId="2" fillId="2" borderId="1" xfId="0" applyFont="1" applyFill="1" applyBorder="1" applyAlignment="1">
      <alignment vertical="center"/>
    </xf>
    <xf numFmtId="0" fontId="1" fillId="0" borderId="5" xfId="0" applyFont="1" applyBorder="1"/>
    <xf numFmtId="2" fontId="1" fillId="2" borderId="5" xfId="0" applyNumberFormat="1" applyFont="1" applyFill="1" applyBorder="1"/>
    <xf numFmtId="2" fontId="3" fillId="2" borderId="5" xfId="0" applyNumberFormat="1" applyFont="1" applyFill="1" applyBorder="1"/>
    <xf numFmtId="2" fontId="2" fillId="0" borderId="5" xfId="0" applyNumberFormat="1" applyFont="1" applyBorder="1"/>
    <xf numFmtId="2" fontId="0" fillId="0" borderId="5" xfId="0" applyNumberFormat="1" applyBorder="1"/>
    <xf numFmtId="2" fontId="0" fillId="2" borderId="5" xfId="0" applyNumberFormat="1" applyFill="1" applyBorder="1"/>
    <xf numFmtId="2" fontId="0" fillId="3" borderId="5" xfId="0" applyNumberFormat="1" applyFill="1" applyBorder="1"/>
    <xf numFmtId="0" fontId="1" fillId="0" borderId="6" xfId="0" applyFont="1" applyBorder="1"/>
    <xf numFmtId="2" fontId="1" fillId="2" borderId="6" xfId="0" applyNumberFormat="1" applyFont="1" applyFill="1" applyBorder="1"/>
    <xf numFmtId="2" fontId="3" fillId="2" borderId="6" xfId="0" applyNumberFormat="1" applyFont="1" applyFill="1" applyBorder="1"/>
    <xf numFmtId="2" fontId="0" fillId="0" borderId="6" xfId="0" applyNumberFormat="1" applyBorder="1"/>
    <xf numFmtId="2" fontId="2" fillId="0" borderId="6" xfId="0" applyNumberFormat="1" applyFont="1" applyBorder="1"/>
    <xf numFmtId="2" fontId="0" fillId="2" borderId="6" xfId="0" applyNumberFormat="1" applyFill="1" applyBorder="1"/>
    <xf numFmtId="2" fontId="2" fillId="2" borderId="6" xfId="0" applyNumberFormat="1" applyFont="1" applyFill="1" applyBorder="1"/>
    <xf numFmtId="0" fontId="1" fillId="0" borderId="7" xfId="0" applyFont="1" applyBorder="1"/>
    <xf numFmtId="2" fontId="1" fillId="2" borderId="8" xfId="0" applyNumberFormat="1" applyFont="1" applyFill="1" applyBorder="1"/>
    <xf numFmtId="2" fontId="3" fillId="2" borderId="8" xfId="0" applyNumberFormat="1" applyFont="1" applyFill="1" applyBorder="1"/>
    <xf numFmtId="2" fontId="0" fillId="0" borderId="8" xfId="0" applyNumberFormat="1" applyBorder="1"/>
    <xf numFmtId="2" fontId="0" fillId="2" borderId="8" xfId="0" applyNumberFormat="1" applyFill="1" applyBorder="1"/>
    <xf numFmtId="2" fontId="0" fillId="3" borderId="8" xfId="0" applyNumberFormat="1" applyFill="1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64"/>
  <sheetViews>
    <sheetView tabSelected="1" topLeftCell="A1215" zoomScale="66" zoomScaleNormal="50" workbookViewId="0">
      <selection activeCell="W34" sqref="W34"/>
    </sheetView>
  </sheetViews>
  <sheetFormatPr defaultRowHeight="15" x14ac:dyDescent="0.25"/>
  <cols>
    <col min="1" max="1" width="23" style="2"/>
    <col min="2" max="2" width="11" style="2"/>
    <col min="3" max="4" width="10" style="2"/>
    <col min="5" max="6" width="8" style="2"/>
    <col min="7" max="7" width="8.42578125" style="2" bestFit="1" customWidth="1"/>
    <col min="8" max="9" width="19" style="2"/>
    <col min="10" max="10" width="22.42578125" style="8" customWidth="1"/>
    <col min="11" max="11" width="10.5703125" style="8" bestFit="1" customWidth="1"/>
    <col min="12" max="12" width="16" style="8" bestFit="1" customWidth="1"/>
    <col min="13" max="13" width="14.28515625" style="8" bestFit="1" customWidth="1"/>
    <col min="14" max="14" width="13.42578125" style="27" bestFit="1" customWidth="1"/>
    <col min="15" max="15" width="11.85546875" style="40" bestFit="1" customWidth="1"/>
    <col min="16" max="16" width="11.85546875" style="33" customWidth="1"/>
    <col min="17" max="17" width="9" style="2"/>
    <col min="18" max="18" width="10.140625" style="9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6" t="s">
        <v>244</v>
      </c>
      <c r="K1" s="6" t="s">
        <v>245</v>
      </c>
      <c r="L1" s="6" t="s">
        <v>247</v>
      </c>
      <c r="M1" s="6" t="s">
        <v>246</v>
      </c>
      <c r="N1" s="23" t="s">
        <v>248</v>
      </c>
      <c r="O1" s="37" t="s">
        <v>249</v>
      </c>
      <c r="P1" s="30"/>
      <c r="Q1" s="6" t="s">
        <v>2</v>
      </c>
    </row>
    <row r="2" spans="1:18" s="1" customFormat="1" x14ac:dyDescent="0.25">
      <c r="A2" s="3" t="s">
        <v>9</v>
      </c>
      <c r="B2" s="3" t="s">
        <v>10</v>
      </c>
      <c r="C2" s="4" t="s">
        <v>11</v>
      </c>
      <c r="D2" s="3">
        <v>10</v>
      </c>
      <c r="E2" s="3">
        <v>19</v>
      </c>
      <c r="F2" s="3">
        <v>13</v>
      </c>
      <c r="G2" s="3">
        <v>12</v>
      </c>
      <c r="H2" s="3">
        <v>4792</v>
      </c>
      <c r="I2" s="3">
        <v>5030</v>
      </c>
      <c r="J2" s="7">
        <f>(H2+I2)*1000</f>
        <v>9822000</v>
      </c>
      <c r="K2" s="7">
        <f>F2+G2</f>
        <v>25</v>
      </c>
      <c r="L2" s="7">
        <f>H2*1000/J2*100</f>
        <v>48.788434127468946</v>
      </c>
      <c r="M2" s="7">
        <f>I2*1000/J2*100</f>
        <v>51.211565872531054</v>
      </c>
      <c r="N2" s="24">
        <f>F2/K2*100</f>
        <v>52</v>
      </c>
      <c r="O2" s="38">
        <f>G2/K2*100</f>
        <v>48</v>
      </c>
      <c r="P2" s="31"/>
      <c r="Q2" s="4" t="s">
        <v>11</v>
      </c>
      <c r="R2" s="46" t="str">
        <f>T(A2)</f>
        <v>Afghanistan</v>
      </c>
    </row>
    <row r="3" spans="1:18" s="1" customFormat="1" x14ac:dyDescent="0.25">
      <c r="A3" s="3" t="s">
        <v>9</v>
      </c>
      <c r="B3" s="3" t="s">
        <v>10</v>
      </c>
      <c r="C3" s="4" t="s">
        <v>12</v>
      </c>
      <c r="D3" s="3">
        <v>20</v>
      </c>
      <c r="E3" s="3">
        <v>29</v>
      </c>
      <c r="F3" s="3">
        <v>41</v>
      </c>
      <c r="G3" s="3">
        <v>66</v>
      </c>
      <c r="H3" s="3">
        <v>3408</v>
      </c>
      <c r="I3" s="3">
        <v>3628</v>
      </c>
      <c r="J3" s="7">
        <f t="shared" ref="J3:J9" si="0">(H3+I3)*1000</f>
        <v>7036000</v>
      </c>
      <c r="K3" s="7">
        <f t="shared" ref="K3:K9" si="1">F3+G3</f>
        <v>107</v>
      </c>
      <c r="L3" s="7">
        <f t="shared" ref="L3:L9" si="2">H3*1000/J3*100</f>
        <v>48.436611711199546</v>
      </c>
      <c r="M3" s="7">
        <f t="shared" ref="M3:M9" si="3">I3*1000/J3*100</f>
        <v>51.563388288800461</v>
      </c>
      <c r="N3" s="24">
        <f t="shared" ref="N3:N9" si="4">F3/K3*100</f>
        <v>38.31775700934579</v>
      </c>
      <c r="O3" s="38">
        <f t="shared" ref="O3:O9" si="5">G3/K3*100</f>
        <v>61.682242990654203</v>
      </c>
      <c r="P3" s="31"/>
      <c r="Q3" s="4" t="s">
        <v>12</v>
      </c>
      <c r="R3" s="46"/>
    </row>
    <row r="4" spans="1:18" s="1" customFormat="1" x14ac:dyDescent="0.25">
      <c r="A4" s="3" t="s">
        <v>9</v>
      </c>
      <c r="B4" s="3" t="s">
        <v>10</v>
      </c>
      <c r="C4" s="4" t="s">
        <v>13</v>
      </c>
      <c r="D4" s="3">
        <v>30</v>
      </c>
      <c r="E4" s="3">
        <v>39</v>
      </c>
      <c r="F4" s="3">
        <v>55</v>
      </c>
      <c r="G4" s="3">
        <v>142</v>
      </c>
      <c r="H4" s="3">
        <v>2167</v>
      </c>
      <c r="I4" s="3">
        <v>2367</v>
      </c>
      <c r="J4" s="7">
        <f t="shared" si="0"/>
        <v>4534000</v>
      </c>
      <c r="K4" s="7">
        <f t="shared" si="1"/>
        <v>197</v>
      </c>
      <c r="L4" s="7">
        <f t="shared" si="2"/>
        <v>47.794441993824435</v>
      </c>
      <c r="M4" s="7">
        <f t="shared" si="3"/>
        <v>52.205558006175565</v>
      </c>
      <c r="N4" s="24">
        <f t="shared" si="4"/>
        <v>27.918781725888326</v>
      </c>
      <c r="O4" s="38">
        <f t="shared" si="5"/>
        <v>72.081218274111677</v>
      </c>
      <c r="P4" s="31"/>
      <c r="Q4" s="4" t="s">
        <v>13</v>
      </c>
      <c r="R4" s="46"/>
    </row>
    <row r="5" spans="1:18" s="1" customFormat="1" x14ac:dyDescent="0.25">
      <c r="A5" s="3" t="s">
        <v>9</v>
      </c>
      <c r="B5" s="3" t="s">
        <v>10</v>
      </c>
      <c r="C5" s="4" t="s">
        <v>14</v>
      </c>
      <c r="D5" s="3">
        <v>40</v>
      </c>
      <c r="E5" s="3">
        <v>49</v>
      </c>
      <c r="F5" s="3">
        <v>141</v>
      </c>
      <c r="G5" s="3">
        <v>291</v>
      </c>
      <c r="H5" s="3">
        <v>1418</v>
      </c>
      <c r="I5" s="3">
        <v>1545</v>
      </c>
      <c r="J5" s="7">
        <f t="shared" si="0"/>
        <v>2963000</v>
      </c>
      <c r="K5" s="7">
        <f t="shared" si="1"/>
        <v>432</v>
      </c>
      <c r="L5" s="7">
        <f t="shared" si="2"/>
        <v>47.85690178872764</v>
      </c>
      <c r="M5" s="7">
        <f t="shared" si="3"/>
        <v>52.143098211272353</v>
      </c>
      <c r="N5" s="24">
        <f t="shared" si="4"/>
        <v>32.638888888888893</v>
      </c>
      <c r="O5" s="38">
        <f t="shared" si="5"/>
        <v>67.361111111111114</v>
      </c>
      <c r="P5" s="31"/>
      <c r="Q5" s="4" t="s">
        <v>14</v>
      </c>
      <c r="R5" s="46"/>
    </row>
    <row r="6" spans="1:18" s="1" customFormat="1" x14ac:dyDescent="0.25">
      <c r="A6" s="3" t="s">
        <v>9</v>
      </c>
      <c r="B6" s="3" t="s">
        <v>10</v>
      </c>
      <c r="C6" s="4" t="s">
        <v>15</v>
      </c>
      <c r="D6" s="3">
        <v>50</v>
      </c>
      <c r="E6" s="3">
        <v>59</v>
      </c>
      <c r="F6" s="3">
        <v>318</v>
      </c>
      <c r="G6" s="3">
        <v>472</v>
      </c>
      <c r="H6" s="3">
        <v>900</v>
      </c>
      <c r="I6" s="3">
        <v>941</v>
      </c>
      <c r="J6" s="7">
        <f t="shared" si="0"/>
        <v>1841000</v>
      </c>
      <c r="K6" s="7">
        <f t="shared" si="1"/>
        <v>790</v>
      </c>
      <c r="L6" s="7">
        <f t="shared" si="2"/>
        <v>48.886474741988053</v>
      </c>
      <c r="M6" s="7">
        <f t="shared" si="3"/>
        <v>51.113525258011947</v>
      </c>
      <c r="N6" s="24">
        <f t="shared" si="4"/>
        <v>40.253164556962027</v>
      </c>
      <c r="O6" s="38">
        <f t="shared" si="5"/>
        <v>59.746835443037973</v>
      </c>
      <c r="P6" s="31"/>
      <c r="Q6" s="4" t="s">
        <v>15</v>
      </c>
      <c r="R6" s="46"/>
    </row>
    <row r="7" spans="1:18" s="1" customFormat="1" x14ac:dyDescent="0.25">
      <c r="A7" s="3" t="s">
        <v>9</v>
      </c>
      <c r="B7" s="3" t="s">
        <v>10</v>
      </c>
      <c r="C7" s="4" t="s">
        <v>16</v>
      </c>
      <c r="D7" s="3">
        <v>60</v>
      </c>
      <c r="E7" s="3">
        <v>69</v>
      </c>
      <c r="F7" s="3">
        <v>436</v>
      </c>
      <c r="G7" s="3">
        <v>746</v>
      </c>
      <c r="H7" s="3">
        <v>537</v>
      </c>
      <c r="I7" s="3">
        <v>521</v>
      </c>
      <c r="J7" s="7">
        <f t="shared" si="0"/>
        <v>1058000</v>
      </c>
      <c r="K7" s="7">
        <f t="shared" si="1"/>
        <v>1182</v>
      </c>
      <c r="L7" s="7">
        <f t="shared" si="2"/>
        <v>50.756143667296783</v>
      </c>
      <c r="M7" s="7">
        <f t="shared" si="3"/>
        <v>49.24385633270321</v>
      </c>
      <c r="N7" s="24">
        <f t="shared" si="4"/>
        <v>36.886632825719119</v>
      </c>
      <c r="O7" s="38">
        <f t="shared" si="5"/>
        <v>63.113367174280874</v>
      </c>
      <c r="P7" s="31"/>
      <c r="Q7" s="4" t="s">
        <v>16</v>
      </c>
      <c r="R7" s="46"/>
    </row>
    <row r="8" spans="1:18" s="1" customFormat="1" x14ac:dyDescent="0.25">
      <c r="A8" s="3" t="s">
        <v>9</v>
      </c>
      <c r="B8" s="3" t="s">
        <v>10</v>
      </c>
      <c r="C8" s="4" t="s">
        <v>17</v>
      </c>
      <c r="D8" s="3">
        <v>70</v>
      </c>
      <c r="E8" s="3">
        <v>79</v>
      </c>
      <c r="F8" s="3">
        <v>260</v>
      </c>
      <c r="G8" s="3">
        <v>540</v>
      </c>
      <c r="H8" s="3">
        <v>263</v>
      </c>
      <c r="I8" s="3">
        <v>217</v>
      </c>
      <c r="J8" s="7">
        <f t="shared" si="0"/>
        <v>480000</v>
      </c>
      <c r="K8" s="7">
        <f t="shared" si="1"/>
        <v>800</v>
      </c>
      <c r="L8" s="7">
        <f t="shared" si="2"/>
        <v>54.791666666666671</v>
      </c>
      <c r="M8" s="7">
        <f t="shared" si="3"/>
        <v>45.208333333333336</v>
      </c>
      <c r="N8" s="24">
        <f t="shared" si="4"/>
        <v>32.5</v>
      </c>
      <c r="O8" s="38">
        <f t="shared" si="5"/>
        <v>67.5</v>
      </c>
      <c r="P8" s="31"/>
      <c r="Q8" s="4" t="s">
        <v>17</v>
      </c>
      <c r="R8" s="46"/>
    </row>
    <row r="9" spans="1:18" s="1" customFormat="1" x14ac:dyDescent="0.25">
      <c r="A9" s="3" t="s">
        <v>9</v>
      </c>
      <c r="B9" s="3" t="s">
        <v>10</v>
      </c>
      <c r="C9" s="4" t="s">
        <v>18</v>
      </c>
      <c r="D9" s="3">
        <v>80</v>
      </c>
      <c r="E9" s="3">
        <v>999</v>
      </c>
      <c r="F9" s="3">
        <v>111</v>
      </c>
      <c r="G9" s="3">
        <v>305</v>
      </c>
      <c r="H9" s="3">
        <v>60</v>
      </c>
      <c r="I9" s="3">
        <v>46</v>
      </c>
      <c r="J9" s="7">
        <f t="shared" si="0"/>
        <v>106000</v>
      </c>
      <c r="K9" s="7">
        <f t="shared" si="1"/>
        <v>416</v>
      </c>
      <c r="L9" s="7">
        <f t="shared" si="2"/>
        <v>56.60377358490566</v>
      </c>
      <c r="M9" s="7">
        <f t="shared" si="3"/>
        <v>43.39622641509434</v>
      </c>
      <c r="N9" s="24">
        <f t="shared" si="4"/>
        <v>26.682692307692307</v>
      </c>
      <c r="O9" s="38">
        <f t="shared" si="5"/>
        <v>73.317307692307693</v>
      </c>
      <c r="P9" s="31"/>
      <c r="Q9" s="4" t="s">
        <v>18</v>
      </c>
      <c r="R9" s="46"/>
    </row>
    <row r="10" spans="1:18" s="14" customFormat="1" x14ac:dyDescent="0.25">
      <c r="A10" s="10" t="s">
        <v>9</v>
      </c>
      <c r="B10" s="10"/>
      <c r="C10" s="11"/>
      <c r="D10" s="10"/>
      <c r="E10" s="10"/>
      <c r="F10" s="12">
        <f t="shared" ref="F10:K10" si="6">SUM(F2:F9)</f>
        <v>1375</v>
      </c>
      <c r="G10" s="12">
        <f t="shared" si="6"/>
        <v>2574</v>
      </c>
      <c r="H10" s="10">
        <f t="shared" si="6"/>
        <v>13545</v>
      </c>
      <c r="I10" s="10">
        <f t="shared" si="6"/>
        <v>14295</v>
      </c>
      <c r="J10" s="12">
        <f t="shared" si="6"/>
        <v>27840000</v>
      </c>
      <c r="K10" s="12">
        <f t="shared" si="6"/>
        <v>3949</v>
      </c>
      <c r="L10" s="12">
        <f>H10*1000/J10*100</f>
        <v>48.65301724137931</v>
      </c>
      <c r="M10" s="12">
        <f t="shared" ref="M10" si="7">I10*1000/J10*100</f>
        <v>51.346982758620683</v>
      </c>
      <c r="N10" s="25">
        <f>F10/K10*100</f>
        <v>34.818941504178277</v>
      </c>
      <c r="O10" s="39">
        <f t="shared" ref="O10" si="8">G10/K10*100</f>
        <v>65.181058495821731</v>
      </c>
      <c r="P10" s="32"/>
      <c r="Q10" s="11"/>
      <c r="R10" s="13"/>
    </row>
    <row r="11" spans="1:18" x14ac:dyDescent="0.25">
      <c r="A11" s="2" t="s">
        <v>19</v>
      </c>
      <c r="B11" s="2" t="s">
        <v>20</v>
      </c>
      <c r="C11" s="5" t="s">
        <v>21</v>
      </c>
      <c r="D11" s="2">
        <v>0</v>
      </c>
      <c r="E11" s="2">
        <v>4</v>
      </c>
      <c r="F11" s="2">
        <v>0</v>
      </c>
      <c r="G11" s="2">
        <v>0</v>
      </c>
      <c r="H11" s="2">
        <v>80</v>
      </c>
      <c r="I11" s="2">
        <v>87</v>
      </c>
      <c r="J11" s="8">
        <f t="shared" ref="J11:J24" si="9">(H11+I11)*1000</f>
        <v>167000</v>
      </c>
      <c r="K11" s="8">
        <f t="shared" ref="K11:K24" si="10">F11+G11</f>
        <v>0</v>
      </c>
      <c r="L11" s="8">
        <f t="shared" ref="L11:L24" si="11">H11*1000/J11*100</f>
        <v>47.904191616766468</v>
      </c>
      <c r="M11" s="8">
        <f t="shared" ref="M11:M24" si="12">I11*1000/J11*100</f>
        <v>52.095808383233532</v>
      </c>
      <c r="N11" s="26">
        <v>0</v>
      </c>
      <c r="O11" s="40">
        <v>0</v>
      </c>
      <c r="Q11" s="5" t="s">
        <v>21</v>
      </c>
      <c r="R11" s="47" t="str">
        <f>T(A11)</f>
        <v>Albania</v>
      </c>
    </row>
    <row r="12" spans="1:18" x14ac:dyDescent="0.25">
      <c r="A12" s="2" t="s">
        <v>19</v>
      </c>
      <c r="B12" s="2" t="s">
        <v>20</v>
      </c>
      <c r="C12" s="5" t="s">
        <v>22</v>
      </c>
      <c r="D12" s="2">
        <v>5</v>
      </c>
      <c r="E12" s="2">
        <v>9</v>
      </c>
      <c r="F12" s="2">
        <v>0</v>
      </c>
      <c r="G12" s="2">
        <v>0</v>
      </c>
      <c r="H12" s="2">
        <v>80</v>
      </c>
      <c r="I12" s="2">
        <v>88</v>
      </c>
      <c r="J12" s="8">
        <f t="shared" si="9"/>
        <v>168000</v>
      </c>
      <c r="K12" s="8">
        <f t="shared" si="10"/>
        <v>0</v>
      </c>
      <c r="L12" s="8">
        <f t="shared" si="11"/>
        <v>47.619047619047613</v>
      </c>
      <c r="M12" s="8">
        <f t="shared" si="12"/>
        <v>52.380952380952387</v>
      </c>
      <c r="N12" s="27">
        <v>0</v>
      </c>
      <c r="O12" s="40">
        <v>0</v>
      </c>
      <c r="Q12" s="5" t="s">
        <v>22</v>
      </c>
      <c r="R12" s="47"/>
    </row>
    <row r="13" spans="1:18" x14ac:dyDescent="0.25">
      <c r="A13" s="2" t="s">
        <v>19</v>
      </c>
      <c r="B13" s="2" t="s">
        <v>20</v>
      </c>
      <c r="C13" s="5" t="s">
        <v>23</v>
      </c>
      <c r="D13" s="2">
        <v>10</v>
      </c>
      <c r="E13" s="2">
        <v>14</v>
      </c>
      <c r="F13" s="2">
        <v>0</v>
      </c>
      <c r="G13" s="2">
        <v>0</v>
      </c>
      <c r="H13" s="2">
        <v>75</v>
      </c>
      <c r="I13" s="2">
        <v>87</v>
      </c>
      <c r="J13" s="8">
        <f t="shared" si="9"/>
        <v>162000</v>
      </c>
      <c r="K13" s="8">
        <f t="shared" si="10"/>
        <v>0</v>
      </c>
      <c r="L13" s="8">
        <f t="shared" si="11"/>
        <v>46.296296296296298</v>
      </c>
      <c r="M13" s="8">
        <f t="shared" si="12"/>
        <v>53.703703703703709</v>
      </c>
      <c r="N13" s="27">
        <v>0</v>
      </c>
      <c r="O13" s="40">
        <v>0</v>
      </c>
      <c r="Q13" s="5" t="s">
        <v>23</v>
      </c>
      <c r="R13" s="47"/>
    </row>
    <row r="14" spans="1:18" x14ac:dyDescent="0.25">
      <c r="A14" s="2" t="s">
        <v>19</v>
      </c>
      <c r="B14" s="2" t="s">
        <v>20</v>
      </c>
      <c r="C14" s="5" t="s">
        <v>24</v>
      </c>
      <c r="D14" s="2">
        <v>15</v>
      </c>
      <c r="E14" s="2">
        <v>19</v>
      </c>
      <c r="F14" s="2">
        <v>0</v>
      </c>
      <c r="G14" s="2">
        <v>0</v>
      </c>
      <c r="H14" s="2">
        <v>93</v>
      </c>
      <c r="I14" s="2">
        <v>106</v>
      </c>
      <c r="J14" s="8">
        <f t="shared" si="9"/>
        <v>199000</v>
      </c>
      <c r="K14" s="8">
        <f t="shared" si="10"/>
        <v>0</v>
      </c>
      <c r="L14" s="8">
        <f t="shared" si="11"/>
        <v>46.733668341708544</v>
      </c>
      <c r="M14" s="8">
        <f t="shared" si="12"/>
        <v>53.266331658291456</v>
      </c>
      <c r="N14" s="27">
        <v>0</v>
      </c>
      <c r="O14" s="40">
        <v>0</v>
      </c>
      <c r="Q14" s="5" t="s">
        <v>24</v>
      </c>
      <c r="R14" s="47"/>
    </row>
    <row r="15" spans="1:18" x14ac:dyDescent="0.25">
      <c r="A15" s="2" t="s">
        <v>19</v>
      </c>
      <c r="B15" s="2" t="s">
        <v>20</v>
      </c>
      <c r="C15" s="5" t="s">
        <v>25</v>
      </c>
      <c r="D15" s="2">
        <v>20</v>
      </c>
      <c r="E15" s="2">
        <v>24</v>
      </c>
      <c r="F15" s="2">
        <v>3</v>
      </c>
      <c r="G15" s="2">
        <v>2</v>
      </c>
      <c r="H15" s="2">
        <v>111</v>
      </c>
      <c r="I15" s="2">
        <v>117</v>
      </c>
      <c r="J15" s="8">
        <f t="shared" si="9"/>
        <v>228000</v>
      </c>
      <c r="K15" s="8">
        <f t="shared" si="10"/>
        <v>5</v>
      </c>
      <c r="L15" s="8">
        <f t="shared" si="11"/>
        <v>48.684210526315788</v>
      </c>
      <c r="M15" s="8">
        <f t="shared" si="12"/>
        <v>51.315789473684212</v>
      </c>
      <c r="N15" s="27">
        <f t="shared" ref="N15:N24" si="13">F15/K15*100</f>
        <v>60</v>
      </c>
      <c r="O15" s="40">
        <f t="shared" ref="O15:O25" si="14">G15/K15*100</f>
        <v>40</v>
      </c>
      <c r="Q15" s="5" t="s">
        <v>25</v>
      </c>
      <c r="R15" s="47"/>
    </row>
    <row r="16" spans="1:18" x14ac:dyDescent="0.25">
      <c r="A16" s="2" t="s">
        <v>19</v>
      </c>
      <c r="B16" s="2" t="s">
        <v>20</v>
      </c>
      <c r="C16" s="5" t="s">
        <v>26</v>
      </c>
      <c r="D16" s="2">
        <v>25</v>
      </c>
      <c r="E16" s="2">
        <v>29</v>
      </c>
      <c r="F16" s="2">
        <v>4</v>
      </c>
      <c r="G16" s="2">
        <v>0</v>
      </c>
      <c r="H16" s="2">
        <v>115</v>
      </c>
      <c r="I16" s="2">
        <v>129</v>
      </c>
      <c r="J16" s="8">
        <f t="shared" si="9"/>
        <v>244000</v>
      </c>
      <c r="K16" s="8">
        <f t="shared" si="10"/>
        <v>4</v>
      </c>
      <c r="L16" s="8">
        <f t="shared" si="11"/>
        <v>47.131147540983612</v>
      </c>
      <c r="M16" s="8">
        <f t="shared" si="12"/>
        <v>52.868852459016388</v>
      </c>
      <c r="N16" s="27">
        <f t="shared" si="13"/>
        <v>100</v>
      </c>
      <c r="O16" s="40">
        <f>G16/K16*100</f>
        <v>0</v>
      </c>
      <c r="Q16" s="5" t="s">
        <v>26</v>
      </c>
      <c r="R16" s="47"/>
    </row>
    <row r="17" spans="1:18" x14ac:dyDescent="0.25">
      <c r="A17" s="2" t="s">
        <v>19</v>
      </c>
      <c r="B17" s="2" t="s">
        <v>20</v>
      </c>
      <c r="C17" s="5" t="s">
        <v>13</v>
      </c>
      <c r="D17" s="2">
        <v>30</v>
      </c>
      <c r="E17" s="2">
        <v>39</v>
      </c>
      <c r="F17" s="2">
        <v>11</v>
      </c>
      <c r="G17" s="2">
        <v>12</v>
      </c>
      <c r="H17" s="2">
        <v>177</v>
      </c>
      <c r="I17" s="2">
        <v>213</v>
      </c>
      <c r="J17" s="8">
        <f t="shared" si="9"/>
        <v>390000</v>
      </c>
      <c r="K17" s="8">
        <f t="shared" si="10"/>
        <v>23</v>
      </c>
      <c r="L17" s="8">
        <f t="shared" si="11"/>
        <v>45.384615384615387</v>
      </c>
      <c r="M17" s="8">
        <f t="shared" si="12"/>
        <v>54.615384615384613</v>
      </c>
      <c r="N17" s="27">
        <f t="shared" si="13"/>
        <v>47.826086956521742</v>
      </c>
      <c r="O17" s="40">
        <f t="shared" si="14"/>
        <v>52.173913043478258</v>
      </c>
      <c r="Q17" s="5" t="s">
        <v>13</v>
      </c>
      <c r="R17" s="47"/>
    </row>
    <row r="18" spans="1:18" x14ac:dyDescent="0.25">
      <c r="A18" s="2" t="s">
        <v>19</v>
      </c>
      <c r="B18" s="2" t="s">
        <v>20</v>
      </c>
      <c r="C18" s="5" t="s">
        <v>14</v>
      </c>
      <c r="D18" s="2">
        <v>40</v>
      </c>
      <c r="E18" s="2">
        <v>49</v>
      </c>
      <c r="F18" s="2">
        <v>26</v>
      </c>
      <c r="G18" s="2">
        <v>44</v>
      </c>
      <c r="H18" s="2">
        <v>167</v>
      </c>
      <c r="I18" s="2">
        <v>156</v>
      </c>
      <c r="J18" s="8">
        <f t="shared" si="9"/>
        <v>323000</v>
      </c>
      <c r="K18" s="8">
        <f t="shared" si="10"/>
        <v>70</v>
      </c>
      <c r="L18" s="8">
        <f t="shared" si="11"/>
        <v>51.702786377708975</v>
      </c>
      <c r="M18" s="8">
        <f t="shared" si="12"/>
        <v>48.297213622291025</v>
      </c>
      <c r="N18" s="27">
        <f t="shared" si="13"/>
        <v>37.142857142857146</v>
      </c>
      <c r="O18" s="40">
        <f t="shared" si="14"/>
        <v>62.857142857142854</v>
      </c>
      <c r="Q18" s="5" t="s">
        <v>14</v>
      </c>
      <c r="R18" s="47"/>
    </row>
    <row r="19" spans="1:18" x14ac:dyDescent="0.25">
      <c r="A19" s="2" t="s">
        <v>19</v>
      </c>
      <c r="B19" s="2" t="s">
        <v>20</v>
      </c>
      <c r="C19" s="5" t="s">
        <v>15</v>
      </c>
      <c r="D19" s="2">
        <v>50</v>
      </c>
      <c r="E19" s="2">
        <v>59</v>
      </c>
      <c r="F19" s="2">
        <v>84</v>
      </c>
      <c r="G19" s="2">
        <v>149</v>
      </c>
      <c r="H19" s="2">
        <v>199</v>
      </c>
      <c r="I19" s="2">
        <v>187</v>
      </c>
      <c r="J19" s="8">
        <f t="shared" si="9"/>
        <v>386000</v>
      </c>
      <c r="K19" s="8">
        <f t="shared" si="10"/>
        <v>233</v>
      </c>
      <c r="L19" s="8">
        <f t="shared" si="11"/>
        <v>51.554404145077726</v>
      </c>
      <c r="M19" s="8">
        <f t="shared" si="12"/>
        <v>48.445595854922281</v>
      </c>
      <c r="N19" s="27">
        <f t="shared" si="13"/>
        <v>36.051502145922747</v>
      </c>
      <c r="O19" s="40">
        <f t="shared" si="14"/>
        <v>63.94849785407726</v>
      </c>
      <c r="Q19" s="5" t="s">
        <v>15</v>
      </c>
      <c r="R19" s="47"/>
    </row>
    <row r="20" spans="1:18" x14ac:dyDescent="0.25">
      <c r="A20" s="2" t="s">
        <v>19</v>
      </c>
      <c r="B20" s="2" t="s">
        <v>20</v>
      </c>
      <c r="C20" s="5" t="s">
        <v>27</v>
      </c>
      <c r="D20" s="2">
        <v>60</v>
      </c>
      <c r="E20" s="2">
        <v>64</v>
      </c>
      <c r="F20" s="2">
        <v>84</v>
      </c>
      <c r="G20" s="2">
        <v>148</v>
      </c>
      <c r="H20" s="2">
        <v>95</v>
      </c>
      <c r="I20" s="2">
        <v>91</v>
      </c>
      <c r="J20" s="8">
        <f t="shared" si="9"/>
        <v>186000</v>
      </c>
      <c r="K20" s="8">
        <f t="shared" si="10"/>
        <v>232</v>
      </c>
      <c r="L20" s="8">
        <f t="shared" si="11"/>
        <v>51.075268817204304</v>
      </c>
      <c r="M20" s="8">
        <f t="shared" si="12"/>
        <v>48.924731182795696</v>
      </c>
      <c r="N20" s="27">
        <f t="shared" si="13"/>
        <v>36.206896551724135</v>
      </c>
      <c r="O20" s="40">
        <f t="shared" si="14"/>
        <v>63.793103448275865</v>
      </c>
      <c r="Q20" s="5" t="s">
        <v>27</v>
      </c>
      <c r="R20" s="47"/>
    </row>
    <row r="21" spans="1:18" x14ac:dyDescent="0.25">
      <c r="A21" s="2" t="s">
        <v>19</v>
      </c>
      <c r="B21" s="2" t="s">
        <v>20</v>
      </c>
      <c r="C21" s="5" t="s">
        <v>28</v>
      </c>
      <c r="D21" s="2">
        <v>65</v>
      </c>
      <c r="E21" s="2">
        <v>69</v>
      </c>
      <c r="F21" s="2">
        <v>114</v>
      </c>
      <c r="G21" s="2">
        <v>227</v>
      </c>
      <c r="H21" s="2">
        <v>74</v>
      </c>
      <c r="I21" s="2">
        <v>70</v>
      </c>
      <c r="J21" s="8">
        <f t="shared" si="9"/>
        <v>144000</v>
      </c>
      <c r="K21" s="8">
        <f t="shared" si="10"/>
        <v>341</v>
      </c>
      <c r="L21" s="8">
        <f t="shared" si="11"/>
        <v>51.388888888888886</v>
      </c>
      <c r="M21" s="8">
        <f t="shared" si="12"/>
        <v>48.611111111111107</v>
      </c>
      <c r="N21" s="27">
        <f t="shared" si="13"/>
        <v>33.431085043988269</v>
      </c>
      <c r="O21" s="40">
        <f t="shared" si="14"/>
        <v>66.568914956011724</v>
      </c>
      <c r="Q21" s="5" t="s">
        <v>28</v>
      </c>
      <c r="R21" s="47"/>
    </row>
    <row r="22" spans="1:18" x14ac:dyDescent="0.25">
      <c r="A22" s="2" t="s">
        <v>19</v>
      </c>
      <c r="B22" s="2" t="s">
        <v>20</v>
      </c>
      <c r="C22" s="5" t="s">
        <v>29</v>
      </c>
      <c r="D22" s="2">
        <v>70</v>
      </c>
      <c r="E22" s="2">
        <v>74</v>
      </c>
      <c r="F22" s="2">
        <v>124</v>
      </c>
      <c r="G22" s="2">
        <v>270</v>
      </c>
      <c r="H22" s="2">
        <v>56</v>
      </c>
      <c r="I22" s="2">
        <v>52</v>
      </c>
      <c r="J22" s="8">
        <f t="shared" si="9"/>
        <v>108000</v>
      </c>
      <c r="K22" s="8">
        <f t="shared" si="10"/>
        <v>394</v>
      </c>
      <c r="L22" s="8">
        <f t="shared" si="11"/>
        <v>51.851851851851848</v>
      </c>
      <c r="M22" s="8">
        <f t="shared" si="12"/>
        <v>48.148148148148145</v>
      </c>
      <c r="N22" s="27">
        <f t="shared" si="13"/>
        <v>31.472081218274113</v>
      </c>
      <c r="O22" s="40">
        <f t="shared" si="14"/>
        <v>68.527918781725887</v>
      </c>
      <c r="Q22" s="5" t="s">
        <v>29</v>
      </c>
      <c r="R22" s="47"/>
    </row>
    <row r="23" spans="1:18" x14ac:dyDescent="0.25">
      <c r="A23" s="2" t="s">
        <v>19</v>
      </c>
      <c r="B23" s="2" t="s">
        <v>20</v>
      </c>
      <c r="C23" s="5" t="s">
        <v>30</v>
      </c>
      <c r="D23" s="2">
        <v>75</v>
      </c>
      <c r="E23" s="2">
        <v>79</v>
      </c>
      <c r="F23" s="2">
        <v>125</v>
      </c>
      <c r="G23" s="2">
        <v>235</v>
      </c>
      <c r="H23" s="2">
        <v>45</v>
      </c>
      <c r="I23" s="2">
        <v>41</v>
      </c>
      <c r="J23" s="8">
        <f t="shared" si="9"/>
        <v>86000</v>
      </c>
      <c r="K23" s="8">
        <f t="shared" si="10"/>
        <v>360</v>
      </c>
      <c r="L23" s="8">
        <f t="shared" si="11"/>
        <v>52.325581395348841</v>
      </c>
      <c r="M23" s="8">
        <f t="shared" si="12"/>
        <v>47.674418604651166</v>
      </c>
      <c r="N23" s="27">
        <f t="shared" si="13"/>
        <v>34.722222222222221</v>
      </c>
      <c r="O23" s="40">
        <f t="shared" si="14"/>
        <v>65.277777777777786</v>
      </c>
      <c r="Q23" s="5" t="s">
        <v>30</v>
      </c>
      <c r="R23" s="47"/>
    </row>
    <row r="24" spans="1:18" x14ac:dyDescent="0.25">
      <c r="A24" s="2" t="s">
        <v>19</v>
      </c>
      <c r="B24" s="2" t="s">
        <v>20</v>
      </c>
      <c r="C24" s="5" t="s">
        <v>18</v>
      </c>
      <c r="D24" s="2">
        <v>80</v>
      </c>
      <c r="E24" s="2">
        <v>999</v>
      </c>
      <c r="F24" s="2">
        <v>128</v>
      </c>
      <c r="G24" s="2">
        <v>233</v>
      </c>
      <c r="H24" s="2">
        <v>46</v>
      </c>
      <c r="I24" s="2">
        <v>39</v>
      </c>
      <c r="J24" s="8">
        <f t="shared" si="9"/>
        <v>85000</v>
      </c>
      <c r="K24" s="8">
        <f t="shared" si="10"/>
        <v>361</v>
      </c>
      <c r="L24" s="8">
        <f t="shared" si="11"/>
        <v>54.117647058823529</v>
      </c>
      <c r="M24" s="8">
        <f t="shared" si="12"/>
        <v>45.882352941176471</v>
      </c>
      <c r="N24" s="27">
        <f t="shared" si="13"/>
        <v>35.45706371191136</v>
      </c>
      <c r="O24" s="40">
        <f t="shared" si="14"/>
        <v>64.542936288088654</v>
      </c>
      <c r="Q24" s="5" t="s">
        <v>18</v>
      </c>
      <c r="R24" s="47"/>
    </row>
    <row r="25" spans="1:18" s="18" customFormat="1" x14ac:dyDescent="0.25">
      <c r="A25" s="16" t="s">
        <v>19</v>
      </c>
      <c r="B25" s="16"/>
      <c r="C25" s="17"/>
      <c r="D25" s="16"/>
      <c r="E25" s="16"/>
      <c r="F25" s="16">
        <f t="shared" ref="F25:K25" si="15">SUM(F11:F24)</f>
        <v>703</v>
      </c>
      <c r="G25" s="16">
        <f t="shared" si="15"/>
        <v>1320</v>
      </c>
      <c r="H25" s="16">
        <f t="shared" si="15"/>
        <v>1413</v>
      </c>
      <c r="I25" s="16">
        <f t="shared" si="15"/>
        <v>1463</v>
      </c>
      <c r="J25" s="15">
        <f t="shared" si="15"/>
        <v>2876000</v>
      </c>
      <c r="K25" s="15">
        <f t="shared" si="15"/>
        <v>2023</v>
      </c>
      <c r="L25" s="12">
        <f>H25*1000/J25*100</f>
        <v>49.130737134909594</v>
      </c>
      <c r="M25" s="12">
        <f>I25*1000/J25*100</f>
        <v>50.869262865090406</v>
      </c>
      <c r="N25" s="25">
        <f>F25/K25*100</f>
        <v>34.750370736529909</v>
      </c>
      <c r="O25" s="39">
        <f t="shared" si="14"/>
        <v>65.249629263470098</v>
      </c>
      <c r="P25" s="34"/>
      <c r="Q25" s="17"/>
      <c r="R25" s="13"/>
    </row>
    <row r="26" spans="1:18" x14ac:dyDescent="0.25">
      <c r="A26" s="3" t="s">
        <v>31</v>
      </c>
      <c r="B26" s="3" t="s">
        <v>32</v>
      </c>
      <c r="C26" s="4" t="s">
        <v>21</v>
      </c>
      <c r="D26" s="3">
        <v>0</v>
      </c>
      <c r="E26" s="3">
        <v>4</v>
      </c>
      <c r="F26" s="3">
        <v>47</v>
      </c>
      <c r="G26" s="3">
        <v>60</v>
      </c>
      <c r="H26" s="3">
        <v>1833</v>
      </c>
      <c r="I26" s="3">
        <v>1903</v>
      </c>
      <c r="J26" s="19">
        <f t="shared" ref="J26" si="16">(H26+I26)*1000</f>
        <v>3736000</v>
      </c>
      <c r="K26" s="19">
        <f t="shared" ref="K26" si="17">F26+G26</f>
        <v>107</v>
      </c>
      <c r="L26" s="19">
        <f t="shared" ref="L26" si="18">H26*1000/J26*100</f>
        <v>49.063169164882225</v>
      </c>
      <c r="M26" s="19">
        <f t="shared" ref="M26" si="19">I26*1000/J26*100</f>
        <v>50.936830835117775</v>
      </c>
      <c r="N26" s="28">
        <f t="shared" ref="N26" si="20">F26/K26*100</f>
        <v>43.925233644859816</v>
      </c>
      <c r="O26" s="41">
        <f t="shared" ref="O26" si="21">G26/K26*100</f>
        <v>56.074766355140184</v>
      </c>
      <c r="P26" s="35"/>
      <c r="Q26" s="4" t="s">
        <v>21</v>
      </c>
      <c r="R26" s="48" t="s">
        <v>31</v>
      </c>
    </row>
    <row r="27" spans="1:18" x14ac:dyDescent="0.25">
      <c r="A27" s="3" t="s">
        <v>31</v>
      </c>
      <c r="B27" s="3" t="s">
        <v>32</v>
      </c>
      <c r="C27" s="4" t="s">
        <v>22</v>
      </c>
      <c r="D27" s="3">
        <v>5</v>
      </c>
      <c r="E27" s="3">
        <v>9</v>
      </c>
      <c r="F27" s="3">
        <v>27</v>
      </c>
      <c r="G27" s="3">
        <v>21</v>
      </c>
      <c r="H27" s="3">
        <v>1821</v>
      </c>
      <c r="I27" s="3">
        <v>1889</v>
      </c>
      <c r="J27" s="19">
        <f t="shared" ref="J27:J42" si="22">(H27+I27)*1000</f>
        <v>3710000</v>
      </c>
      <c r="K27" s="19">
        <f t="shared" ref="K27:K42" si="23">F27+G27</f>
        <v>48</v>
      </c>
      <c r="L27" s="19">
        <f t="shared" ref="L27:L42" si="24">H27*1000/J27*100</f>
        <v>49.083557951482483</v>
      </c>
      <c r="M27" s="19">
        <f t="shared" ref="M27:M42" si="25">I27*1000/J27*100</f>
        <v>50.916442048517517</v>
      </c>
      <c r="N27" s="28">
        <f t="shared" ref="N27:N42" si="26">F27/K27*100</f>
        <v>56.25</v>
      </c>
      <c r="O27" s="41">
        <f t="shared" ref="O27:O42" si="27">G27/K27*100</f>
        <v>43.75</v>
      </c>
      <c r="P27" s="35"/>
      <c r="Q27" s="4" t="s">
        <v>22</v>
      </c>
      <c r="R27" s="49"/>
    </row>
    <row r="28" spans="1:18" x14ac:dyDescent="0.25">
      <c r="A28" s="3" t="s">
        <v>31</v>
      </c>
      <c r="B28" s="3" t="s">
        <v>32</v>
      </c>
      <c r="C28" s="4" t="s">
        <v>23</v>
      </c>
      <c r="D28" s="3">
        <v>10</v>
      </c>
      <c r="E28" s="3">
        <v>14</v>
      </c>
      <c r="F28" s="3">
        <v>18</v>
      </c>
      <c r="G28" s="3">
        <v>25</v>
      </c>
      <c r="H28" s="3">
        <v>1766</v>
      </c>
      <c r="I28" s="3">
        <v>1831</v>
      </c>
      <c r="J28" s="19">
        <f t="shared" si="22"/>
        <v>3597000</v>
      </c>
      <c r="K28" s="19">
        <f t="shared" si="23"/>
        <v>43</v>
      </c>
      <c r="L28" s="19">
        <f t="shared" si="24"/>
        <v>49.096469279955521</v>
      </c>
      <c r="M28" s="19">
        <f t="shared" si="25"/>
        <v>50.903530720044479</v>
      </c>
      <c r="N28" s="28">
        <f t="shared" si="26"/>
        <v>41.860465116279073</v>
      </c>
      <c r="O28" s="41">
        <f t="shared" si="27"/>
        <v>58.139534883720934</v>
      </c>
      <c r="P28" s="35"/>
      <c r="Q28" s="4" t="s">
        <v>23</v>
      </c>
      <c r="R28" s="49"/>
    </row>
    <row r="29" spans="1:18" x14ac:dyDescent="0.25">
      <c r="A29" s="3" t="s">
        <v>31</v>
      </c>
      <c r="B29" s="3" t="s">
        <v>32</v>
      </c>
      <c r="C29" s="4" t="s">
        <v>24</v>
      </c>
      <c r="D29" s="3">
        <v>15</v>
      </c>
      <c r="E29" s="3">
        <v>19</v>
      </c>
      <c r="F29" s="3">
        <v>84</v>
      </c>
      <c r="G29" s="3">
        <v>77</v>
      </c>
      <c r="H29" s="3">
        <v>1740</v>
      </c>
      <c r="I29" s="3">
        <v>1800</v>
      </c>
      <c r="J29" s="19">
        <f t="shared" si="22"/>
        <v>3540000</v>
      </c>
      <c r="K29" s="19">
        <f t="shared" si="23"/>
        <v>161</v>
      </c>
      <c r="L29" s="19">
        <f t="shared" si="24"/>
        <v>49.152542372881356</v>
      </c>
      <c r="M29" s="19">
        <f t="shared" si="25"/>
        <v>50.847457627118644</v>
      </c>
      <c r="N29" s="28">
        <f t="shared" si="26"/>
        <v>52.173913043478258</v>
      </c>
      <c r="O29" s="41">
        <f t="shared" si="27"/>
        <v>47.826086956521742</v>
      </c>
      <c r="P29" s="35"/>
      <c r="Q29" s="4" t="s">
        <v>24</v>
      </c>
      <c r="R29" s="49"/>
    </row>
    <row r="30" spans="1:18" x14ac:dyDescent="0.25">
      <c r="A30" s="3" t="s">
        <v>31</v>
      </c>
      <c r="B30" s="3" t="s">
        <v>32</v>
      </c>
      <c r="C30" s="4" t="s">
        <v>25</v>
      </c>
      <c r="D30" s="3">
        <v>20</v>
      </c>
      <c r="E30" s="3">
        <v>24</v>
      </c>
      <c r="F30" s="3">
        <v>143</v>
      </c>
      <c r="G30" s="3">
        <v>141</v>
      </c>
      <c r="H30" s="3">
        <v>1715</v>
      </c>
      <c r="I30" s="3">
        <v>1763</v>
      </c>
      <c r="J30" s="19">
        <f t="shared" si="22"/>
        <v>3478000</v>
      </c>
      <c r="K30" s="19">
        <f t="shared" si="23"/>
        <v>284</v>
      </c>
      <c r="L30" s="19">
        <f t="shared" si="24"/>
        <v>49.309948246118459</v>
      </c>
      <c r="M30" s="19">
        <f t="shared" si="25"/>
        <v>50.690051753881541</v>
      </c>
      <c r="N30" s="28">
        <f t="shared" si="26"/>
        <v>50.352112676056336</v>
      </c>
      <c r="O30" s="41">
        <f t="shared" si="27"/>
        <v>49.647887323943664</v>
      </c>
      <c r="P30" s="35"/>
      <c r="Q30" s="4" t="s">
        <v>25</v>
      </c>
      <c r="R30" s="49"/>
    </row>
    <row r="31" spans="1:18" x14ac:dyDescent="0.25">
      <c r="A31" s="3" t="s">
        <v>31</v>
      </c>
      <c r="B31" s="3" t="s">
        <v>32</v>
      </c>
      <c r="C31" s="4" t="s">
        <v>26</v>
      </c>
      <c r="D31" s="3">
        <v>25</v>
      </c>
      <c r="E31" s="3">
        <v>29</v>
      </c>
      <c r="F31" s="3">
        <v>283</v>
      </c>
      <c r="G31" s="3">
        <v>307</v>
      </c>
      <c r="H31" s="3">
        <v>1745</v>
      </c>
      <c r="I31" s="3">
        <v>1775</v>
      </c>
      <c r="J31" s="19">
        <f t="shared" si="22"/>
        <v>3520000</v>
      </c>
      <c r="K31" s="19">
        <f t="shared" si="23"/>
        <v>590</v>
      </c>
      <c r="L31" s="19">
        <f t="shared" si="24"/>
        <v>49.573863636363633</v>
      </c>
      <c r="M31" s="19">
        <f t="shared" si="25"/>
        <v>50.426136363636367</v>
      </c>
      <c r="N31" s="28">
        <f t="shared" si="26"/>
        <v>47.966101694915253</v>
      </c>
      <c r="O31" s="41">
        <f t="shared" si="27"/>
        <v>52.033898305084747</v>
      </c>
      <c r="P31" s="35"/>
      <c r="Q31" s="4" t="s">
        <v>26</v>
      </c>
      <c r="R31" s="49"/>
    </row>
    <row r="32" spans="1:18" x14ac:dyDescent="0.25">
      <c r="A32" s="3" t="s">
        <v>31</v>
      </c>
      <c r="B32" s="3" t="s">
        <v>32</v>
      </c>
      <c r="C32" s="4" t="s">
        <v>33</v>
      </c>
      <c r="D32" s="3">
        <v>30</v>
      </c>
      <c r="E32" s="3">
        <v>34</v>
      </c>
      <c r="F32" s="3">
        <v>411</v>
      </c>
      <c r="G32" s="3">
        <v>573</v>
      </c>
      <c r="H32" s="3">
        <v>1660</v>
      </c>
      <c r="I32" s="3">
        <v>1659</v>
      </c>
      <c r="J32" s="19">
        <f t="shared" si="22"/>
        <v>3319000</v>
      </c>
      <c r="K32" s="19">
        <f t="shared" si="23"/>
        <v>984</v>
      </c>
      <c r="L32" s="19">
        <f t="shared" si="24"/>
        <v>50.01506477854776</v>
      </c>
      <c r="M32" s="19">
        <f t="shared" si="25"/>
        <v>49.98493522145224</v>
      </c>
      <c r="N32" s="28">
        <f t="shared" si="26"/>
        <v>41.768292682926827</v>
      </c>
      <c r="O32" s="41">
        <f t="shared" si="27"/>
        <v>58.231707317073166</v>
      </c>
      <c r="P32" s="35"/>
      <c r="Q32" s="4" t="s">
        <v>33</v>
      </c>
      <c r="R32" s="49"/>
    </row>
    <row r="33" spans="1:18" x14ac:dyDescent="0.25">
      <c r="A33" s="3" t="s">
        <v>31</v>
      </c>
      <c r="B33" s="3" t="s">
        <v>32</v>
      </c>
      <c r="C33" s="4" t="s">
        <v>34</v>
      </c>
      <c r="D33" s="3">
        <v>35</v>
      </c>
      <c r="E33" s="3">
        <v>39</v>
      </c>
      <c r="F33" s="3">
        <v>643</v>
      </c>
      <c r="G33" s="3">
        <v>991</v>
      </c>
      <c r="H33" s="3">
        <v>1572</v>
      </c>
      <c r="I33" s="3">
        <v>1550</v>
      </c>
      <c r="J33" s="19">
        <f t="shared" si="22"/>
        <v>3122000</v>
      </c>
      <c r="K33" s="19">
        <f t="shared" si="23"/>
        <v>1634</v>
      </c>
      <c r="L33" s="19">
        <f t="shared" si="24"/>
        <v>50.352338244714922</v>
      </c>
      <c r="M33" s="19">
        <f t="shared" si="25"/>
        <v>49.647661755285071</v>
      </c>
      <c r="N33" s="28">
        <f t="shared" si="26"/>
        <v>39.351285189718482</v>
      </c>
      <c r="O33" s="41">
        <f t="shared" si="27"/>
        <v>60.648714810281525</v>
      </c>
      <c r="P33" s="35"/>
      <c r="Q33" s="4" t="s">
        <v>34</v>
      </c>
      <c r="R33" s="49"/>
    </row>
    <row r="34" spans="1:18" x14ac:dyDescent="0.25">
      <c r="A34" s="3" t="s">
        <v>31</v>
      </c>
      <c r="B34" s="3" t="s">
        <v>32</v>
      </c>
      <c r="C34" s="4" t="s">
        <v>35</v>
      </c>
      <c r="D34" s="3">
        <v>40</v>
      </c>
      <c r="E34" s="3">
        <v>44</v>
      </c>
      <c r="F34" s="3">
        <v>1051</v>
      </c>
      <c r="G34" s="3">
        <v>1703</v>
      </c>
      <c r="H34" s="3">
        <v>1572</v>
      </c>
      <c r="I34" s="3">
        <v>1518</v>
      </c>
      <c r="J34" s="19">
        <f t="shared" si="22"/>
        <v>3090000</v>
      </c>
      <c r="K34" s="19">
        <f t="shared" si="23"/>
        <v>2754</v>
      </c>
      <c r="L34" s="19">
        <f t="shared" si="24"/>
        <v>50.873786407766985</v>
      </c>
      <c r="M34" s="19">
        <f t="shared" si="25"/>
        <v>49.126213592233007</v>
      </c>
      <c r="N34" s="28">
        <f t="shared" si="26"/>
        <v>38.162672476397965</v>
      </c>
      <c r="O34" s="41">
        <f t="shared" si="27"/>
        <v>61.837327523602035</v>
      </c>
      <c r="P34" s="35"/>
      <c r="Q34" s="4" t="s">
        <v>35</v>
      </c>
      <c r="R34" s="49"/>
    </row>
    <row r="35" spans="1:18" x14ac:dyDescent="0.25">
      <c r="A35" s="3" t="s">
        <v>31</v>
      </c>
      <c r="B35" s="3" t="s">
        <v>32</v>
      </c>
      <c r="C35" s="4" t="s">
        <v>36</v>
      </c>
      <c r="D35" s="3">
        <v>45</v>
      </c>
      <c r="E35" s="3">
        <v>49</v>
      </c>
      <c r="F35" s="3">
        <v>1456</v>
      </c>
      <c r="G35" s="3">
        <v>2706</v>
      </c>
      <c r="H35" s="3">
        <v>1360</v>
      </c>
      <c r="I35" s="3">
        <v>1278</v>
      </c>
      <c r="J35" s="19">
        <f t="shared" si="22"/>
        <v>2638000</v>
      </c>
      <c r="K35" s="19">
        <f t="shared" si="23"/>
        <v>4162</v>
      </c>
      <c r="L35" s="19">
        <f t="shared" si="24"/>
        <v>51.554207733131165</v>
      </c>
      <c r="M35" s="19">
        <f t="shared" si="25"/>
        <v>48.445792266868843</v>
      </c>
      <c r="N35" s="28">
        <f t="shared" si="26"/>
        <v>34.983181162902447</v>
      </c>
      <c r="O35" s="41">
        <f t="shared" si="27"/>
        <v>65.016818837097546</v>
      </c>
      <c r="P35" s="35"/>
      <c r="Q35" s="4" t="s">
        <v>36</v>
      </c>
      <c r="R35" s="49"/>
    </row>
    <row r="36" spans="1:18" x14ac:dyDescent="0.25">
      <c r="A36" s="3" t="s">
        <v>31</v>
      </c>
      <c r="B36" s="3" t="s">
        <v>32</v>
      </c>
      <c r="C36" s="4" t="s">
        <v>37</v>
      </c>
      <c r="D36" s="3">
        <v>50</v>
      </c>
      <c r="E36" s="3">
        <v>54</v>
      </c>
      <c r="F36" s="3">
        <v>2098</v>
      </c>
      <c r="G36" s="3">
        <v>3961</v>
      </c>
      <c r="H36" s="3">
        <v>1198</v>
      </c>
      <c r="I36" s="3">
        <v>1103</v>
      </c>
      <c r="J36" s="19">
        <f t="shared" si="22"/>
        <v>2301000</v>
      </c>
      <c r="K36" s="19">
        <f t="shared" si="23"/>
        <v>6059</v>
      </c>
      <c r="L36" s="19">
        <f t="shared" si="24"/>
        <v>52.064319860930027</v>
      </c>
      <c r="M36" s="19">
        <f t="shared" si="25"/>
        <v>47.935680139069973</v>
      </c>
      <c r="N36" s="28">
        <f t="shared" si="26"/>
        <v>34.626175936623206</v>
      </c>
      <c r="O36" s="41">
        <f t="shared" si="27"/>
        <v>65.373824063376802</v>
      </c>
      <c r="P36" s="35"/>
      <c r="Q36" s="4" t="s">
        <v>37</v>
      </c>
      <c r="R36" s="49"/>
    </row>
    <row r="37" spans="1:18" x14ac:dyDescent="0.25">
      <c r="A37" s="3" t="s">
        <v>31</v>
      </c>
      <c r="B37" s="3" t="s">
        <v>32</v>
      </c>
      <c r="C37" s="4" t="s">
        <v>38</v>
      </c>
      <c r="D37" s="3">
        <v>55</v>
      </c>
      <c r="E37" s="3">
        <v>59</v>
      </c>
      <c r="F37" s="3">
        <v>3078</v>
      </c>
      <c r="G37" s="3">
        <v>5617</v>
      </c>
      <c r="H37" s="3">
        <v>1120</v>
      </c>
      <c r="I37" s="3">
        <v>1003</v>
      </c>
      <c r="J37" s="19">
        <f t="shared" si="22"/>
        <v>2123000</v>
      </c>
      <c r="K37" s="19">
        <f t="shared" si="23"/>
        <v>8695</v>
      </c>
      <c r="L37" s="19">
        <f t="shared" si="24"/>
        <v>52.755534620819603</v>
      </c>
      <c r="M37" s="19">
        <f t="shared" si="25"/>
        <v>47.244465379180404</v>
      </c>
      <c r="N37" s="28">
        <f t="shared" si="26"/>
        <v>35.39965497412306</v>
      </c>
      <c r="O37" s="41">
        <f t="shared" si="27"/>
        <v>64.600345025876933</v>
      </c>
      <c r="P37" s="35"/>
      <c r="Q37" s="4" t="s">
        <v>38</v>
      </c>
      <c r="R37" s="49"/>
    </row>
    <row r="38" spans="1:18" x14ac:dyDescent="0.25">
      <c r="A38" s="3" t="s">
        <v>31</v>
      </c>
      <c r="B38" s="3" t="s">
        <v>32</v>
      </c>
      <c r="C38" s="4" t="s">
        <v>27</v>
      </c>
      <c r="D38" s="3">
        <v>60</v>
      </c>
      <c r="E38" s="3">
        <v>64</v>
      </c>
      <c r="F38" s="3">
        <v>4085</v>
      </c>
      <c r="G38" s="3">
        <v>7503</v>
      </c>
      <c r="H38" s="3">
        <v>1007</v>
      </c>
      <c r="I38" s="3">
        <v>877</v>
      </c>
      <c r="J38" s="19">
        <f t="shared" si="22"/>
        <v>1884000</v>
      </c>
      <c r="K38" s="19">
        <f t="shared" si="23"/>
        <v>11588</v>
      </c>
      <c r="L38" s="19">
        <f t="shared" si="24"/>
        <v>53.450106157112529</v>
      </c>
      <c r="M38" s="19">
        <f t="shared" si="25"/>
        <v>46.549893842887471</v>
      </c>
      <c r="N38" s="28">
        <f t="shared" si="26"/>
        <v>35.251984811874351</v>
      </c>
      <c r="O38" s="41">
        <f t="shared" si="27"/>
        <v>64.748015188125649</v>
      </c>
      <c r="P38" s="35"/>
      <c r="Q38" s="4" t="s">
        <v>27</v>
      </c>
      <c r="R38" s="49"/>
    </row>
    <row r="39" spans="1:18" x14ac:dyDescent="0.25">
      <c r="A39" s="3" t="s">
        <v>31</v>
      </c>
      <c r="B39" s="3" t="s">
        <v>32</v>
      </c>
      <c r="C39" s="4" t="s">
        <v>28</v>
      </c>
      <c r="D39" s="3">
        <v>65</v>
      </c>
      <c r="E39" s="3">
        <v>69</v>
      </c>
      <c r="F39" s="3">
        <v>5496</v>
      </c>
      <c r="G39" s="3">
        <v>9443</v>
      </c>
      <c r="H39" s="3">
        <v>899</v>
      </c>
      <c r="I39" s="3">
        <v>746</v>
      </c>
      <c r="J39" s="19">
        <f t="shared" si="22"/>
        <v>1645000</v>
      </c>
      <c r="K39" s="19">
        <f t="shared" si="23"/>
        <v>14939</v>
      </c>
      <c r="L39" s="19">
        <f t="shared" si="24"/>
        <v>54.650455927051667</v>
      </c>
      <c r="M39" s="19">
        <f t="shared" si="25"/>
        <v>45.349544072948326</v>
      </c>
      <c r="N39" s="28">
        <f t="shared" si="26"/>
        <v>36.789611085079322</v>
      </c>
      <c r="O39" s="41">
        <f t="shared" si="27"/>
        <v>63.210388914920678</v>
      </c>
      <c r="P39" s="35"/>
      <c r="Q39" s="4" t="s">
        <v>28</v>
      </c>
      <c r="R39" s="49"/>
    </row>
    <row r="40" spans="1:18" x14ac:dyDescent="0.25">
      <c r="A40" s="3" t="s">
        <v>31</v>
      </c>
      <c r="B40" s="3" t="s">
        <v>32</v>
      </c>
      <c r="C40" s="4" t="s">
        <v>29</v>
      </c>
      <c r="D40" s="3">
        <v>70</v>
      </c>
      <c r="E40" s="3">
        <v>74</v>
      </c>
      <c r="F40" s="3">
        <v>6048</v>
      </c>
      <c r="G40" s="3">
        <v>9772</v>
      </c>
      <c r="H40" s="3">
        <v>758</v>
      </c>
      <c r="I40" s="3">
        <v>579</v>
      </c>
      <c r="J40" s="19">
        <f t="shared" si="22"/>
        <v>1337000</v>
      </c>
      <c r="K40" s="19">
        <f t="shared" si="23"/>
        <v>15820</v>
      </c>
      <c r="L40" s="19">
        <f t="shared" si="24"/>
        <v>56.694091249065067</v>
      </c>
      <c r="M40" s="19">
        <f t="shared" si="25"/>
        <v>43.305908750934933</v>
      </c>
      <c r="N40" s="28">
        <f t="shared" si="26"/>
        <v>38.230088495575224</v>
      </c>
      <c r="O40" s="41">
        <f t="shared" si="27"/>
        <v>61.769911504424776</v>
      </c>
      <c r="P40" s="35"/>
      <c r="Q40" s="4" t="s">
        <v>29</v>
      </c>
      <c r="R40" s="49"/>
    </row>
    <row r="41" spans="1:18" x14ac:dyDescent="0.25">
      <c r="A41" s="3" t="s">
        <v>31</v>
      </c>
      <c r="B41" s="3" t="s">
        <v>32</v>
      </c>
      <c r="C41" s="4" t="s">
        <v>30</v>
      </c>
      <c r="D41" s="3">
        <v>75</v>
      </c>
      <c r="E41" s="3">
        <v>79</v>
      </c>
      <c r="F41" s="3">
        <v>6672</v>
      </c>
      <c r="G41" s="3">
        <v>9397</v>
      </c>
      <c r="H41" s="3">
        <v>578</v>
      </c>
      <c r="I41" s="3">
        <v>386</v>
      </c>
      <c r="J41" s="19">
        <f t="shared" si="22"/>
        <v>964000</v>
      </c>
      <c r="K41" s="19">
        <f t="shared" si="23"/>
        <v>16069</v>
      </c>
      <c r="L41" s="19">
        <f t="shared" si="24"/>
        <v>59.95850622406639</v>
      </c>
      <c r="M41" s="19">
        <f t="shared" si="25"/>
        <v>40.04149377593361</v>
      </c>
      <c r="N41" s="28">
        <f t="shared" si="26"/>
        <v>41.520940942186819</v>
      </c>
      <c r="O41" s="41">
        <f t="shared" si="27"/>
        <v>58.479059057813174</v>
      </c>
      <c r="P41" s="35"/>
      <c r="Q41" s="4" t="s">
        <v>30</v>
      </c>
      <c r="R41" s="49"/>
    </row>
    <row r="42" spans="1:18" x14ac:dyDescent="0.25">
      <c r="A42" s="3" t="s">
        <v>31</v>
      </c>
      <c r="B42" s="3" t="s">
        <v>32</v>
      </c>
      <c r="C42" s="4" t="s">
        <v>18</v>
      </c>
      <c r="D42" s="3">
        <v>80</v>
      </c>
      <c r="E42" s="3">
        <v>999</v>
      </c>
      <c r="F42" s="3">
        <v>19036</v>
      </c>
      <c r="G42" s="3">
        <v>16454</v>
      </c>
      <c r="H42" s="3">
        <v>804</v>
      </c>
      <c r="I42" s="3">
        <v>388</v>
      </c>
      <c r="J42" s="19">
        <f t="shared" si="22"/>
        <v>1192000</v>
      </c>
      <c r="K42" s="19">
        <f t="shared" si="23"/>
        <v>35490</v>
      </c>
      <c r="L42" s="19">
        <f t="shared" si="24"/>
        <v>67.449664429530202</v>
      </c>
      <c r="M42" s="19">
        <f t="shared" si="25"/>
        <v>32.550335570469798</v>
      </c>
      <c r="N42" s="28">
        <f t="shared" si="26"/>
        <v>53.637644406875175</v>
      </c>
      <c r="O42" s="41">
        <f t="shared" si="27"/>
        <v>46.362355593124825</v>
      </c>
      <c r="P42" s="35"/>
      <c r="Q42" s="4" t="s">
        <v>18</v>
      </c>
      <c r="R42" s="50"/>
    </row>
    <row r="43" spans="1:18" s="14" customFormat="1" x14ac:dyDescent="0.25">
      <c r="A43" s="10" t="s">
        <v>31</v>
      </c>
      <c r="B43" s="10"/>
      <c r="C43" s="11"/>
      <c r="D43" s="10"/>
      <c r="E43" s="10"/>
      <c r="F43" s="10">
        <f>SUM(F26:F42)</f>
        <v>50676</v>
      </c>
      <c r="G43" s="10">
        <f>SUM(G26:G42)</f>
        <v>68751</v>
      </c>
      <c r="H43" s="10">
        <f t="shared" ref="H43:J43" si="28">SUM(H26:H42)</f>
        <v>23148</v>
      </c>
      <c r="I43" s="10">
        <f t="shared" si="28"/>
        <v>22048</v>
      </c>
      <c r="J43" s="10">
        <f t="shared" si="28"/>
        <v>45196000</v>
      </c>
      <c r="K43" s="21">
        <f>SUM(K29:K42)</f>
        <v>119229</v>
      </c>
      <c r="L43" s="12">
        <f>H43*1000/J43*100</f>
        <v>51.216921851491279</v>
      </c>
      <c r="M43" s="12">
        <f>I43*1000/J43*100</f>
        <v>48.783078148508721</v>
      </c>
      <c r="N43" s="25">
        <f>F43/K43*100</f>
        <v>42.503082303801925</v>
      </c>
      <c r="O43" s="39">
        <f t="shared" ref="O43:O60" si="29">G43/K43*100</f>
        <v>57.662984676546813</v>
      </c>
      <c r="P43" s="36"/>
      <c r="Q43" s="11"/>
      <c r="R43" s="13"/>
    </row>
    <row r="44" spans="1:18" x14ac:dyDescent="0.25">
      <c r="A44" s="2" t="s">
        <v>39</v>
      </c>
      <c r="B44" s="2" t="s">
        <v>40</v>
      </c>
      <c r="C44" s="5" t="s">
        <v>21</v>
      </c>
      <c r="D44" s="2">
        <v>0</v>
      </c>
      <c r="E44" s="2">
        <v>4</v>
      </c>
      <c r="F44" s="2">
        <v>0</v>
      </c>
      <c r="G44" s="2">
        <v>0</v>
      </c>
      <c r="H44" s="2">
        <v>3</v>
      </c>
      <c r="I44" s="2">
        <v>3</v>
      </c>
      <c r="J44" s="20">
        <f t="shared" ref="J44:J60" si="30">(H44+I44)*1000</f>
        <v>6000</v>
      </c>
      <c r="K44" s="20">
        <f t="shared" ref="K44:K60" si="31">F44+G44</f>
        <v>0</v>
      </c>
      <c r="L44" s="20">
        <f t="shared" ref="L44:L60" si="32">H44*1000/J44*100</f>
        <v>50</v>
      </c>
      <c r="M44" s="20">
        <f t="shared" ref="M44:M60" si="33">I44*1000/J44*100</f>
        <v>50</v>
      </c>
      <c r="N44" s="29">
        <v>0</v>
      </c>
      <c r="O44" s="42">
        <v>0</v>
      </c>
      <c r="Q44" s="5" t="s">
        <v>21</v>
      </c>
      <c r="R44" s="43" t="s">
        <v>39</v>
      </c>
    </row>
    <row r="45" spans="1:18" x14ac:dyDescent="0.25">
      <c r="A45" s="2" t="s">
        <v>39</v>
      </c>
      <c r="B45" s="2" t="s">
        <v>40</v>
      </c>
      <c r="C45" s="5" t="s">
        <v>22</v>
      </c>
      <c r="D45" s="2">
        <v>5</v>
      </c>
      <c r="E45" s="2">
        <v>9</v>
      </c>
      <c r="F45" s="2">
        <v>0</v>
      </c>
      <c r="G45" s="2">
        <v>0</v>
      </c>
      <c r="H45" s="2">
        <v>3</v>
      </c>
      <c r="I45" s="2">
        <v>3</v>
      </c>
      <c r="J45" s="20">
        <f t="shared" si="30"/>
        <v>6000</v>
      </c>
      <c r="K45" s="20">
        <f t="shared" si="31"/>
        <v>0</v>
      </c>
      <c r="L45" s="20">
        <f t="shared" si="32"/>
        <v>50</v>
      </c>
      <c r="M45" s="20">
        <f t="shared" si="33"/>
        <v>50</v>
      </c>
      <c r="N45" s="29">
        <v>0</v>
      </c>
      <c r="O45" s="42">
        <v>0</v>
      </c>
      <c r="Q45" s="5" t="s">
        <v>22</v>
      </c>
      <c r="R45" s="44"/>
    </row>
    <row r="46" spans="1:18" x14ac:dyDescent="0.25">
      <c r="A46" s="2" t="s">
        <v>39</v>
      </c>
      <c r="B46" s="2" t="s">
        <v>40</v>
      </c>
      <c r="C46" s="5" t="s">
        <v>23</v>
      </c>
      <c r="D46" s="2">
        <v>10</v>
      </c>
      <c r="E46" s="2">
        <v>14</v>
      </c>
      <c r="F46" s="2">
        <v>0</v>
      </c>
      <c r="G46" s="2">
        <v>0</v>
      </c>
      <c r="H46" s="2">
        <v>3</v>
      </c>
      <c r="I46" s="2">
        <v>3</v>
      </c>
      <c r="J46" s="20">
        <f t="shared" si="30"/>
        <v>6000</v>
      </c>
      <c r="K46" s="20">
        <f t="shared" si="31"/>
        <v>0</v>
      </c>
      <c r="L46" s="20">
        <f t="shared" si="32"/>
        <v>50</v>
      </c>
      <c r="M46" s="20">
        <f t="shared" si="33"/>
        <v>50</v>
      </c>
      <c r="N46" s="29">
        <v>0</v>
      </c>
      <c r="O46" s="42">
        <v>0</v>
      </c>
      <c r="Q46" s="5" t="s">
        <v>23</v>
      </c>
      <c r="R46" s="44"/>
    </row>
    <row r="47" spans="1:18" x14ac:dyDescent="0.25">
      <c r="A47" s="2" t="s">
        <v>39</v>
      </c>
      <c r="B47" s="2" t="s">
        <v>40</v>
      </c>
      <c r="C47" s="5" t="s">
        <v>24</v>
      </c>
      <c r="D47" s="2">
        <v>15</v>
      </c>
      <c r="E47" s="2">
        <v>19</v>
      </c>
      <c r="F47" s="2">
        <v>0</v>
      </c>
      <c r="G47" s="2">
        <v>0</v>
      </c>
      <c r="H47" s="2">
        <v>4</v>
      </c>
      <c r="I47" s="2">
        <v>4</v>
      </c>
      <c r="J47" s="20">
        <f t="shared" si="30"/>
        <v>8000</v>
      </c>
      <c r="K47" s="20">
        <f t="shared" si="31"/>
        <v>0</v>
      </c>
      <c r="L47" s="20">
        <f t="shared" si="32"/>
        <v>50</v>
      </c>
      <c r="M47" s="20">
        <f t="shared" si="33"/>
        <v>50</v>
      </c>
      <c r="N47" s="29">
        <v>0</v>
      </c>
      <c r="O47" s="42">
        <v>0</v>
      </c>
      <c r="Q47" s="5" t="s">
        <v>24</v>
      </c>
      <c r="R47" s="44"/>
    </row>
    <row r="48" spans="1:18" x14ac:dyDescent="0.25">
      <c r="A48" s="2" t="s">
        <v>39</v>
      </c>
      <c r="B48" s="2" t="s">
        <v>40</v>
      </c>
      <c r="C48" s="5" t="s">
        <v>25</v>
      </c>
      <c r="D48" s="2">
        <v>20</v>
      </c>
      <c r="E48" s="2">
        <v>24</v>
      </c>
      <c r="F48" s="2">
        <v>0</v>
      </c>
      <c r="G48" s="2">
        <v>0</v>
      </c>
      <c r="H48" s="2">
        <v>4</v>
      </c>
      <c r="I48" s="2">
        <v>4</v>
      </c>
      <c r="J48" s="20">
        <f t="shared" si="30"/>
        <v>8000</v>
      </c>
      <c r="K48" s="20">
        <f t="shared" si="31"/>
        <v>0</v>
      </c>
      <c r="L48" s="20">
        <f t="shared" si="32"/>
        <v>50</v>
      </c>
      <c r="M48" s="20">
        <f t="shared" si="33"/>
        <v>50</v>
      </c>
      <c r="N48" s="29">
        <v>0</v>
      </c>
      <c r="O48" s="42">
        <v>0</v>
      </c>
      <c r="Q48" s="5" t="s">
        <v>25</v>
      </c>
      <c r="R48" s="44"/>
    </row>
    <row r="49" spans="1:18" x14ac:dyDescent="0.25">
      <c r="A49" s="2" t="s">
        <v>39</v>
      </c>
      <c r="B49" s="2" t="s">
        <v>40</v>
      </c>
      <c r="C49" s="5" t="s">
        <v>26</v>
      </c>
      <c r="D49" s="2">
        <v>25</v>
      </c>
      <c r="E49" s="2">
        <v>29</v>
      </c>
      <c r="F49" s="2">
        <v>0</v>
      </c>
      <c r="G49" s="2">
        <v>0</v>
      </c>
      <c r="H49" s="2">
        <v>4</v>
      </c>
      <c r="I49" s="2">
        <v>4</v>
      </c>
      <c r="J49" s="20">
        <f t="shared" si="30"/>
        <v>8000</v>
      </c>
      <c r="K49" s="20">
        <f t="shared" si="31"/>
        <v>0</v>
      </c>
      <c r="L49" s="20">
        <f t="shared" si="32"/>
        <v>50</v>
      </c>
      <c r="M49" s="20">
        <f t="shared" si="33"/>
        <v>50</v>
      </c>
      <c r="N49" s="29">
        <v>0</v>
      </c>
      <c r="O49" s="42">
        <v>0</v>
      </c>
      <c r="Q49" s="5" t="s">
        <v>26</v>
      </c>
      <c r="R49" s="44"/>
    </row>
    <row r="50" spans="1:18" x14ac:dyDescent="0.25">
      <c r="A50" s="2" t="s">
        <v>39</v>
      </c>
      <c r="B50" s="2" t="s">
        <v>40</v>
      </c>
      <c r="C50" s="5" t="s">
        <v>33</v>
      </c>
      <c r="D50" s="2">
        <v>30</v>
      </c>
      <c r="E50" s="2">
        <v>34</v>
      </c>
      <c r="F50" s="2">
        <v>0</v>
      </c>
      <c r="G50" s="2">
        <v>0</v>
      </c>
      <c r="H50" s="2">
        <v>3</v>
      </c>
      <c r="I50" s="2">
        <v>3</v>
      </c>
      <c r="J50" s="20">
        <f t="shared" si="30"/>
        <v>6000</v>
      </c>
      <c r="K50" s="20">
        <f t="shared" si="31"/>
        <v>0</v>
      </c>
      <c r="L50" s="20">
        <f t="shared" si="32"/>
        <v>50</v>
      </c>
      <c r="M50" s="20">
        <f t="shared" si="33"/>
        <v>50</v>
      </c>
      <c r="N50" s="29">
        <v>0</v>
      </c>
      <c r="O50" s="42">
        <v>0</v>
      </c>
      <c r="Q50" s="5" t="s">
        <v>33</v>
      </c>
      <c r="R50" s="44"/>
    </row>
    <row r="51" spans="1:18" x14ac:dyDescent="0.25">
      <c r="A51" s="2" t="s">
        <v>39</v>
      </c>
      <c r="B51" s="2" t="s">
        <v>40</v>
      </c>
      <c r="C51" s="5" t="s">
        <v>34</v>
      </c>
      <c r="D51" s="2">
        <v>35</v>
      </c>
      <c r="E51" s="2">
        <v>39</v>
      </c>
      <c r="F51" s="2">
        <v>0</v>
      </c>
      <c r="G51" s="2">
        <v>1</v>
      </c>
      <c r="H51" s="2">
        <v>3</v>
      </c>
      <c r="I51" s="2">
        <v>3</v>
      </c>
      <c r="J51" s="20">
        <f t="shared" si="30"/>
        <v>6000</v>
      </c>
      <c r="K51" s="20">
        <f t="shared" si="31"/>
        <v>1</v>
      </c>
      <c r="L51" s="20">
        <f t="shared" si="32"/>
        <v>50</v>
      </c>
      <c r="M51" s="20">
        <f t="shared" si="33"/>
        <v>50</v>
      </c>
      <c r="N51" s="29">
        <f t="shared" ref="N51:N60" si="34">F51/K51*100</f>
        <v>0</v>
      </c>
      <c r="O51" s="42">
        <f t="shared" si="29"/>
        <v>100</v>
      </c>
      <c r="Q51" s="5" t="s">
        <v>34</v>
      </c>
      <c r="R51" s="44"/>
    </row>
    <row r="52" spans="1:18" x14ac:dyDescent="0.25">
      <c r="A52" s="2" t="s">
        <v>39</v>
      </c>
      <c r="B52" s="2" t="s">
        <v>40</v>
      </c>
      <c r="C52" s="5" t="s">
        <v>35</v>
      </c>
      <c r="D52" s="2">
        <v>40</v>
      </c>
      <c r="E52" s="2">
        <v>44</v>
      </c>
      <c r="F52" s="2">
        <v>1</v>
      </c>
      <c r="G52" s="2">
        <v>0</v>
      </c>
      <c r="H52" s="2">
        <v>4</v>
      </c>
      <c r="I52" s="2">
        <v>3</v>
      </c>
      <c r="J52" s="20">
        <f t="shared" si="30"/>
        <v>7000</v>
      </c>
      <c r="K52" s="20">
        <f t="shared" si="31"/>
        <v>1</v>
      </c>
      <c r="L52" s="20">
        <f t="shared" si="32"/>
        <v>57.142857142857139</v>
      </c>
      <c r="M52" s="20">
        <f t="shared" si="33"/>
        <v>42.857142857142854</v>
      </c>
      <c r="N52" s="29">
        <f t="shared" si="34"/>
        <v>100</v>
      </c>
      <c r="O52" s="42">
        <f t="shared" si="29"/>
        <v>0</v>
      </c>
      <c r="Q52" s="5" t="s">
        <v>35</v>
      </c>
      <c r="R52" s="44"/>
    </row>
    <row r="53" spans="1:18" x14ac:dyDescent="0.25">
      <c r="A53" s="2" t="s">
        <v>39</v>
      </c>
      <c r="B53" s="2" t="s">
        <v>40</v>
      </c>
      <c r="C53" s="5" t="s">
        <v>36</v>
      </c>
      <c r="D53" s="2">
        <v>45</v>
      </c>
      <c r="E53" s="2">
        <v>49</v>
      </c>
      <c r="F53" s="2">
        <v>5</v>
      </c>
      <c r="G53" s="2">
        <v>2</v>
      </c>
      <c r="H53" s="2">
        <v>4</v>
      </c>
      <c r="I53" s="2">
        <v>3</v>
      </c>
      <c r="J53" s="20">
        <f t="shared" si="30"/>
        <v>7000</v>
      </c>
      <c r="K53" s="20">
        <f t="shared" si="31"/>
        <v>7</v>
      </c>
      <c r="L53" s="20">
        <f t="shared" si="32"/>
        <v>57.142857142857139</v>
      </c>
      <c r="M53" s="20">
        <f t="shared" si="33"/>
        <v>42.857142857142854</v>
      </c>
      <c r="N53" s="29">
        <f t="shared" si="34"/>
        <v>71.428571428571431</v>
      </c>
      <c r="O53" s="42">
        <f t="shared" si="29"/>
        <v>28.571428571428569</v>
      </c>
      <c r="Q53" s="5" t="s">
        <v>36</v>
      </c>
      <c r="R53" s="44"/>
    </row>
    <row r="54" spans="1:18" x14ac:dyDescent="0.25">
      <c r="A54" s="2" t="s">
        <v>39</v>
      </c>
      <c r="B54" s="2" t="s">
        <v>40</v>
      </c>
      <c r="C54" s="5" t="s">
        <v>37</v>
      </c>
      <c r="D54" s="2">
        <v>50</v>
      </c>
      <c r="E54" s="2">
        <v>54</v>
      </c>
      <c r="F54" s="2">
        <v>2</v>
      </c>
      <c r="G54" s="2">
        <v>2</v>
      </c>
      <c r="H54" s="2">
        <v>4</v>
      </c>
      <c r="I54" s="2">
        <v>4</v>
      </c>
      <c r="J54" s="20">
        <f t="shared" si="30"/>
        <v>8000</v>
      </c>
      <c r="K54" s="20">
        <f t="shared" si="31"/>
        <v>4</v>
      </c>
      <c r="L54" s="20">
        <f t="shared" si="32"/>
        <v>50</v>
      </c>
      <c r="M54" s="20">
        <f t="shared" si="33"/>
        <v>50</v>
      </c>
      <c r="N54" s="29">
        <f t="shared" si="34"/>
        <v>50</v>
      </c>
      <c r="O54" s="42">
        <f t="shared" si="29"/>
        <v>50</v>
      </c>
      <c r="Q54" s="5" t="s">
        <v>37</v>
      </c>
      <c r="R54" s="44"/>
    </row>
    <row r="55" spans="1:18" x14ac:dyDescent="0.25">
      <c r="A55" s="2" t="s">
        <v>39</v>
      </c>
      <c r="B55" s="2" t="s">
        <v>40</v>
      </c>
      <c r="C55" s="5" t="s">
        <v>38</v>
      </c>
      <c r="D55" s="2">
        <v>55</v>
      </c>
      <c r="E55" s="2">
        <v>59</v>
      </c>
      <c r="F55" s="2">
        <v>4</v>
      </c>
      <c r="G55" s="2">
        <v>5</v>
      </c>
      <c r="H55" s="2">
        <v>5</v>
      </c>
      <c r="I55" s="2">
        <v>4</v>
      </c>
      <c r="J55" s="20">
        <f t="shared" si="30"/>
        <v>9000</v>
      </c>
      <c r="K55" s="20">
        <f t="shared" si="31"/>
        <v>9</v>
      </c>
      <c r="L55" s="20">
        <f t="shared" si="32"/>
        <v>55.555555555555557</v>
      </c>
      <c r="M55" s="20">
        <f t="shared" si="33"/>
        <v>44.444444444444443</v>
      </c>
      <c r="N55" s="29">
        <f t="shared" si="34"/>
        <v>44.444444444444443</v>
      </c>
      <c r="O55" s="42">
        <f t="shared" si="29"/>
        <v>55.555555555555557</v>
      </c>
      <c r="Q55" s="5" t="s">
        <v>38</v>
      </c>
      <c r="R55" s="44"/>
    </row>
    <row r="56" spans="1:18" x14ac:dyDescent="0.25">
      <c r="A56" s="2" t="s">
        <v>39</v>
      </c>
      <c r="B56" s="2" t="s">
        <v>40</v>
      </c>
      <c r="C56" s="5" t="s">
        <v>27</v>
      </c>
      <c r="D56" s="2">
        <v>60</v>
      </c>
      <c r="E56" s="2">
        <v>64</v>
      </c>
      <c r="F56" s="2">
        <v>5</v>
      </c>
      <c r="G56" s="2">
        <v>10</v>
      </c>
      <c r="H56" s="2">
        <v>4</v>
      </c>
      <c r="I56" s="2">
        <v>4</v>
      </c>
      <c r="J56" s="20">
        <f t="shared" si="30"/>
        <v>8000</v>
      </c>
      <c r="K56" s="20">
        <f t="shared" si="31"/>
        <v>15</v>
      </c>
      <c r="L56" s="20">
        <f t="shared" si="32"/>
        <v>50</v>
      </c>
      <c r="M56" s="20">
        <f t="shared" si="33"/>
        <v>50</v>
      </c>
      <c r="N56" s="29">
        <f t="shared" si="34"/>
        <v>33.333333333333329</v>
      </c>
      <c r="O56" s="42">
        <f t="shared" si="29"/>
        <v>66.666666666666657</v>
      </c>
      <c r="Q56" s="5" t="s">
        <v>27</v>
      </c>
      <c r="R56" s="44"/>
    </row>
    <row r="57" spans="1:18" x14ac:dyDescent="0.25">
      <c r="A57" s="2" t="s">
        <v>39</v>
      </c>
      <c r="B57" s="2" t="s">
        <v>40</v>
      </c>
      <c r="C57" s="5" t="s">
        <v>28</v>
      </c>
      <c r="D57" s="2">
        <v>65</v>
      </c>
      <c r="E57" s="2">
        <v>69</v>
      </c>
      <c r="F57" s="2">
        <v>9</v>
      </c>
      <c r="G57" s="2">
        <v>13</v>
      </c>
      <c r="H57" s="2">
        <v>3</v>
      </c>
      <c r="I57" s="2">
        <v>3</v>
      </c>
      <c r="J57" s="20">
        <f t="shared" si="30"/>
        <v>6000</v>
      </c>
      <c r="K57" s="20">
        <f t="shared" si="31"/>
        <v>22</v>
      </c>
      <c r="L57" s="20">
        <f t="shared" si="32"/>
        <v>50</v>
      </c>
      <c r="M57" s="20">
        <f t="shared" si="33"/>
        <v>50</v>
      </c>
      <c r="N57" s="29">
        <f t="shared" si="34"/>
        <v>40.909090909090914</v>
      </c>
      <c r="O57" s="42">
        <f t="shared" si="29"/>
        <v>59.090909090909093</v>
      </c>
      <c r="Q57" s="5" t="s">
        <v>28</v>
      </c>
      <c r="R57" s="44"/>
    </row>
    <row r="58" spans="1:18" x14ac:dyDescent="0.25">
      <c r="A58" s="2" t="s">
        <v>39</v>
      </c>
      <c r="B58" s="2" t="s">
        <v>40</v>
      </c>
      <c r="C58" s="5" t="s">
        <v>29</v>
      </c>
      <c r="D58" s="2">
        <v>70</v>
      </c>
      <c r="E58" s="2">
        <v>74</v>
      </c>
      <c r="F58" s="2">
        <v>11</v>
      </c>
      <c r="G58" s="2">
        <v>14</v>
      </c>
      <c r="H58" s="2">
        <v>2</v>
      </c>
      <c r="I58" s="2">
        <v>2</v>
      </c>
      <c r="J58" s="20">
        <f t="shared" si="30"/>
        <v>4000</v>
      </c>
      <c r="K58" s="20">
        <f t="shared" si="31"/>
        <v>25</v>
      </c>
      <c r="L58" s="20">
        <f t="shared" si="32"/>
        <v>50</v>
      </c>
      <c r="M58" s="20">
        <f t="shared" si="33"/>
        <v>50</v>
      </c>
      <c r="N58" s="29">
        <f t="shared" si="34"/>
        <v>44</v>
      </c>
      <c r="O58" s="42">
        <f t="shared" si="29"/>
        <v>56.000000000000007</v>
      </c>
      <c r="Q58" s="5" t="s">
        <v>29</v>
      </c>
      <c r="R58" s="44"/>
    </row>
    <row r="59" spans="1:18" x14ac:dyDescent="0.25">
      <c r="A59" s="2" t="s">
        <v>39</v>
      </c>
      <c r="B59" s="2" t="s">
        <v>40</v>
      </c>
      <c r="C59" s="5" t="s">
        <v>30</v>
      </c>
      <c r="D59" s="2">
        <v>75</v>
      </c>
      <c r="E59" s="2">
        <v>79</v>
      </c>
      <c r="F59" s="2">
        <v>12</v>
      </c>
      <c r="G59" s="2">
        <v>12</v>
      </c>
      <c r="H59" s="2">
        <v>2</v>
      </c>
      <c r="I59" s="2">
        <v>1</v>
      </c>
      <c r="J59" s="20">
        <f t="shared" si="30"/>
        <v>3000</v>
      </c>
      <c r="K59" s="20">
        <f t="shared" si="31"/>
        <v>24</v>
      </c>
      <c r="L59" s="20">
        <f t="shared" si="32"/>
        <v>66.666666666666657</v>
      </c>
      <c r="M59" s="20">
        <f t="shared" si="33"/>
        <v>33.333333333333329</v>
      </c>
      <c r="N59" s="29">
        <f t="shared" si="34"/>
        <v>50</v>
      </c>
      <c r="O59" s="42">
        <f t="shared" si="29"/>
        <v>50</v>
      </c>
      <c r="Q59" s="5" t="s">
        <v>30</v>
      </c>
      <c r="R59" s="44"/>
    </row>
    <row r="60" spans="1:18" x14ac:dyDescent="0.25">
      <c r="A60" s="2" t="s">
        <v>39</v>
      </c>
      <c r="B60" s="2" t="s">
        <v>40</v>
      </c>
      <c r="C60" s="2">
        <v>80</v>
      </c>
      <c r="D60" s="2">
        <v>80</v>
      </c>
      <c r="E60" s="2">
        <v>999</v>
      </c>
      <c r="F60" s="2">
        <v>19</v>
      </c>
      <c r="G60" s="2">
        <v>24</v>
      </c>
      <c r="H60" s="2">
        <v>2</v>
      </c>
      <c r="I60" s="2">
        <v>1</v>
      </c>
      <c r="J60" s="20">
        <f t="shared" si="30"/>
        <v>3000</v>
      </c>
      <c r="K60" s="20">
        <f t="shared" si="31"/>
        <v>43</v>
      </c>
      <c r="L60" s="20">
        <f t="shared" si="32"/>
        <v>66.666666666666657</v>
      </c>
      <c r="M60" s="20">
        <f t="shared" si="33"/>
        <v>33.333333333333329</v>
      </c>
      <c r="N60" s="29">
        <f t="shared" si="34"/>
        <v>44.186046511627907</v>
      </c>
      <c r="O60" s="42">
        <f t="shared" si="29"/>
        <v>55.813953488372093</v>
      </c>
      <c r="Q60" s="2">
        <v>80</v>
      </c>
      <c r="R60" s="45"/>
    </row>
    <row r="61" spans="1:18" s="14" customFormat="1" x14ac:dyDescent="0.25">
      <c r="A61" s="10" t="s">
        <v>39</v>
      </c>
      <c r="B61" s="10"/>
      <c r="C61" s="11"/>
      <c r="D61" s="10"/>
      <c r="E61" s="10"/>
      <c r="F61" s="10">
        <f>SUM(F44:F60)</f>
        <v>68</v>
      </c>
      <c r="G61" s="10">
        <f>SUM(G44:G60)</f>
        <v>83</v>
      </c>
      <c r="H61" s="10">
        <f t="shared" ref="H61" si="35">SUM(H44:H60)</f>
        <v>57</v>
      </c>
      <c r="I61" s="10">
        <f t="shared" ref="I61" si="36">SUM(I44:I60)</f>
        <v>52</v>
      </c>
      <c r="J61" s="10">
        <f t="shared" ref="J61" si="37">SUM(J44:J60)</f>
        <v>109000</v>
      </c>
      <c r="K61" s="21">
        <f>SUM(K47:K60)</f>
        <v>151</v>
      </c>
      <c r="L61" s="12">
        <f>H61*1000/J61*100</f>
        <v>52.293577981651374</v>
      </c>
      <c r="M61" s="12">
        <f>I61*1000/J61*100</f>
        <v>47.706422018348626</v>
      </c>
      <c r="N61" s="25">
        <f>F61/K61*100</f>
        <v>45.033112582781456</v>
      </c>
      <c r="O61" s="39">
        <f t="shared" ref="O61:O62" si="38">G61/K61*100</f>
        <v>54.966887417218544</v>
      </c>
      <c r="P61" s="36"/>
      <c r="Q61" s="11"/>
      <c r="R61" s="13"/>
    </row>
    <row r="62" spans="1:18" x14ac:dyDescent="0.25">
      <c r="A62" s="2" t="s">
        <v>41</v>
      </c>
      <c r="B62" s="2" t="s">
        <v>42</v>
      </c>
      <c r="C62" s="5" t="s">
        <v>43</v>
      </c>
      <c r="D62" s="2">
        <v>0</v>
      </c>
      <c r="E62" s="2">
        <v>9</v>
      </c>
      <c r="F62" s="2">
        <v>4</v>
      </c>
      <c r="G62" s="2">
        <v>4</v>
      </c>
      <c r="H62" s="2">
        <v>1610</v>
      </c>
      <c r="I62" s="2">
        <v>1699</v>
      </c>
      <c r="J62" s="19">
        <f t="shared" ref="J62" si="39">(H62+I62)*1000</f>
        <v>3309000</v>
      </c>
      <c r="K62" s="19">
        <f t="shared" ref="K62" si="40">F62+G62</f>
        <v>8</v>
      </c>
      <c r="L62" s="19">
        <f t="shared" ref="L62" si="41">H62*1000/J62*100</f>
        <v>48.655182834693264</v>
      </c>
      <c r="M62" s="19">
        <f t="shared" ref="M62" si="42">I62*1000/J62*100</f>
        <v>51.344817165306743</v>
      </c>
      <c r="N62" s="28">
        <f t="shared" ref="N62" si="43">F62/K62*100</f>
        <v>50</v>
      </c>
      <c r="O62" s="41">
        <f t="shared" si="38"/>
        <v>50</v>
      </c>
      <c r="Q62" s="5" t="s">
        <v>43</v>
      </c>
      <c r="R62" s="43" t="s">
        <v>41</v>
      </c>
    </row>
    <row r="63" spans="1:18" x14ac:dyDescent="0.25">
      <c r="A63" s="2" t="s">
        <v>41</v>
      </c>
      <c r="B63" s="2" t="s">
        <v>42</v>
      </c>
      <c r="C63" s="5" t="s">
        <v>11</v>
      </c>
      <c r="D63" s="2">
        <v>10</v>
      </c>
      <c r="E63" s="2">
        <v>19</v>
      </c>
      <c r="F63" s="2">
        <v>3</v>
      </c>
      <c r="G63" s="2">
        <v>4</v>
      </c>
      <c r="H63" s="2">
        <v>1527</v>
      </c>
      <c r="I63" s="2">
        <v>1603</v>
      </c>
      <c r="J63" s="19">
        <f t="shared" ref="J63:J71" si="44">(H63+I63)*1000</f>
        <v>3130000</v>
      </c>
      <c r="K63" s="19">
        <f t="shared" ref="K63:K71" si="45">F63+G63</f>
        <v>7</v>
      </c>
      <c r="L63" s="19">
        <f t="shared" ref="L63:L71" si="46">H63*1000/J63*100</f>
        <v>48.785942492012779</v>
      </c>
      <c r="M63" s="19">
        <f t="shared" ref="M63:M71" si="47">I63*1000/J63*100</f>
        <v>51.214057507987221</v>
      </c>
      <c r="N63" s="28">
        <f t="shared" ref="N63:N71" si="48">F63/K63*100</f>
        <v>42.857142857142854</v>
      </c>
      <c r="O63" s="41">
        <f t="shared" ref="O63:O72" si="49">G63/K63*100</f>
        <v>57.142857142857139</v>
      </c>
      <c r="Q63" s="5" t="s">
        <v>11</v>
      </c>
      <c r="R63" s="44"/>
    </row>
    <row r="64" spans="1:18" x14ac:dyDescent="0.25">
      <c r="A64" s="2" t="s">
        <v>41</v>
      </c>
      <c r="B64" s="2" t="s">
        <v>42</v>
      </c>
      <c r="C64" s="5" t="s">
        <v>12</v>
      </c>
      <c r="D64" s="2">
        <v>20</v>
      </c>
      <c r="E64" s="2">
        <v>29</v>
      </c>
      <c r="F64" s="2">
        <v>11</v>
      </c>
      <c r="G64" s="2">
        <v>14</v>
      </c>
      <c r="H64" s="2">
        <v>1655</v>
      </c>
      <c r="I64" s="2">
        <v>1721</v>
      </c>
      <c r="J64" s="19">
        <f t="shared" si="44"/>
        <v>3376000</v>
      </c>
      <c r="K64" s="19">
        <f t="shared" si="45"/>
        <v>25</v>
      </c>
      <c r="L64" s="19">
        <f t="shared" si="46"/>
        <v>49.022511848341232</v>
      </c>
      <c r="M64" s="19">
        <f t="shared" si="47"/>
        <v>50.977488151658768</v>
      </c>
      <c r="N64" s="28">
        <f t="shared" si="48"/>
        <v>44</v>
      </c>
      <c r="O64" s="41">
        <f t="shared" si="49"/>
        <v>56.000000000000007</v>
      </c>
      <c r="Q64" s="5" t="s">
        <v>12</v>
      </c>
      <c r="R64" s="44"/>
    </row>
    <row r="65" spans="1:18" x14ac:dyDescent="0.25">
      <c r="A65" s="2" t="s">
        <v>41</v>
      </c>
      <c r="B65" s="2" t="s">
        <v>42</v>
      </c>
      <c r="C65" s="5" t="s">
        <v>13</v>
      </c>
      <c r="D65" s="2">
        <v>30</v>
      </c>
      <c r="E65" s="2">
        <v>39</v>
      </c>
      <c r="F65" s="2">
        <v>28</v>
      </c>
      <c r="G65" s="2">
        <v>46</v>
      </c>
      <c r="H65" s="2">
        <v>1857</v>
      </c>
      <c r="I65" s="2">
        <v>1861</v>
      </c>
      <c r="J65" s="19">
        <f>(H65+I65)*1000</f>
        <v>3718000</v>
      </c>
      <c r="K65" s="19">
        <f t="shared" si="45"/>
        <v>74</v>
      </c>
      <c r="L65" s="19">
        <f t="shared" si="46"/>
        <v>49.946207638515332</v>
      </c>
      <c r="M65" s="19">
        <f t="shared" si="47"/>
        <v>50.053792361484675</v>
      </c>
      <c r="N65" s="28">
        <f t="shared" si="48"/>
        <v>37.837837837837839</v>
      </c>
      <c r="O65" s="41">
        <f t="shared" si="49"/>
        <v>62.162162162162161</v>
      </c>
      <c r="Q65" s="5" t="s">
        <v>13</v>
      </c>
      <c r="R65" s="44"/>
    </row>
    <row r="66" spans="1:18" x14ac:dyDescent="0.25">
      <c r="A66" s="2" t="s">
        <v>41</v>
      </c>
      <c r="B66" s="2" t="s">
        <v>42</v>
      </c>
      <c r="C66" s="5" t="s">
        <v>14</v>
      </c>
      <c r="D66" s="2">
        <v>40</v>
      </c>
      <c r="E66" s="2">
        <v>49</v>
      </c>
      <c r="F66" s="2">
        <v>49</v>
      </c>
      <c r="G66" s="2">
        <v>84</v>
      </c>
      <c r="H66" s="2">
        <v>1664</v>
      </c>
      <c r="I66" s="2">
        <v>1642</v>
      </c>
      <c r="J66" s="19">
        <f t="shared" si="44"/>
        <v>3306000</v>
      </c>
      <c r="K66" s="19">
        <f t="shared" si="45"/>
        <v>133</v>
      </c>
      <c r="L66" s="19">
        <f t="shared" si="46"/>
        <v>50.332728372655779</v>
      </c>
      <c r="M66" s="19">
        <f t="shared" si="47"/>
        <v>49.667271627344221</v>
      </c>
      <c r="N66" s="28">
        <f t="shared" si="48"/>
        <v>36.84210526315789</v>
      </c>
      <c r="O66" s="41">
        <f t="shared" si="49"/>
        <v>63.157894736842103</v>
      </c>
      <c r="Q66" s="5" t="s">
        <v>14</v>
      </c>
      <c r="R66" s="44"/>
    </row>
    <row r="67" spans="1:18" x14ac:dyDescent="0.25">
      <c r="A67" s="2" t="s">
        <v>41</v>
      </c>
      <c r="B67" s="2" t="s">
        <v>42</v>
      </c>
      <c r="C67" s="5" t="s">
        <v>15</v>
      </c>
      <c r="D67" s="2">
        <v>50</v>
      </c>
      <c r="E67" s="2">
        <v>59</v>
      </c>
      <c r="F67" s="2">
        <v>132</v>
      </c>
      <c r="G67" s="2">
        <v>220</v>
      </c>
      <c r="H67" s="2">
        <v>1571</v>
      </c>
      <c r="I67" s="2">
        <v>1536</v>
      </c>
      <c r="J67" s="19">
        <f t="shared" si="44"/>
        <v>3107000</v>
      </c>
      <c r="K67" s="19">
        <f t="shared" si="45"/>
        <v>352</v>
      </c>
      <c r="L67" s="19">
        <f t="shared" si="46"/>
        <v>50.563244287093653</v>
      </c>
      <c r="M67" s="19">
        <f t="shared" si="47"/>
        <v>49.43675571290634</v>
      </c>
      <c r="N67" s="28">
        <f t="shared" si="48"/>
        <v>37.5</v>
      </c>
      <c r="O67" s="41">
        <f t="shared" si="49"/>
        <v>62.5</v>
      </c>
      <c r="Q67" s="5" t="s">
        <v>15</v>
      </c>
      <c r="R67" s="44"/>
    </row>
    <row r="68" spans="1:18" x14ac:dyDescent="0.25">
      <c r="A68" s="2" t="s">
        <v>41</v>
      </c>
      <c r="B68" s="2" t="s">
        <v>42</v>
      </c>
      <c r="C68" s="5" t="s">
        <v>16</v>
      </c>
      <c r="D68" s="2">
        <v>60</v>
      </c>
      <c r="E68" s="2">
        <v>69</v>
      </c>
      <c r="F68" s="2">
        <v>280</v>
      </c>
      <c r="G68" s="2">
        <v>510</v>
      </c>
      <c r="H68" s="2">
        <v>1356</v>
      </c>
      <c r="I68" s="2">
        <v>1296</v>
      </c>
      <c r="J68" s="19">
        <f t="shared" si="44"/>
        <v>2652000</v>
      </c>
      <c r="K68" s="19">
        <f t="shared" si="45"/>
        <v>790</v>
      </c>
      <c r="L68" s="19">
        <f t="shared" si="46"/>
        <v>51.13122171945701</v>
      </c>
      <c r="M68" s="19">
        <f t="shared" si="47"/>
        <v>48.868778280542983</v>
      </c>
      <c r="N68" s="28">
        <f t="shared" si="48"/>
        <v>35.443037974683541</v>
      </c>
      <c r="O68" s="41">
        <f t="shared" si="49"/>
        <v>64.556962025316452</v>
      </c>
      <c r="Q68" s="5" t="s">
        <v>16</v>
      </c>
      <c r="R68" s="44"/>
    </row>
    <row r="69" spans="1:18" x14ac:dyDescent="0.25">
      <c r="A69" s="2" t="s">
        <v>41</v>
      </c>
      <c r="B69" s="2" t="s">
        <v>42</v>
      </c>
      <c r="C69" s="5" t="s">
        <v>17</v>
      </c>
      <c r="D69" s="2">
        <v>70</v>
      </c>
      <c r="E69" s="2">
        <v>79</v>
      </c>
      <c r="F69" s="2">
        <v>601</v>
      </c>
      <c r="G69" s="2">
        <v>1144</v>
      </c>
      <c r="H69" s="2">
        <v>953</v>
      </c>
      <c r="I69" s="2">
        <v>893</v>
      </c>
      <c r="J69" s="19">
        <f t="shared" si="44"/>
        <v>1846000</v>
      </c>
      <c r="K69" s="19">
        <f t="shared" si="45"/>
        <v>1745</v>
      </c>
      <c r="L69" s="19">
        <f t="shared" si="46"/>
        <v>51.62513542795233</v>
      </c>
      <c r="M69" s="19">
        <f t="shared" si="47"/>
        <v>48.37486457204767</v>
      </c>
      <c r="N69" s="28">
        <f t="shared" si="48"/>
        <v>34.441260744985676</v>
      </c>
      <c r="O69" s="41">
        <f t="shared" si="49"/>
        <v>65.558739255014331</v>
      </c>
      <c r="Q69" s="5" t="s">
        <v>17</v>
      </c>
      <c r="R69" s="44"/>
    </row>
    <row r="70" spans="1:18" x14ac:dyDescent="0.25">
      <c r="A70" s="2" t="s">
        <v>41</v>
      </c>
      <c r="B70" s="2" t="s">
        <v>42</v>
      </c>
      <c r="C70" s="5" t="s">
        <v>44</v>
      </c>
      <c r="D70" s="2">
        <v>80</v>
      </c>
      <c r="E70" s="2">
        <v>89</v>
      </c>
      <c r="F70" s="2">
        <v>1269</v>
      </c>
      <c r="G70" s="2">
        <v>1782</v>
      </c>
      <c r="H70" s="2">
        <v>474</v>
      </c>
      <c r="I70" s="2">
        <v>378</v>
      </c>
      <c r="J70" s="19">
        <f t="shared" si="44"/>
        <v>852000</v>
      </c>
      <c r="K70" s="19">
        <f t="shared" si="45"/>
        <v>3051</v>
      </c>
      <c r="L70" s="19">
        <f t="shared" si="46"/>
        <v>55.633802816901415</v>
      </c>
      <c r="M70" s="19">
        <f t="shared" si="47"/>
        <v>44.366197183098592</v>
      </c>
      <c r="N70" s="28">
        <f t="shared" si="48"/>
        <v>41.592920353982301</v>
      </c>
      <c r="O70" s="41">
        <f t="shared" si="49"/>
        <v>58.407079646017699</v>
      </c>
      <c r="Q70" s="5" t="s">
        <v>44</v>
      </c>
      <c r="R70" s="44"/>
    </row>
    <row r="71" spans="1:18" x14ac:dyDescent="0.25">
      <c r="A71" s="2" t="s">
        <v>41</v>
      </c>
      <c r="B71" s="2" t="s">
        <v>42</v>
      </c>
      <c r="C71" s="5" t="s">
        <v>45</v>
      </c>
      <c r="D71" s="2">
        <v>90</v>
      </c>
      <c r="E71" s="2">
        <v>999</v>
      </c>
      <c r="F71" s="2">
        <v>1251</v>
      </c>
      <c r="G71" s="2">
        <v>1003</v>
      </c>
      <c r="H71" s="2">
        <v>134</v>
      </c>
      <c r="I71" s="2">
        <v>69</v>
      </c>
      <c r="J71" s="19">
        <f t="shared" si="44"/>
        <v>203000</v>
      </c>
      <c r="K71" s="19">
        <f t="shared" si="45"/>
        <v>2254</v>
      </c>
      <c r="L71" s="19">
        <f t="shared" si="46"/>
        <v>66.009852216748769</v>
      </c>
      <c r="M71" s="19">
        <f t="shared" si="47"/>
        <v>33.990147783251231</v>
      </c>
      <c r="N71" s="28">
        <f t="shared" si="48"/>
        <v>55.501330967169473</v>
      </c>
      <c r="O71" s="41">
        <f t="shared" si="49"/>
        <v>44.49866903283052</v>
      </c>
      <c r="Q71" s="5" t="s">
        <v>45</v>
      </c>
      <c r="R71" s="45"/>
    </row>
    <row r="72" spans="1:18" s="14" customFormat="1" x14ac:dyDescent="0.25">
      <c r="A72" s="16" t="s">
        <v>41</v>
      </c>
      <c r="B72" s="10"/>
      <c r="C72" s="11"/>
      <c r="D72" s="10"/>
      <c r="E72" s="10"/>
      <c r="F72" s="12">
        <f>SUM(F62:F71)</f>
        <v>3628</v>
      </c>
      <c r="G72" s="12">
        <f t="shared" ref="G72:K72" si="50">SUM(G62:G71)</f>
        <v>4811</v>
      </c>
      <c r="H72" s="12">
        <f t="shared" si="50"/>
        <v>12801</v>
      </c>
      <c r="I72" s="12">
        <f t="shared" si="50"/>
        <v>12698</v>
      </c>
      <c r="J72" s="12">
        <f t="shared" si="50"/>
        <v>25499000</v>
      </c>
      <c r="K72" s="12">
        <f t="shared" si="50"/>
        <v>8439</v>
      </c>
      <c r="L72" s="12">
        <f>H72*1000/J72*100</f>
        <v>50.201968704655087</v>
      </c>
      <c r="M72" s="12">
        <f>I72*1000/J72*100</f>
        <v>49.798031295344913</v>
      </c>
      <c r="N72" s="25">
        <f>F72/K72*100</f>
        <v>42.99087569617253</v>
      </c>
      <c r="O72" s="39">
        <f t="shared" si="49"/>
        <v>57.009124303827463</v>
      </c>
      <c r="P72" s="32"/>
      <c r="Q72" s="11"/>
      <c r="R72" s="13"/>
    </row>
    <row r="73" spans="1:18" x14ac:dyDescent="0.25">
      <c r="A73" s="2" t="s">
        <v>46</v>
      </c>
      <c r="B73" s="2" t="s">
        <v>42</v>
      </c>
      <c r="C73" s="5" t="s">
        <v>21</v>
      </c>
      <c r="D73" s="2">
        <v>0</v>
      </c>
      <c r="E73" s="2">
        <v>4</v>
      </c>
      <c r="F73" s="2">
        <v>0</v>
      </c>
      <c r="G73" s="2">
        <v>2</v>
      </c>
      <c r="H73" s="2">
        <v>218</v>
      </c>
      <c r="I73" s="2">
        <v>230</v>
      </c>
      <c r="J73" s="20">
        <f t="shared" ref="J73" si="51">(H73+I73)*1000</f>
        <v>448000</v>
      </c>
      <c r="K73" s="20">
        <f t="shared" ref="K73" si="52">F73+G73</f>
        <v>2</v>
      </c>
      <c r="L73" s="20">
        <f t="shared" ref="L73" si="53">H73*1000/J73*100</f>
        <v>48.660714285714285</v>
      </c>
      <c r="M73" s="20">
        <f t="shared" ref="M73" si="54">I73*1000/J73*100</f>
        <v>51.339285714285708</v>
      </c>
      <c r="N73" s="29">
        <f>F73/K73*100</f>
        <v>0</v>
      </c>
      <c r="O73" s="42">
        <f t="shared" ref="O73" si="55">G73/K73*100</f>
        <v>100</v>
      </c>
      <c r="Q73" s="5" t="s">
        <v>21</v>
      </c>
    </row>
    <row r="74" spans="1:18" x14ac:dyDescent="0.25">
      <c r="A74" s="2" t="s">
        <v>46</v>
      </c>
      <c r="B74" s="2" t="s">
        <v>42</v>
      </c>
      <c r="C74" s="5" t="s">
        <v>47</v>
      </c>
      <c r="D74" s="2">
        <v>5</v>
      </c>
      <c r="E74" s="2">
        <v>14</v>
      </c>
      <c r="F74" s="2">
        <v>2</v>
      </c>
      <c r="G74" s="2">
        <v>3</v>
      </c>
      <c r="H74" s="2">
        <v>411</v>
      </c>
      <c r="I74" s="2">
        <v>439</v>
      </c>
      <c r="J74" s="20">
        <f t="shared" ref="J74:J82" si="56">(H74+I74)*1000</f>
        <v>850000</v>
      </c>
      <c r="K74" s="20">
        <f t="shared" ref="K74:K82" si="57">F74+G74</f>
        <v>5</v>
      </c>
      <c r="L74" s="20">
        <f t="shared" ref="L74:L82" si="58">H74*1000/J74*100</f>
        <v>48.352941176470587</v>
      </c>
      <c r="M74" s="20">
        <f t="shared" ref="M74:M82" si="59">I74*1000/J74*100</f>
        <v>51.647058823529413</v>
      </c>
      <c r="N74" s="29">
        <f t="shared" ref="N74:N82" si="60">F74/K74*100</f>
        <v>40</v>
      </c>
      <c r="O74" s="42">
        <f t="shared" ref="O74:O83" si="61">G74/K74*100</f>
        <v>60</v>
      </c>
      <c r="Q74" s="5" t="s">
        <v>47</v>
      </c>
    </row>
    <row r="75" spans="1:18" x14ac:dyDescent="0.25">
      <c r="A75" s="2" t="s">
        <v>46</v>
      </c>
      <c r="B75" s="2" t="s">
        <v>42</v>
      </c>
      <c r="C75" s="5" t="s">
        <v>48</v>
      </c>
      <c r="D75" s="2">
        <v>15</v>
      </c>
      <c r="E75" s="2">
        <v>24</v>
      </c>
      <c r="F75" s="2">
        <v>2</v>
      </c>
      <c r="G75" s="2">
        <v>13</v>
      </c>
      <c r="H75" s="2">
        <v>464</v>
      </c>
      <c r="I75" s="2">
        <v>497</v>
      </c>
      <c r="J75" s="20">
        <f t="shared" si="56"/>
        <v>961000</v>
      </c>
      <c r="K75" s="20">
        <f t="shared" si="57"/>
        <v>15</v>
      </c>
      <c r="L75" s="20">
        <f t="shared" si="58"/>
        <v>48.283038501560874</v>
      </c>
      <c r="M75" s="20">
        <f t="shared" si="59"/>
        <v>51.716961498439126</v>
      </c>
      <c r="N75" s="29">
        <f t="shared" si="60"/>
        <v>13.333333333333334</v>
      </c>
      <c r="O75" s="42">
        <f t="shared" si="61"/>
        <v>86.666666666666671</v>
      </c>
      <c r="Q75" s="5" t="s">
        <v>48</v>
      </c>
    </row>
    <row r="76" spans="1:18" x14ac:dyDescent="0.25">
      <c r="A76" s="2" t="s">
        <v>46</v>
      </c>
      <c r="B76" s="2" t="s">
        <v>42</v>
      </c>
      <c r="C76" s="5" t="s">
        <v>49</v>
      </c>
      <c r="D76" s="2">
        <v>25</v>
      </c>
      <c r="E76" s="2">
        <v>34</v>
      </c>
      <c r="F76" s="2">
        <v>19</v>
      </c>
      <c r="G76" s="2">
        <v>26</v>
      </c>
      <c r="H76" s="2">
        <v>599</v>
      </c>
      <c r="I76" s="2">
        <v>628</v>
      </c>
      <c r="J76" s="20">
        <f t="shared" si="56"/>
        <v>1227000</v>
      </c>
      <c r="K76" s="20">
        <f t="shared" si="57"/>
        <v>45</v>
      </c>
      <c r="L76" s="20">
        <f t="shared" si="58"/>
        <v>48.818255908720452</v>
      </c>
      <c r="M76" s="20">
        <f t="shared" si="59"/>
        <v>51.181744091279548</v>
      </c>
      <c r="N76" s="29">
        <f t="shared" si="60"/>
        <v>42.222222222222221</v>
      </c>
      <c r="O76" s="42">
        <f t="shared" si="61"/>
        <v>57.777777777777771</v>
      </c>
      <c r="Q76" s="5" t="s">
        <v>49</v>
      </c>
    </row>
    <row r="77" spans="1:18" x14ac:dyDescent="0.25">
      <c r="A77" s="2" t="s">
        <v>46</v>
      </c>
      <c r="B77" s="2" t="s">
        <v>42</v>
      </c>
      <c r="C77" s="5" t="s">
        <v>50</v>
      </c>
      <c r="D77" s="2">
        <v>35</v>
      </c>
      <c r="E77" s="2">
        <v>44</v>
      </c>
      <c r="F77" s="2">
        <v>33</v>
      </c>
      <c r="G77" s="2">
        <v>65</v>
      </c>
      <c r="H77" s="2">
        <v>590</v>
      </c>
      <c r="I77" s="2">
        <v>599</v>
      </c>
      <c r="J77" s="20">
        <f t="shared" si="56"/>
        <v>1189000</v>
      </c>
      <c r="K77" s="20">
        <f t="shared" si="57"/>
        <v>98</v>
      </c>
      <c r="L77" s="20">
        <f t="shared" si="58"/>
        <v>49.621530698065605</v>
      </c>
      <c r="M77" s="20">
        <f t="shared" si="59"/>
        <v>50.378469301934402</v>
      </c>
      <c r="N77" s="29">
        <f t="shared" si="60"/>
        <v>33.673469387755098</v>
      </c>
      <c r="O77" s="42">
        <f t="shared" si="61"/>
        <v>66.326530612244895</v>
      </c>
      <c r="Q77" s="5" t="s">
        <v>50</v>
      </c>
    </row>
    <row r="78" spans="1:18" x14ac:dyDescent="0.25">
      <c r="A78" s="2" t="s">
        <v>46</v>
      </c>
      <c r="B78" s="2" t="s">
        <v>42</v>
      </c>
      <c r="C78" s="5" t="s">
        <v>51</v>
      </c>
      <c r="D78" s="2">
        <v>45</v>
      </c>
      <c r="E78" s="2">
        <v>54</v>
      </c>
      <c r="F78" s="2">
        <v>137</v>
      </c>
      <c r="G78" s="2">
        <v>261</v>
      </c>
      <c r="H78" s="2">
        <v>663</v>
      </c>
      <c r="I78" s="2">
        <v>663</v>
      </c>
      <c r="J78" s="20">
        <f t="shared" si="56"/>
        <v>1326000</v>
      </c>
      <c r="K78" s="20">
        <f t="shared" si="57"/>
        <v>398</v>
      </c>
      <c r="L78" s="20">
        <f t="shared" si="58"/>
        <v>50</v>
      </c>
      <c r="M78" s="20">
        <f t="shared" si="59"/>
        <v>50</v>
      </c>
      <c r="N78" s="29">
        <f t="shared" si="60"/>
        <v>34.422110552763819</v>
      </c>
      <c r="O78" s="42">
        <f t="shared" si="61"/>
        <v>65.577889447236188</v>
      </c>
      <c r="Q78" s="5" t="s">
        <v>51</v>
      </c>
    </row>
    <row r="79" spans="1:18" x14ac:dyDescent="0.25">
      <c r="A79" s="2" t="s">
        <v>46</v>
      </c>
      <c r="B79" s="2" t="s">
        <v>42</v>
      </c>
      <c r="C79" s="5" t="s">
        <v>52</v>
      </c>
      <c r="D79" s="2">
        <v>55</v>
      </c>
      <c r="E79" s="2">
        <v>64</v>
      </c>
      <c r="F79" s="2">
        <v>408</v>
      </c>
      <c r="G79" s="2">
        <v>916</v>
      </c>
      <c r="H79" s="2">
        <v>717</v>
      </c>
      <c r="I79" s="2">
        <v>704</v>
      </c>
      <c r="J79" s="20">
        <f t="shared" si="56"/>
        <v>1421000</v>
      </c>
      <c r="K79" s="20">
        <f t="shared" si="57"/>
        <v>1324</v>
      </c>
      <c r="L79" s="20">
        <f t="shared" si="58"/>
        <v>50.457424349049958</v>
      </c>
      <c r="M79" s="20">
        <f t="shared" si="59"/>
        <v>49.542575650950035</v>
      </c>
      <c r="N79" s="29">
        <f t="shared" si="60"/>
        <v>30.815709969788518</v>
      </c>
      <c r="O79" s="42">
        <f t="shared" si="61"/>
        <v>69.184290030211486</v>
      </c>
      <c r="Q79" s="5" t="s">
        <v>52</v>
      </c>
    </row>
    <row r="80" spans="1:18" x14ac:dyDescent="0.25">
      <c r="A80" s="2" t="s">
        <v>46</v>
      </c>
      <c r="B80" s="2" t="s">
        <v>42</v>
      </c>
      <c r="C80" s="5" t="s">
        <v>53</v>
      </c>
      <c r="D80" s="2">
        <v>65</v>
      </c>
      <c r="E80" s="2">
        <v>74</v>
      </c>
      <c r="F80" s="2">
        <v>1033</v>
      </c>
      <c r="G80" s="2">
        <v>1983</v>
      </c>
      <c r="H80" s="2">
        <v>457</v>
      </c>
      <c r="I80" s="2">
        <v>401</v>
      </c>
      <c r="J80" s="20">
        <f t="shared" si="56"/>
        <v>858000</v>
      </c>
      <c r="K80" s="20">
        <f t="shared" si="57"/>
        <v>3016</v>
      </c>
      <c r="L80" s="20">
        <f t="shared" si="58"/>
        <v>53.263403263403262</v>
      </c>
      <c r="M80" s="20">
        <f t="shared" si="59"/>
        <v>46.736596736596738</v>
      </c>
      <c r="N80" s="29">
        <f t="shared" si="60"/>
        <v>34.250663129973475</v>
      </c>
      <c r="O80" s="42">
        <f t="shared" si="61"/>
        <v>65.749336870026525</v>
      </c>
      <c r="Q80" s="5" t="s">
        <v>53</v>
      </c>
    </row>
    <row r="81" spans="1:18" x14ac:dyDescent="0.25">
      <c r="A81" s="2" t="s">
        <v>46</v>
      </c>
      <c r="B81" s="2" t="s">
        <v>42</v>
      </c>
      <c r="C81" s="5" t="s">
        <v>54</v>
      </c>
      <c r="D81" s="2">
        <v>75</v>
      </c>
      <c r="E81" s="2">
        <v>84</v>
      </c>
      <c r="F81" s="2">
        <v>2754</v>
      </c>
      <c r="G81" s="2">
        <v>3860</v>
      </c>
      <c r="H81" s="2">
        <v>368</v>
      </c>
      <c r="I81" s="2">
        <v>276</v>
      </c>
      <c r="J81" s="20">
        <f t="shared" si="56"/>
        <v>644000</v>
      </c>
      <c r="K81" s="20">
        <f t="shared" si="57"/>
        <v>6614</v>
      </c>
      <c r="L81" s="20">
        <f t="shared" si="58"/>
        <v>57.142857142857139</v>
      </c>
      <c r="M81" s="20">
        <f t="shared" si="59"/>
        <v>42.857142857142854</v>
      </c>
      <c r="N81" s="29">
        <f t="shared" si="60"/>
        <v>41.638947686725132</v>
      </c>
      <c r="O81" s="42">
        <f t="shared" si="61"/>
        <v>58.361052313274875</v>
      </c>
      <c r="Q81" s="5" t="s">
        <v>54</v>
      </c>
    </row>
    <row r="82" spans="1:18" x14ac:dyDescent="0.25">
      <c r="A82" s="2" t="s">
        <v>46</v>
      </c>
      <c r="B82" s="2" t="s">
        <v>42</v>
      </c>
      <c r="C82" s="5" t="s">
        <v>55</v>
      </c>
      <c r="D82" s="2">
        <v>85</v>
      </c>
      <c r="E82" s="2">
        <v>999</v>
      </c>
      <c r="F82" s="2">
        <v>5019</v>
      </c>
      <c r="G82" s="2">
        <v>3446</v>
      </c>
      <c r="H82" s="2">
        <v>152</v>
      </c>
      <c r="I82" s="2">
        <v>76</v>
      </c>
      <c r="J82" s="20">
        <f t="shared" si="56"/>
        <v>228000</v>
      </c>
      <c r="K82" s="20">
        <f t="shared" si="57"/>
        <v>8465</v>
      </c>
      <c r="L82" s="20">
        <f t="shared" si="58"/>
        <v>66.666666666666657</v>
      </c>
      <c r="M82" s="20">
        <f t="shared" si="59"/>
        <v>33.333333333333329</v>
      </c>
      <c r="N82" s="29">
        <f t="shared" si="60"/>
        <v>59.291199054932079</v>
      </c>
      <c r="O82" s="42">
        <f t="shared" si="61"/>
        <v>40.708800945067921</v>
      </c>
      <c r="Q82" s="5" t="s">
        <v>55</v>
      </c>
    </row>
    <row r="83" spans="1:18" s="14" customFormat="1" x14ac:dyDescent="0.25">
      <c r="A83" s="2" t="s">
        <v>46</v>
      </c>
      <c r="B83" s="10"/>
      <c r="C83" s="11"/>
      <c r="D83" s="10"/>
      <c r="E83" s="10"/>
      <c r="F83" s="12">
        <f>SUM(F73:F82)</f>
        <v>9407</v>
      </c>
      <c r="G83" s="12">
        <f t="shared" ref="G83:K83" si="62">SUM(G73:G82)</f>
        <v>10575</v>
      </c>
      <c r="H83" s="12">
        <f t="shared" si="62"/>
        <v>4639</v>
      </c>
      <c r="I83" s="12">
        <f t="shared" si="62"/>
        <v>4513</v>
      </c>
      <c r="J83" s="12">
        <f t="shared" si="62"/>
        <v>9152000</v>
      </c>
      <c r="K83" s="12">
        <f t="shared" si="62"/>
        <v>19982</v>
      </c>
      <c r="L83" s="12">
        <f>H83*1000/J83*100</f>
        <v>50.688374125874127</v>
      </c>
      <c r="M83" s="12">
        <f>I83*1000/J83*100</f>
        <v>49.311625874125873</v>
      </c>
      <c r="N83" s="25">
        <f>F83/K83*100</f>
        <v>47.077369632669402</v>
      </c>
      <c r="O83" s="39">
        <f t="shared" si="61"/>
        <v>52.922630367330591</v>
      </c>
      <c r="P83" s="32"/>
      <c r="Q83" s="11"/>
      <c r="R83" s="13"/>
    </row>
    <row r="84" spans="1:18" x14ac:dyDescent="0.25">
      <c r="A84" s="2" t="s">
        <v>56</v>
      </c>
      <c r="B84" s="2" t="s">
        <v>57</v>
      </c>
      <c r="C84" s="5" t="s">
        <v>21</v>
      </c>
      <c r="D84" s="2">
        <v>0</v>
      </c>
      <c r="E84" s="2">
        <v>4</v>
      </c>
      <c r="F84" s="2">
        <v>3</v>
      </c>
      <c r="G84" s="2">
        <v>2</v>
      </c>
      <c r="H84" s="2">
        <v>13</v>
      </c>
      <c r="I84" s="2">
        <v>14</v>
      </c>
      <c r="J84" s="19">
        <f t="shared" ref="J84" si="63">(H84+I84)*1000</f>
        <v>27000</v>
      </c>
      <c r="K84" s="19">
        <f t="shared" ref="K84" si="64">F84+G84</f>
        <v>5</v>
      </c>
      <c r="L84" s="19">
        <f t="shared" ref="L84" si="65">H84*1000/J84*100</f>
        <v>48.148148148148145</v>
      </c>
      <c r="M84" s="19">
        <f t="shared" ref="M84" si="66">I84*1000/J84*100</f>
        <v>51.851851851851848</v>
      </c>
      <c r="N84" s="28">
        <f t="shared" ref="N84" si="67">F84/K84*100</f>
        <v>60</v>
      </c>
      <c r="O84" s="41">
        <f t="shared" ref="O84" si="68">G84/K84*100</f>
        <v>40</v>
      </c>
      <c r="Q84" s="5" t="s">
        <v>21</v>
      </c>
    </row>
    <row r="85" spans="1:18" x14ac:dyDescent="0.25">
      <c r="A85" s="2" t="s">
        <v>56</v>
      </c>
      <c r="B85" s="2" t="s">
        <v>57</v>
      </c>
      <c r="C85" s="5" t="s">
        <v>22</v>
      </c>
      <c r="D85" s="2">
        <v>5</v>
      </c>
      <c r="E85" s="2">
        <v>9</v>
      </c>
      <c r="F85" s="2">
        <v>0</v>
      </c>
      <c r="G85" s="2">
        <v>1</v>
      </c>
      <c r="H85" s="2">
        <v>13</v>
      </c>
      <c r="I85" s="2">
        <v>14</v>
      </c>
      <c r="J85" s="19">
        <f t="shared" ref="J85:J100" si="69">(H85+I85)*1000</f>
        <v>27000</v>
      </c>
      <c r="K85" s="19">
        <f t="shared" ref="K85:K100" si="70">F85+G85</f>
        <v>1</v>
      </c>
      <c r="L85" s="19">
        <f t="shared" ref="L85:L100" si="71">H85*1000/J85*100</f>
        <v>48.148148148148145</v>
      </c>
      <c r="M85" s="19">
        <f t="shared" ref="M85:M100" si="72">I85*1000/J85*100</f>
        <v>51.851851851851848</v>
      </c>
      <c r="N85" s="28">
        <f t="shared" ref="N85:N100" si="73">F85/K85*100</f>
        <v>0</v>
      </c>
      <c r="O85" s="41">
        <f t="shared" ref="O85:O100" si="74">G85/K85*100</f>
        <v>100</v>
      </c>
      <c r="Q85" s="5" t="s">
        <v>22</v>
      </c>
    </row>
    <row r="86" spans="1:18" x14ac:dyDescent="0.25">
      <c r="A86" s="2" t="s">
        <v>56</v>
      </c>
      <c r="B86" s="2" t="s">
        <v>57</v>
      </c>
      <c r="C86" s="5" t="s">
        <v>23</v>
      </c>
      <c r="D86" s="2">
        <v>10</v>
      </c>
      <c r="E86" s="2">
        <v>14</v>
      </c>
      <c r="F86" s="2">
        <v>2</v>
      </c>
      <c r="G86" s="2">
        <v>0</v>
      </c>
      <c r="H86" s="2">
        <v>16</v>
      </c>
      <c r="I86" s="2">
        <v>16</v>
      </c>
      <c r="J86" s="19">
        <f t="shared" si="69"/>
        <v>32000</v>
      </c>
      <c r="K86" s="19">
        <f t="shared" si="70"/>
        <v>2</v>
      </c>
      <c r="L86" s="19">
        <f t="shared" si="71"/>
        <v>50</v>
      </c>
      <c r="M86" s="19">
        <f t="shared" si="72"/>
        <v>50</v>
      </c>
      <c r="N86" s="28">
        <f t="shared" si="73"/>
        <v>100</v>
      </c>
      <c r="O86" s="41">
        <f t="shared" si="74"/>
        <v>0</v>
      </c>
      <c r="Q86" s="5" t="s">
        <v>23</v>
      </c>
    </row>
    <row r="87" spans="1:18" x14ac:dyDescent="0.25">
      <c r="A87" s="2" t="s">
        <v>56</v>
      </c>
      <c r="B87" s="2" t="s">
        <v>57</v>
      </c>
      <c r="C87" s="5" t="s">
        <v>24</v>
      </c>
      <c r="D87" s="2">
        <v>15</v>
      </c>
      <c r="E87" s="2">
        <v>19</v>
      </c>
      <c r="F87" s="2">
        <v>0</v>
      </c>
      <c r="G87" s="2">
        <v>2</v>
      </c>
      <c r="H87" s="2">
        <v>16</v>
      </c>
      <c r="I87" s="2">
        <v>16</v>
      </c>
      <c r="J87" s="19">
        <f t="shared" si="69"/>
        <v>32000</v>
      </c>
      <c r="K87" s="19">
        <f t="shared" si="70"/>
        <v>2</v>
      </c>
      <c r="L87" s="19">
        <f t="shared" si="71"/>
        <v>50</v>
      </c>
      <c r="M87" s="19">
        <f t="shared" si="72"/>
        <v>50</v>
      </c>
      <c r="N87" s="28">
        <f t="shared" si="73"/>
        <v>0</v>
      </c>
      <c r="O87" s="41">
        <f t="shared" si="74"/>
        <v>100</v>
      </c>
      <c r="Q87" s="5" t="s">
        <v>24</v>
      </c>
    </row>
    <row r="88" spans="1:18" x14ac:dyDescent="0.25">
      <c r="A88" s="2" t="s">
        <v>56</v>
      </c>
      <c r="B88" s="2" t="s">
        <v>57</v>
      </c>
      <c r="C88" s="5" t="s">
        <v>25</v>
      </c>
      <c r="D88" s="2">
        <v>20</v>
      </c>
      <c r="E88" s="2">
        <v>24</v>
      </c>
      <c r="F88" s="2">
        <v>5</v>
      </c>
      <c r="G88" s="2">
        <v>3</v>
      </c>
      <c r="H88" s="2">
        <v>17</v>
      </c>
      <c r="I88" s="2">
        <v>17</v>
      </c>
      <c r="J88" s="19">
        <f t="shared" si="69"/>
        <v>34000</v>
      </c>
      <c r="K88" s="19">
        <f t="shared" si="70"/>
        <v>8</v>
      </c>
      <c r="L88" s="19">
        <f t="shared" si="71"/>
        <v>50</v>
      </c>
      <c r="M88" s="19">
        <f t="shared" si="72"/>
        <v>50</v>
      </c>
      <c r="N88" s="28">
        <f t="shared" si="73"/>
        <v>62.5</v>
      </c>
      <c r="O88" s="41">
        <f t="shared" si="74"/>
        <v>37.5</v>
      </c>
      <c r="Q88" s="5" t="s">
        <v>25</v>
      </c>
    </row>
    <row r="89" spans="1:18" x14ac:dyDescent="0.25">
      <c r="A89" s="2" t="s">
        <v>56</v>
      </c>
      <c r="B89" s="2" t="s">
        <v>57</v>
      </c>
      <c r="C89" s="5" t="s">
        <v>26</v>
      </c>
      <c r="D89" s="2">
        <v>25</v>
      </c>
      <c r="E89" s="2">
        <v>29</v>
      </c>
      <c r="F89" s="2">
        <v>2</v>
      </c>
      <c r="G89" s="2">
        <v>6</v>
      </c>
      <c r="H89" s="2">
        <v>17</v>
      </c>
      <c r="I89" s="2">
        <v>17</v>
      </c>
      <c r="J89" s="19">
        <f t="shared" si="69"/>
        <v>34000</v>
      </c>
      <c r="K89" s="19">
        <f t="shared" si="70"/>
        <v>8</v>
      </c>
      <c r="L89" s="19">
        <f t="shared" si="71"/>
        <v>50</v>
      </c>
      <c r="M89" s="19">
        <f t="shared" si="72"/>
        <v>50</v>
      </c>
      <c r="N89" s="28">
        <f t="shared" si="73"/>
        <v>25</v>
      </c>
      <c r="O89" s="41">
        <f t="shared" si="74"/>
        <v>75</v>
      </c>
      <c r="Q89" s="5" t="s">
        <v>26</v>
      </c>
    </row>
    <row r="90" spans="1:18" x14ac:dyDescent="0.25">
      <c r="A90" s="2" t="s">
        <v>56</v>
      </c>
      <c r="B90" s="2" t="s">
        <v>57</v>
      </c>
      <c r="C90" s="5" t="s">
        <v>33</v>
      </c>
      <c r="D90" s="2">
        <v>30</v>
      </c>
      <c r="E90" s="2">
        <v>34</v>
      </c>
      <c r="F90" s="2">
        <v>17</v>
      </c>
      <c r="G90" s="2">
        <v>5</v>
      </c>
      <c r="H90" s="2">
        <v>14</v>
      </c>
      <c r="I90" s="2">
        <v>14</v>
      </c>
      <c r="J90" s="19">
        <f t="shared" si="69"/>
        <v>28000</v>
      </c>
      <c r="K90" s="19">
        <f t="shared" si="70"/>
        <v>22</v>
      </c>
      <c r="L90" s="19">
        <f t="shared" si="71"/>
        <v>50</v>
      </c>
      <c r="M90" s="19">
        <f t="shared" si="72"/>
        <v>50</v>
      </c>
      <c r="N90" s="28">
        <f t="shared" si="73"/>
        <v>77.272727272727266</v>
      </c>
      <c r="O90" s="41">
        <f t="shared" si="74"/>
        <v>22.727272727272727</v>
      </c>
      <c r="Q90" s="5" t="s">
        <v>33</v>
      </c>
    </row>
    <row r="91" spans="1:18" x14ac:dyDescent="0.25">
      <c r="A91" s="2" t="s">
        <v>56</v>
      </c>
      <c r="B91" s="2" t="s">
        <v>57</v>
      </c>
      <c r="C91" s="5" t="s">
        <v>34</v>
      </c>
      <c r="D91" s="2">
        <v>35</v>
      </c>
      <c r="E91" s="2">
        <v>39</v>
      </c>
      <c r="F91" s="2">
        <v>18</v>
      </c>
      <c r="G91" s="2">
        <v>19</v>
      </c>
      <c r="H91" s="2">
        <v>14</v>
      </c>
      <c r="I91" s="2">
        <v>13</v>
      </c>
      <c r="J91" s="19">
        <f t="shared" si="69"/>
        <v>27000</v>
      </c>
      <c r="K91" s="19">
        <f t="shared" si="70"/>
        <v>37</v>
      </c>
      <c r="L91" s="19">
        <f t="shared" si="71"/>
        <v>51.851851851851848</v>
      </c>
      <c r="M91" s="19">
        <f t="shared" si="72"/>
        <v>48.148148148148145</v>
      </c>
      <c r="N91" s="28">
        <f t="shared" si="73"/>
        <v>48.648648648648653</v>
      </c>
      <c r="O91" s="41">
        <f t="shared" si="74"/>
        <v>51.351351351351347</v>
      </c>
      <c r="Q91" s="5" t="s">
        <v>34</v>
      </c>
    </row>
    <row r="92" spans="1:18" x14ac:dyDescent="0.25">
      <c r="A92" s="2" t="s">
        <v>56</v>
      </c>
      <c r="B92" s="2" t="s">
        <v>57</v>
      </c>
      <c r="C92" s="5" t="s">
        <v>35</v>
      </c>
      <c r="D92" s="2">
        <v>40</v>
      </c>
      <c r="E92" s="2">
        <v>44</v>
      </c>
      <c r="F92" s="2">
        <v>20</v>
      </c>
      <c r="G92" s="2">
        <v>29</v>
      </c>
      <c r="H92" s="2">
        <v>14</v>
      </c>
      <c r="I92" s="2">
        <v>13</v>
      </c>
      <c r="J92" s="19">
        <f t="shared" si="69"/>
        <v>27000</v>
      </c>
      <c r="K92" s="19">
        <f t="shared" si="70"/>
        <v>49</v>
      </c>
      <c r="L92" s="19">
        <f t="shared" si="71"/>
        <v>51.851851851851848</v>
      </c>
      <c r="M92" s="19">
        <f t="shared" si="72"/>
        <v>48.148148148148145</v>
      </c>
      <c r="N92" s="28">
        <f t="shared" si="73"/>
        <v>40.816326530612244</v>
      </c>
      <c r="O92" s="41">
        <f t="shared" si="74"/>
        <v>59.183673469387756</v>
      </c>
      <c r="Q92" s="5" t="s">
        <v>35</v>
      </c>
    </row>
    <row r="93" spans="1:18" x14ac:dyDescent="0.25">
      <c r="A93" s="2" t="s">
        <v>56</v>
      </c>
      <c r="B93" s="2" t="s">
        <v>57</v>
      </c>
      <c r="C93" s="5" t="s">
        <v>36</v>
      </c>
      <c r="D93" s="2">
        <v>45</v>
      </c>
      <c r="E93" s="2">
        <v>49</v>
      </c>
      <c r="F93" s="2">
        <v>34</v>
      </c>
      <c r="G93" s="2">
        <v>36</v>
      </c>
      <c r="H93" s="2">
        <v>15</v>
      </c>
      <c r="I93" s="2">
        <v>14</v>
      </c>
      <c r="J93" s="19">
        <f t="shared" si="69"/>
        <v>29000</v>
      </c>
      <c r="K93" s="19">
        <f t="shared" si="70"/>
        <v>70</v>
      </c>
      <c r="L93" s="19">
        <f t="shared" si="71"/>
        <v>51.724137931034484</v>
      </c>
      <c r="M93" s="19">
        <f t="shared" si="72"/>
        <v>48.275862068965516</v>
      </c>
      <c r="N93" s="28">
        <f t="shared" si="73"/>
        <v>48.571428571428569</v>
      </c>
      <c r="O93" s="41">
        <f t="shared" si="74"/>
        <v>51.428571428571423</v>
      </c>
      <c r="Q93" s="5" t="s">
        <v>36</v>
      </c>
    </row>
    <row r="94" spans="1:18" x14ac:dyDescent="0.25">
      <c r="A94" s="2" t="s">
        <v>56</v>
      </c>
      <c r="B94" s="2" t="s">
        <v>57</v>
      </c>
      <c r="C94" s="5" t="s">
        <v>37</v>
      </c>
      <c r="D94" s="2">
        <v>50</v>
      </c>
      <c r="E94" s="2">
        <v>54</v>
      </c>
      <c r="F94" s="2">
        <v>44</v>
      </c>
      <c r="G94" s="2">
        <v>50</v>
      </c>
      <c r="H94" s="2">
        <v>13</v>
      </c>
      <c r="I94" s="2">
        <v>12</v>
      </c>
      <c r="J94" s="19">
        <f t="shared" si="69"/>
        <v>25000</v>
      </c>
      <c r="K94" s="19">
        <f t="shared" si="70"/>
        <v>94</v>
      </c>
      <c r="L94" s="19">
        <f t="shared" si="71"/>
        <v>52</v>
      </c>
      <c r="M94" s="19">
        <f t="shared" si="72"/>
        <v>48</v>
      </c>
      <c r="N94" s="28">
        <f t="shared" si="73"/>
        <v>46.808510638297875</v>
      </c>
      <c r="O94" s="41">
        <f t="shared" si="74"/>
        <v>53.191489361702125</v>
      </c>
      <c r="Q94" s="5" t="s">
        <v>37</v>
      </c>
    </row>
    <row r="95" spans="1:18" x14ac:dyDescent="0.25">
      <c r="A95" s="2" t="s">
        <v>56</v>
      </c>
      <c r="B95" s="2" t="s">
        <v>57</v>
      </c>
      <c r="C95" s="5" t="s">
        <v>38</v>
      </c>
      <c r="D95" s="2">
        <v>55</v>
      </c>
      <c r="E95" s="2">
        <v>59</v>
      </c>
      <c r="F95" s="2">
        <v>68</v>
      </c>
      <c r="G95" s="2">
        <v>68</v>
      </c>
      <c r="H95" s="2">
        <v>13</v>
      </c>
      <c r="I95" s="2">
        <v>11</v>
      </c>
      <c r="J95" s="19">
        <f t="shared" si="69"/>
        <v>24000</v>
      </c>
      <c r="K95" s="19">
        <f t="shared" si="70"/>
        <v>136</v>
      </c>
      <c r="L95" s="19">
        <f t="shared" si="71"/>
        <v>54.166666666666664</v>
      </c>
      <c r="M95" s="19">
        <f t="shared" si="72"/>
        <v>45.833333333333329</v>
      </c>
      <c r="N95" s="28">
        <f t="shared" si="73"/>
        <v>50</v>
      </c>
      <c r="O95" s="41">
        <f t="shared" si="74"/>
        <v>50</v>
      </c>
      <c r="Q95" s="5" t="s">
        <v>38</v>
      </c>
    </row>
    <row r="96" spans="1:18" x14ac:dyDescent="0.25">
      <c r="A96" s="2" t="s">
        <v>56</v>
      </c>
      <c r="B96" s="2" t="s">
        <v>57</v>
      </c>
      <c r="C96" s="5" t="s">
        <v>27</v>
      </c>
      <c r="D96" s="2">
        <v>60</v>
      </c>
      <c r="E96" s="2">
        <v>64</v>
      </c>
      <c r="F96" s="2">
        <v>56</v>
      </c>
      <c r="G96" s="2">
        <v>68</v>
      </c>
      <c r="H96" s="2">
        <v>10</v>
      </c>
      <c r="I96" s="2">
        <v>8</v>
      </c>
      <c r="J96" s="19">
        <f t="shared" si="69"/>
        <v>18000</v>
      </c>
      <c r="K96" s="19">
        <f t="shared" si="70"/>
        <v>124</v>
      </c>
      <c r="L96" s="19">
        <f t="shared" si="71"/>
        <v>55.555555555555557</v>
      </c>
      <c r="M96" s="19">
        <f t="shared" si="72"/>
        <v>44.444444444444443</v>
      </c>
      <c r="N96" s="28">
        <f t="shared" si="73"/>
        <v>45.161290322580641</v>
      </c>
      <c r="O96" s="41">
        <f t="shared" si="74"/>
        <v>54.838709677419352</v>
      </c>
      <c r="Q96" s="5" t="s">
        <v>27</v>
      </c>
    </row>
    <row r="97" spans="1:18" x14ac:dyDescent="0.25">
      <c r="A97" s="2" t="s">
        <v>56</v>
      </c>
      <c r="B97" s="2" t="s">
        <v>57</v>
      </c>
      <c r="C97" s="5" t="s">
        <v>28</v>
      </c>
      <c r="D97" s="2">
        <v>65</v>
      </c>
      <c r="E97" s="2">
        <v>69</v>
      </c>
      <c r="F97" s="2">
        <v>44</v>
      </c>
      <c r="G97" s="2">
        <v>52</v>
      </c>
      <c r="H97" s="2">
        <v>6</v>
      </c>
      <c r="I97" s="2">
        <v>5</v>
      </c>
      <c r="J97" s="19">
        <f t="shared" si="69"/>
        <v>11000</v>
      </c>
      <c r="K97" s="19">
        <f t="shared" si="70"/>
        <v>96</v>
      </c>
      <c r="L97" s="19">
        <f t="shared" si="71"/>
        <v>54.54545454545454</v>
      </c>
      <c r="M97" s="19">
        <f t="shared" si="72"/>
        <v>45.454545454545453</v>
      </c>
      <c r="N97" s="28">
        <f t="shared" si="73"/>
        <v>45.833333333333329</v>
      </c>
      <c r="O97" s="41">
        <f t="shared" si="74"/>
        <v>54.166666666666664</v>
      </c>
      <c r="Q97" s="5" t="s">
        <v>28</v>
      </c>
    </row>
    <row r="98" spans="1:18" x14ac:dyDescent="0.25">
      <c r="A98" s="2" t="s">
        <v>56</v>
      </c>
      <c r="B98" s="2" t="s">
        <v>57</v>
      </c>
      <c r="C98" s="5" t="s">
        <v>29</v>
      </c>
      <c r="D98" s="2">
        <v>70</v>
      </c>
      <c r="E98" s="2">
        <v>74</v>
      </c>
      <c r="F98" s="2">
        <v>39</v>
      </c>
      <c r="G98" s="2">
        <v>35</v>
      </c>
      <c r="H98" s="2">
        <v>4</v>
      </c>
      <c r="I98" s="2">
        <v>4</v>
      </c>
      <c r="J98" s="19">
        <f t="shared" si="69"/>
        <v>8000</v>
      </c>
      <c r="K98" s="19">
        <f t="shared" si="70"/>
        <v>74</v>
      </c>
      <c r="L98" s="19">
        <f t="shared" si="71"/>
        <v>50</v>
      </c>
      <c r="M98" s="19">
        <f t="shared" si="72"/>
        <v>50</v>
      </c>
      <c r="N98" s="28">
        <f t="shared" si="73"/>
        <v>52.702702702702695</v>
      </c>
      <c r="O98" s="41">
        <f t="shared" si="74"/>
        <v>47.297297297297298</v>
      </c>
      <c r="Q98" s="5" t="s">
        <v>29</v>
      </c>
    </row>
    <row r="99" spans="1:18" x14ac:dyDescent="0.25">
      <c r="A99" s="2" t="s">
        <v>56</v>
      </c>
      <c r="B99" s="2" t="s">
        <v>57</v>
      </c>
      <c r="C99" s="5" t="s">
        <v>30</v>
      </c>
      <c r="D99" s="2">
        <v>75</v>
      </c>
      <c r="E99" s="2">
        <v>79</v>
      </c>
      <c r="F99" s="2">
        <v>36</v>
      </c>
      <c r="G99" s="2">
        <v>30</v>
      </c>
      <c r="H99" s="2">
        <v>3</v>
      </c>
      <c r="I99" s="2">
        <v>2</v>
      </c>
      <c r="J99" s="19">
        <f t="shared" si="69"/>
        <v>5000</v>
      </c>
      <c r="K99" s="19">
        <f t="shared" si="70"/>
        <v>66</v>
      </c>
      <c r="L99" s="19">
        <f t="shared" si="71"/>
        <v>60</v>
      </c>
      <c r="M99" s="19">
        <f t="shared" si="72"/>
        <v>40</v>
      </c>
      <c r="N99" s="28">
        <f t="shared" si="73"/>
        <v>54.54545454545454</v>
      </c>
      <c r="O99" s="41">
        <f t="shared" si="74"/>
        <v>45.454545454545453</v>
      </c>
      <c r="Q99" s="5" t="s">
        <v>30</v>
      </c>
    </row>
    <row r="100" spans="1:18" x14ac:dyDescent="0.25">
      <c r="A100" s="2" t="s">
        <v>56</v>
      </c>
      <c r="B100" s="2" t="s">
        <v>57</v>
      </c>
      <c r="C100" s="2">
        <v>80</v>
      </c>
      <c r="D100" s="2">
        <v>80</v>
      </c>
      <c r="E100" s="2">
        <v>999</v>
      </c>
      <c r="F100" s="2">
        <v>69</v>
      </c>
      <c r="G100" s="2">
        <v>56</v>
      </c>
      <c r="H100" s="2">
        <v>3</v>
      </c>
      <c r="I100" s="2">
        <v>2</v>
      </c>
      <c r="J100" s="19">
        <f t="shared" si="69"/>
        <v>5000</v>
      </c>
      <c r="K100" s="19">
        <f t="shared" si="70"/>
        <v>125</v>
      </c>
      <c r="L100" s="19">
        <f t="shared" si="71"/>
        <v>60</v>
      </c>
      <c r="M100" s="19">
        <f t="shared" si="72"/>
        <v>40</v>
      </c>
      <c r="N100" s="28">
        <f t="shared" si="73"/>
        <v>55.2</v>
      </c>
      <c r="O100" s="41">
        <f t="shared" si="74"/>
        <v>44.800000000000004</v>
      </c>
      <c r="Q100" s="2">
        <v>80</v>
      </c>
    </row>
    <row r="101" spans="1:18" s="14" customFormat="1" x14ac:dyDescent="0.25">
      <c r="A101" s="16" t="s">
        <v>56</v>
      </c>
      <c r="B101" s="10"/>
      <c r="C101" s="11"/>
      <c r="D101" s="10"/>
      <c r="E101" s="10"/>
      <c r="F101" s="10">
        <f>SUM(F84:F100)</f>
        <v>457</v>
      </c>
      <c r="G101" s="10">
        <f>SUM(G84:G100)</f>
        <v>462</v>
      </c>
      <c r="H101" s="10">
        <f>SUM(H84:H100)</f>
        <v>201</v>
      </c>
      <c r="I101" s="10">
        <f t="shared" ref="I101" si="75">SUM(I84:I100)</f>
        <v>192</v>
      </c>
      <c r="J101" s="10">
        <f t="shared" ref="J101" si="76">SUM(J84:J100)</f>
        <v>393000</v>
      </c>
      <c r="K101" s="21">
        <f>SUM(K87:K100)</f>
        <v>911</v>
      </c>
      <c r="L101" s="12">
        <f>H101*1000/J101*100</f>
        <v>51.145038167938928</v>
      </c>
      <c r="M101" s="12">
        <f>I101*1000/J101*100</f>
        <v>48.854961832061065</v>
      </c>
      <c r="N101" s="25">
        <f>F101/K101*100</f>
        <v>50.164654226125137</v>
      </c>
      <c r="O101" s="39">
        <f t="shared" ref="O101:O102" si="77">G101/K101*100</f>
        <v>50.713501646542255</v>
      </c>
      <c r="P101" s="36"/>
      <c r="Q101" s="11"/>
      <c r="R101" s="13"/>
    </row>
    <row r="102" spans="1:18" x14ac:dyDescent="0.25">
      <c r="A102" s="2" t="s">
        <v>58</v>
      </c>
      <c r="B102" s="2" t="s">
        <v>59</v>
      </c>
      <c r="C102" s="5" t="s">
        <v>21</v>
      </c>
      <c r="D102" s="2">
        <v>0</v>
      </c>
      <c r="E102" s="2">
        <v>4</v>
      </c>
      <c r="F102" s="2">
        <v>0</v>
      </c>
      <c r="G102" s="2">
        <v>1</v>
      </c>
      <c r="H102" s="2">
        <v>53</v>
      </c>
      <c r="I102" s="2">
        <v>55</v>
      </c>
      <c r="J102" s="20">
        <f t="shared" ref="J102" si="78">(H102+I102)*1000</f>
        <v>108000</v>
      </c>
      <c r="K102" s="20">
        <f t="shared" ref="K102" si="79">F102+G102</f>
        <v>1</v>
      </c>
      <c r="L102" s="20">
        <f t="shared" ref="L102" si="80">H102*1000/J102*100</f>
        <v>49.074074074074076</v>
      </c>
      <c r="M102" s="20">
        <f t="shared" ref="M102" si="81">I102*1000/J102*100</f>
        <v>50.925925925925931</v>
      </c>
      <c r="N102" s="29">
        <f t="shared" ref="N102" si="82">F102/K102*100</f>
        <v>0</v>
      </c>
      <c r="O102" s="42">
        <f t="shared" si="77"/>
        <v>100</v>
      </c>
      <c r="Q102" s="5" t="s">
        <v>21</v>
      </c>
    </row>
    <row r="103" spans="1:18" x14ac:dyDescent="0.25">
      <c r="A103" s="2" t="s">
        <v>58</v>
      </c>
      <c r="B103" s="2" t="s">
        <v>59</v>
      </c>
      <c r="C103" s="5" t="s">
        <v>22</v>
      </c>
      <c r="D103" s="2">
        <v>5</v>
      </c>
      <c r="E103" s="2">
        <v>9</v>
      </c>
      <c r="F103" s="2">
        <v>0</v>
      </c>
      <c r="G103" s="2">
        <v>0</v>
      </c>
      <c r="H103" s="2">
        <v>52</v>
      </c>
      <c r="I103" s="2">
        <v>59</v>
      </c>
      <c r="J103" s="20">
        <f t="shared" ref="J103:J114" si="83">(H103+I103)*1000</f>
        <v>111000</v>
      </c>
      <c r="K103" s="20">
        <f t="shared" ref="K103:K114" si="84">F103+G103</f>
        <v>0</v>
      </c>
      <c r="L103" s="20">
        <f t="shared" ref="L103:L114" si="85">H103*1000/J103*100</f>
        <v>46.846846846846844</v>
      </c>
      <c r="M103" s="20">
        <f t="shared" ref="M103:M114" si="86">I103*1000/J103*100</f>
        <v>53.153153153153156</v>
      </c>
      <c r="N103" s="29">
        <v>0</v>
      </c>
      <c r="O103" s="42">
        <v>0</v>
      </c>
      <c r="Q103" s="5" t="s">
        <v>22</v>
      </c>
    </row>
    <row r="104" spans="1:18" x14ac:dyDescent="0.25">
      <c r="A104" s="2" t="s">
        <v>58</v>
      </c>
      <c r="B104" s="2" t="s">
        <v>59</v>
      </c>
      <c r="C104" s="5" t="s">
        <v>23</v>
      </c>
      <c r="D104" s="2">
        <v>10</v>
      </c>
      <c r="E104" s="2">
        <v>14</v>
      </c>
      <c r="F104" s="2">
        <v>1</v>
      </c>
      <c r="G104" s="2">
        <v>0</v>
      </c>
      <c r="H104" s="2">
        <v>47</v>
      </c>
      <c r="I104" s="2">
        <v>46</v>
      </c>
      <c r="J104" s="20">
        <f t="shared" si="83"/>
        <v>93000</v>
      </c>
      <c r="K104" s="20">
        <f t="shared" si="84"/>
        <v>1</v>
      </c>
      <c r="L104" s="20">
        <f t="shared" si="85"/>
        <v>50.537634408602152</v>
      </c>
      <c r="M104" s="20">
        <f t="shared" si="86"/>
        <v>49.462365591397848</v>
      </c>
      <c r="N104" s="29">
        <f t="shared" ref="N104:N114" si="87">F104/K104*100</f>
        <v>100</v>
      </c>
      <c r="O104" s="42">
        <f t="shared" ref="O104:O114" si="88">G104/K104*100</f>
        <v>0</v>
      </c>
      <c r="Q104" s="5" t="s">
        <v>23</v>
      </c>
    </row>
    <row r="105" spans="1:18" x14ac:dyDescent="0.25">
      <c r="A105" s="2" t="s">
        <v>58</v>
      </c>
      <c r="B105" s="2" t="s">
        <v>59</v>
      </c>
      <c r="C105" s="5" t="s">
        <v>24</v>
      </c>
      <c r="D105" s="2">
        <v>15</v>
      </c>
      <c r="E105" s="2">
        <v>19</v>
      </c>
      <c r="F105" s="2">
        <v>1</v>
      </c>
      <c r="G105" s="2">
        <v>0</v>
      </c>
      <c r="H105" s="2">
        <v>40</v>
      </c>
      <c r="I105" s="2">
        <v>49</v>
      </c>
      <c r="J105" s="20">
        <f t="shared" si="83"/>
        <v>89000</v>
      </c>
      <c r="K105" s="20">
        <f t="shared" si="84"/>
        <v>1</v>
      </c>
      <c r="L105" s="20">
        <f t="shared" si="85"/>
        <v>44.943820224719097</v>
      </c>
      <c r="M105" s="20">
        <f t="shared" si="86"/>
        <v>55.056179775280903</v>
      </c>
      <c r="N105" s="29">
        <f t="shared" si="87"/>
        <v>100</v>
      </c>
      <c r="O105" s="42">
        <f t="shared" si="88"/>
        <v>0</v>
      </c>
      <c r="Q105" s="5" t="s">
        <v>24</v>
      </c>
    </row>
    <row r="106" spans="1:18" x14ac:dyDescent="0.25">
      <c r="A106" s="2" t="s">
        <v>58</v>
      </c>
      <c r="B106" s="2" t="s">
        <v>59</v>
      </c>
      <c r="C106" s="5" t="s">
        <v>12</v>
      </c>
      <c r="D106" s="2">
        <v>20</v>
      </c>
      <c r="E106" s="2">
        <v>29</v>
      </c>
      <c r="F106" s="2">
        <v>5</v>
      </c>
      <c r="G106" s="2">
        <v>2</v>
      </c>
      <c r="H106" s="2">
        <v>107</v>
      </c>
      <c r="I106" s="2">
        <v>199</v>
      </c>
      <c r="J106" s="20">
        <f t="shared" si="83"/>
        <v>306000</v>
      </c>
      <c r="K106" s="20">
        <f t="shared" si="84"/>
        <v>7</v>
      </c>
      <c r="L106" s="20">
        <f t="shared" si="85"/>
        <v>34.967320261437905</v>
      </c>
      <c r="M106" s="20">
        <f t="shared" si="86"/>
        <v>65.032679738562095</v>
      </c>
      <c r="N106" s="29">
        <f t="shared" si="87"/>
        <v>71.428571428571431</v>
      </c>
      <c r="O106" s="42">
        <f t="shared" si="88"/>
        <v>28.571428571428569</v>
      </c>
      <c r="Q106" s="5" t="s">
        <v>12</v>
      </c>
    </row>
    <row r="107" spans="1:18" x14ac:dyDescent="0.25">
      <c r="A107" s="2" t="s">
        <v>58</v>
      </c>
      <c r="B107" s="2" t="s">
        <v>59</v>
      </c>
      <c r="C107" s="5" t="s">
        <v>13</v>
      </c>
      <c r="D107" s="2">
        <v>30</v>
      </c>
      <c r="E107" s="2">
        <v>39</v>
      </c>
      <c r="F107" s="2">
        <v>24</v>
      </c>
      <c r="G107" s="2">
        <v>68</v>
      </c>
      <c r="H107" s="2">
        <v>127</v>
      </c>
      <c r="I107" s="2">
        <v>380</v>
      </c>
      <c r="J107" s="20">
        <f t="shared" si="83"/>
        <v>507000</v>
      </c>
      <c r="K107" s="20">
        <f t="shared" si="84"/>
        <v>92</v>
      </c>
      <c r="L107" s="20">
        <f t="shared" si="85"/>
        <v>25.049309664694281</v>
      </c>
      <c r="M107" s="20">
        <f t="shared" si="86"/>
        <v>74.950690335305723</v>
      </c>
      <c r="N107" s="29">
        <f t="shared" si="87"/>
        <v>26.086956521739129</v>
      </c>
      <c r="O107" s="42">
        <f t="shared" si="88"/>
        <v>73.91304347826086</v>
      </c>
      <c r="Q107" s="5" t="s">
        <v>13</v>
      </c>
    </row>
    <row r="108" spans="1:18" x14ac:dyDescent="0.25">
      <c r="A108" s="2" t="s">
        <v>58</v>
      </c>
      <c r="B108" s="2" t="s">
        <v>59</v>
      </c>
      <c r="C108" s="5" t="s">
        <v>14</v>
      </c>
      <c r="D108" s="2">
        <v>40</v>
      </c>
      <c r="E108" s="2">
        <v>49</v>
      </c>
      <c r="F108" s="2">
        <v>59</v>
      </c>
      <c r="G108" s="2">
        <v>139</v>
      </c>
      <c r="H108" s="2">
        <v>82</v>
      </c>
      <c r="I108" s="2">
        <v>175</v>
      </c>
      <c r="J108" s="20">
        <f t="shared" si="83"/>
        <v>257000</v>
      </c>
      <c r="K108" s="20">
        <f t="shared" si="84"/>
        <v>198</v>
      </c>
      <c r="L108" s="20">
        <f t="shared" si="85"/>
        <v>31.906614785992215</v>
      </c>
      <c r="M108" s="20">
        <f t="shared" si="86"/>
        <v>68.093385214007782</v>
      </c>
      <c r="N108" s="29">
        <f t="shared" si="87"/>
        <v>29.797979797979796</v>
      </c>
      <c r="O108" s="42">
        <f t="shared" si="88"/>
        <v>70.202020202020194</v>
      </c>
      <c r="Q108" s="5" t="s">
        <v>14</v>
      </c>
    </row>
    <row r="109" spans="1:18" x14ac:dyDescent="0.25">
      <c r="A109" s="2" t="s">
        <v>58</v>
      </c>
      <c r="B109" s="2" t="s">
        <v>59</v>
      </c>
      <c r="C109" s="5" t="s">
        <v>15</v>
      </c>
      <c r="D109" s="2">
        <v>50</v>
      </c>
      <c r="E109" s="2">
        <v>59</v>
      </c>
      <c r="F109" s="2">
        <v>103</v>
      </c>
      <c r="G109" s="2">
        <v>206</v>
      </c>
      <c r="H109" s="2">
        <v>54</v>
      </c>
      <c r="I109" s="2">
        <v>86</v>
      </c>
      <c r="J109" s="20">
        <f t="shared" si="83"/>
        <v>140000</v>
      </c>
      <c r="K109" s="20">
        <f t="shared" si="84"/>
        <v>309</v>
      </c>
      <c r="L109" s="20">
        <f t="shared" si="85"/>
        <v>38.571428571428577</v>
      </c>
      <c r="M109" s="20">
        <f t="shared" si="86"/>
        <v>61.428571428571431</v>
      </c>
      <c r="N109" s="29">
        <f t="shared" si="87"/>
        <v>33.333333333333329</v>
      </c>
      <c r="O109" s="42">
        <f t="shared" si="88"/>
        <v>66.666666666666657</v>
      </c>
      <c r="Q109" s="5" t="s">
        <v>15</v>
      </c>
    </row>
    <row r="110" spans="1:18" x14ac:dyDescent="0.25">
      <c r="A110" s="2" t="s">
        <v>58</v>
      </c>
      <c r="B110" s="2" t="s">
        <v>59</v>
      </c>
      <c r="C110" s="5" t="s">
        <v>27</v>
      </c>
      <c r="D110" s="2">
        <v>60</v>
      </c>
      <c r="E110" s="2">
        <v>64</v>
      </c>
      <c r="F110" s="2">
        <v>80</v>
      </c>
      <c r="G110" s="2">
        <v>116</v>
      </c>
      <c r="H110" s="2">
        <v>17</v>
      </c>
      <c r="I110" s="2">
        <v>28</v>
      </c>
      <c r="J110" s="20">
        <f t="shared" si="83"/>
        <v>45000</v>
      </c>
      <c r="K110" s="20">
        <f t="shared" si="84"/>
        <v>196</v>
      </c>
      <c r="L110" s="20">
        <f t="shared" si="85"/>
        <v>37.777777777777779</v>
      </c>
      <c r="M110" s="20">
        <f t="shared" si="86"/>
        <v>62.222222222222221</v>
      </c>
      <c r="N110" s="29">
        <f t="shared" si="87"/>
        <v>40.816326530612244</v>
      </c>
      <c r="O110" s="42">
        <f t="shared" si="88"/>
        <v>59.183673469387756</v>
      </c>
      <c r="Q110" s="5" t="s">
        <v>27</v>
      </c>
    </row>
    <row r="111" spans="1:18" x14ac:dyDescent="0.25">
      <c r="A111" s="2" t="s">
        <v>58</v>
      </c>
      <c r="B111" s="2" t="s">
        <v>59</v>
      </c>
      <c r="C111" s="5" t="s">
        <v>28</v>
      </c>
      <c r="D111" s="2">
        <v>65</v>
      </c>
      <c r="E111" s="2">
        <v>69</v>
      </c>
      <c r="F111" s="2">
        <v>82</v>
      </c>
      <c r="G111" s="2">
        <v>118</v>
      </c>
      <c r="H111" s="2">
        <v>9</v>
      </c>
      <c r="I111" s="2">
        <v>13</v>
      </c>
      <c r="J111" s="20">
        <f t="shared" si="83"/>
        <v>22000</v>
      </c>
      <c r="K111" s="20">
        <f t="shared" si="84"/>
        <v>200</v>
      </c>
      <c r="L111" s="20">
        <f t="shared" si="85"/>
        <v>40.909090909090914</v>
      </c>
      <c r="M111" s="20">
        <f t="shared" si="86"/>
        <v>59.090909090909093</v>
      </c>
      <c r="N111" s="29">
        <f t="shared" si="87"/>
        <v>41</v>
      </c>
      <c r="O111" s="42">
        <f t="shared" si="88"/>
        <v>59</v>
      </c>
      <c r="Q111" s="5" t="s">
        <v>28</v>
      </c>
    </row>
    <row r="112" spans="1:18" x14ac:dyDescent="0.25">
      <c r="A112" s="2" t="s">
        <v>58</v>
      </c>
      <c r="B112" s="2" t="s">
        <v>59</v>
      </c>
      <c r="C112" s="5" t="s">
        <v>29</v>
      </c>
      <c r="D112" s="2">
        <v>70</v>
      </c>
      <c r="E112" s="2">
        <v>74</v>
      </c>
      <c r="F112" s="2">
        <v>44</v>
      </c>
      <c r="G112" s="2">
        <v>87</v>
      </c>
      <c r="H112" s="2">
        <v>5</v>
      </c>
      <c r="I112" s="2">
        <v>6</v>
      </c>
      <c r="J112" s="20">
        <f t="shared" si="83"/>
        <v>11000</v>
      </c>
      <c r="K112" s="20">
        <f t="shared" si="84"/>
        <v>131</v>
      </c>
      <c r="L112" s="20">
        <f t="shared" si="85"/>
        <v>45.454545454545453</v>
      </c>
      <c r="M112" s="20">
        <f t="shared" si="86"/>
        <v>54.54545454545454</v>
      </c>
      <c r="N112" s="29">
        <f t="shared" si="87"/>
        <v>33.587786259541986</v>
      </c>
      <c r="O112" s="42">
        <f t="shared" si="88"/>
        <v>66.412213740458014</v>
      </c>
      <c r="Q112" s="5" t="s">
        <v>29</v>
      </c>
    </row>
    <row r="113" spans="1:18" x14ac:dyDescent="0.25">
      <c r="A113" s="2" t="s">
        <v>58</v>
      </c>
      <c r="B113" s="2" t="s">
        <v>59</v>
      </c>
      <c r="C113" s="5" t="s">
        <v>30</v>
      </c>
      <c r="D113" s="2">
        <v>75</v>
      </c>
      <c r="E113" s="2">
        <v>79</v>
      </c>
      <c r="F113" s="2">
        <v>40</v>
      </c>
      <c r="G113" s="2">
        <v>58</v>
      </c>
      <c r="H113" s="2">
        <v>3</v>
      </c>
      <c r="I113" s="2">
        <v>3</v>
      </c>
      <c r="J113" s="20">
        <f t="shared" si="83"/>
        <v>6000</v>
      </c>
      <c r="K113" s="20">
        <f t="shared" si="84"/>
        <v>98</v>
      </c>
      <c r="L113" s="20">
        <f t="shared" si="85"/>
        <v>50</v>
      </c>
      <c r="M113" s="20">
        <f t="shared" si="86"/>
        <v>50</v>
      </c>
      <c r="N113" s="29">
        <f t="shared" si="87"/>
        <v>40.816326530612244</v>
      </c>
      <c r="O113" s="42">
        <f t="shared" si="88"/>
        <v>59.183673469387756</v>
      </c>
      <c r="Q113" s="5" t="s">
        <v>30</v>
      </c>
    </row>
    <row r="114" spans="1:18" x14ac:dyDescent="0.25">
      <c r="A114" s="2" t="s">
        <v>58</v>
      </c>
      <c r="B114" s="2" t="s">
        <v>59</v>
      </c>
      <c r="C114" s="2">
        <v>80</v>
      </c>
      <c r="D114" s="2">
        <v>80</v>
      </c>
      <c r="E114" s="2">
        <v>999</v>
      </c>
      <c r="F114" s="2">
        <v>86</v>
      </c>
      <c r="G114" s="2">
        <v>125</v>
      </c>
      <c r="H114" s="2">
        <v>3</v>
      </c>
      <c r="I114" s="2">
        <v>3</v>
      </c>
      <c r="J114" s="20">
        <f t="shared" si="83"/>
        <v>6000</v>
      </c>
      <c r="K114" s="20">
        <f t="shared" si="84"/>
        <v>211</v>
      </c>
      <c r="L114" s="20">
        <f t="shared" si="85"/>
        <v>50</v>
      </c>
      <c r="M114" s="20">
        <f t="shared" si="86"/>
        <v>50</v>
      </c>
      <c r="N114" s="29">
        <f t="shared" si="87"/>
        <v>40.758293838862556</v>
      </c>
      <c r="O114" s="42">
        <f t="shared" si="88"/>
        <v>59.241706161137444</v>
      </c>
      <c r="Q114" s="2">
        <v>80</v>
      </c>
    </row>
    <row r="115" spans="1:18" s="14" customFormat="1" x14ac:dyDescent="0.25">
      <c r="A115" s="16" t="s">
        <v>58</v>
      </c>
      <c r="B115" s="10"/>
      <c r="C115" s="11"/>
      <c r="D115" s="10"/>
      <c r="E115" s="10"/>
      <c r="F115" s="10">
        <f>SUM(F102:F114)</f>
        <v>525</v>
      </c>
      <c r="G115" s="10">
        <f t="shared" ref="G115:I115" si="89">SUM(G102:G114)</f>
        <v>920</v>
      </c>
      <c r="H115" s="10">
        <f t="shared" si="89"/>
        <v>599</v>
      </c>
      <c r="I115" s="10">
        <f t="shared" si="89"/>
        <v>1102</v>
      </c>
      <c r="J115" s="10">
        <f t="shared" ref="J115" si="90">SUM(J98:J114)</f>
        <v>2112000</v>
      </c>
      <c r="K115" s="21">
        <f>SUM(K101:K114)</f>
        <v>2356</v>
      </c>
      <c r="L115" s="12">
        <f>H115*1000/J115*100</f>
        <v>28.361742424242426</v>
      </c>
      <c r="M115" s="12">
        <f>I115*1000/J115*100</f>
        <v>52.178030303030297</v>
      </c>
      <c r="N115" s="25">
        <f>F115/K115*100</f>
        <v>22.283531409168081</v>
      </c>
      <c r="O115" s="39">
        <f t="shared" ref="O115:O116" si="91">G115/K115*100</f>
        <v>39.049235993208832</v>
      </c>
      <c r="P115" s="36"/>
      <c r="Q115" s="11"/>
      <c r="R115" s="13"/>
    </row>
    <row r="116" spans="1:18" x14ac:dyDescent="0.25">
      <c r="A116" s="2" t="s">
        <v>60</v>
      </c>
      <c r="B116" s="2" t="s">
        <v>61</v>
      </c>
      <c r="C116" s="5" t="s">
        <v>21</v>
      </c>
      <c r="D116" s="2">
        <v>0</v>
      </c>
      <c r="E116" s="2">
        <v>4</v>
      </c>
      <c r="F116" s="2">
        <v>0</v>
      </c>
      <c r="G116" s="2">
        <v>999</v>
      </c>
      <c r="H116" s="2">
        <v>7008</v>
      </c>
      <c r="I116" s="2">
        <v>7366</v>
      </c>
      <c r="J116" s="20">
        <f t="shared" ref="J116" si="92">(H116+I116)*1000</f>
        <v>14374000</v>
      </c>
      <c r="K116" s="20">
        <f t="shared" ref="K116" si="93">F116+G116</f>
        <v>999</v>
      </c>
      <c r="L116" s="20">
        <f t="shared" ref="L116" si="94">H116*1000/J116*100</f>
        <v>48.754695978850705</v>
      </c>
      <c r="M116" s="20">
        <f t="shared" ref="M116" si="95">I116*1000/J116*100</f>
        <v>51.245304021149295</v>
      </c>
      <c r="N116" s="29">
        <f t="shared" ref="N116" si="96">F116/K116*100</f>
        <v>0</v>
      </c>
      <c r="O116" s="42">
        <f t="shared" si="91"/>
        <v>100</v>
      </c>
      <c r="Q116" s="5" t="s">
        <v>21</v>
      </c>
    </row>
    <row r="117" spans="1:18" x14ac:dyDescent="0.25">
      <c r="A117" s="2" t="s">
        <v>60</v>
      </c>
      <c r="B117" s="2" t="s">
        <v>61</v>
      </c>
      <c r="C117" s="5" t="s">
        <v>47</v>
      </c>
      <c r="D117" s="2">
        <v>5</v>
      </c>
      <c r="E117" s="2">
        <v>14</v>
      </c>
      <c r="F117" s="2">
        <v>999</v>
      </c>
      <c r="G117" s="2">
        <v>999</v>
      </c>
      <c r="H117" s="2">
        <v>14549</v>
      </c>
      <c r="I117" s="2">
        <v>15298</v>
      </c>
      <c r="J117" s="20">
        <f t="shared" ref="J117:J125" si="97">(H117+I117)*1000</f>
        <v>29847000</v>
      </c>
      <c r="K117" s="20">
        <f t="shared" ref="K117:K125" si="98">F117+G117</f>
        <v>1998</v>
      </c>
      <c r="L117" s="20">
        <f t="shared" ref="L117:L125" si="99">H117*1000/J117*100</f>
        <v>48.74526753107515</v>
      </c>
      <c r="M117" s="20">
        <f t="shared" ref="M117:M125" si="100">I117*1000/J117*100</f>
        <v>51.254732468924843</v>
      </c>
      <c r="N117" s="29">
        <f t="shared" ref="N117:N125" si="101">F117/K117*100</f>
        <v>50</v>
      </c>
      <c r="O117" s="42">
        <f t="shared" ref="O117:O126" si="102">G117/K117*100</f>
        <v>50</v>
      </c>
      <c r="Q117" s="5" t="s">
        <v>47</v>
      </c>
    </row>
    <row r="118" spans="1:18" x14ac:dyDescent="0.25">
      <c r="A118" s="2" t="s">
        <v>60</v>
      </c>
      <c r="B118" s="2" t="s">
        <v>61</v>
      </c>
      <c r="C118" s="5" t="s">
        <v>48</v>
      </c>
      <c r="D118" s="2">
        <v>15</v>
      </c>
      <c r="E118" s="2">
        <v>24</v>
      </c>
      <c r="F118" s="2">
        <v>3996</v>
      </c>
      <c r="G118" s="2">
        <v>3996</v>
      </c>
      <c r="H118" s="2">
        <v>15107</v>
      </c>
      <c r="I118" s="2">
        <v>15708</v>
      </c>
      <c r="J118" s="20">
        <f t="shared" si="97"/>
        <v>30815000</v>
      </c>
      <c r="K118" s="20">
        <f t="shared" si="98"/>
        <v>7992</v>
      </c>
      <c r="L118" s="20">
        <f t="shared" si="99"/>
        <v>49.024825571961706</v>
      </c>
      <c r="M118" s="20">
        <f t="shared" si="100"/>
        <v>50.975174428038294</v>
      </c>
      <c r="N118" s="29">
        <f t="shared" si="101"/>
        <v>50</v>
      </c>
      <c r="O118" s="42">
        <f t="shared" si="102"/>
        <v>50</v>
      </c>
      <c r="Q118" s="5" t="s">
        <v>48</v>
      </c>
    </row>
    <row r="119" spans="1:18" x14ac:dyDescent="0.25">
      <c r="A119" s="2" t="s">
        <v>60</v>
      </c>
      <c r="B119" s="2" t="s">
        <v>61</v>
      </c>
      <c r="C119" s="5" t="s">
        <v>49</v>
      </c>
      <c r="D119" s="2">
        <v>25</v>
      </c>
      <c r="E119" s="2">
        <v>34</v>
      </c>
      <c r="F119" s="2">
        <v>12986</v>
      </c>
      <c r="G119" s="2">
        <v>12986</v>
      </c>
      <c r="H119" s="2">
        <v>14252</v>
      </c>
      <c r="I119" s="2">
        <v>13911</v>
      </c>
      <c r="J119" s="20">
        <f t="shared" si="97"/>
        <v>28163000</v>
      </c>
      <c r="K119" s="20">
        <f t="shared" si="98"/>
        <v>25972</v>
      </c>
      <c r="L119" s="20">
        <f t="shared" si="99"/>
        <v>50.605404253808182</v>
      </c>
      <c r="M119" s="20">
        <f t="shared" si="100"/>
        <v>49.394595746191811</v>
      </c>
      <c r="N119" s="29">
        <f t="shared" si="101"/>
        <v>50</v>
      </c>
      <c r="O119" s="42">
        <f t="shared" si="102"/>
        <v>50</v>
      </c>
      <c r="Q119" s="5" t="s">
        <v>49</v>
      </c>
    </row>
    <row r="120" spans="1:18" x14ac:dyDescent="0.25">
      <c r="A120" s="2" t="s">
        <v>60</v>
      </c>
      <c r="B120" s="2" t="s">
        <v>61</v>
      </c>
      <c r="C120" s="5" t="s">
        <v>50</v>
      </c>
      <c r="D120" s="2">
        <v>35</v>
      </c>
      <c r="E120" s="2">
        <v>44</v>
      </c>
      <c r="F120" s="2">
        <v>23974</v>
      </c>
      <c r="G120" s="2">
        <v>37959</v>
      </c>
      <c r="H120" s="2">
        <v>12149</v>
      </c>
      <c r="I120" s="2">
        <v>11583</v>
      </c>
      <c r="J120" s="20">
        <f t="shared" si="97"/>
        <v>23732000</v>
      </c>
      <c r="K120" s="20">
        <f t="shared" si="98"/>
        <v>61933</v>
      </c>
      <c r="L120" s="20">
        <f t="shared" si="99"/>
        <v>51.192482723748526</v>
      </c>
      <c r="M120" s="20">
        <f t="shared" si="100"/>
        <v>48.807517276251474</v>
      </c>
      <c r="N120" s="29">
        <f t="shared" si="101"/>
        <v>38.709573248510488</v>
      </c>
      <c r="O120" s="42">
        <f t="shared" si="102"/>
        <v>61.290426751489512</v>
      </c>
      <c r="Q120" s="5" t="s">
        <v>50</v>
      </c>
    </row>
    <row r="121" spans="1:18" x14ac:dyDescent="0.25">
      <c r="A121" s="2" t="s">
        <v>60</v>
      </c>
      <c r="B121" s="2" t="s">
        <v>61</v>
      </c>
      <c r="C121" s="5" t="s">
        <v>51</v>
      </c>
      <c r="D121" s="2">
        <v>45</v>
      </c>
      <c r="E121" s="2">
        <v>54</v>
      </c>
      <c r="F121" s="2">
        <v>53942</v>
      </c>
      <c r="G121" s="2">
        <v>86906</v>
      </c>
      <c r="H121" s="2">
        <v>8748</v>
      </c>
      <c r="I121" s="2">
        <v>8818</v>
      </c>
      <c r="J121" s="20">
        <f t="shared" si="97"/>
        <v>17566000</v>
      </c>
      <c r="K121" s="20">
        <f t="shared" si="98"/>
        <v>140848</v>
      </c>
      <c r="L121" s="20">
        <f t="shared" si="99"/>
        <v>49.800751451667999</v>
      </c>
      <c r="M121" s="20">
        <f t="shared" si="100"/>
        <v>50.199248548332008</v>
      </c>
      <c r="N121" s="29">
        <f t="shared" si="101"/>
        <v>38.298023401113255</v>
      </c>
      <c r="O121" s="42">
        <f t="shared" si="102"/>
        <v>61.701976598886745</v>
      </c>
      <c r="Q121" s="5" t="s">
        <v>51</v>
      </c>
    </row>
    <row r="122" spans="1:18" x14ac:dyDescent="0.25">
      <c r="A122" s="2" t="s">
        <v>60</v>
      </c>
      <c r="B122" s="2" t="s">
        <v>61</v>
      </c>
      <c r="C122" s="5" t="s">
        <v>52</v>
      </c>
      <c r="D122" s="2">
        <v>55</v>
      </c>
      <c r="E122" s="2">
        <v>64</v>
      </c>
      <c r="F122" s="2">
        <v>81912</v>
      </c>
      <c r="G122" s="2">
        <v>175810</v>
      </c>
      <c r="H122" s="2">
        <v>6100</v>
      </c>
      <c r="I122" s="2">
        <v>6304</v>
      </c>
      <c r="J122" s="20">
        <f t="shared" si="97"/>
        <v>12404000</v>
      </c>
      <c r="K122" s="20">
        <f t="shared" si="98"/>
        <v>257722</v>
      </c>
      <c r="L122" s="20">
        <f t="shared" si="99"/>
        <v>49.177684617865204</v>
      </c>
      <c r="M122" s="20">
        <f t="shared" si="100"/>
        <v>50.822315382134796</v>
      </c>
      <c r="N122" s="29">
        <f t="shared" si="101"/>
        <v>31.783084098369564</v>
      </c>
      <c r="O122" s="42">
        <f t="shared" si="102"/>
        <v>68.216915901630443</v>
      </c>
      <c r="Q122" s="5" t="s">
        <v>52</v>
      </c>
    </row>
    <row r="123" spans="1:18" x14ac:dyDescent="0.25">
      <c r="A123" s="2" t="s">
        <v>60</v>
      </c>
      <c r="B123" s="2" t="s">
        <v>61</v>
      </c>
      <c r="C123" s="5" t="s">
        <v>53</v>
      </c>
      <c r="D123" s="2">
        <v>65</v>
      </c>
      <c r="E123" s="2">
        <v>74</v>
      </c>
      <c r="F123" s="2">
        <v>76917</v>
      </c>
      <c r="G123" s="2">
        <v>228753</v>
      </c>
      <c r="H123" s="2">
        <v>2457</v>
      </c>
      <c r="I123" s="2">
        <v>2648</v>
      </c>
      <c r="J123" s="20">
        <f t="shared" si="97"/>
        <v>5105000</v>
      </c>
      <c r="K123" s="20">
        <f t="shared" si="98"/>
        <v>305670</v>
      </c>
      <c r="L123" s="20">
        <f t="shared" si="99"/>
        <v>48.129285014691483</v>
      </c>
      <c r="M123" s="20">
        <f t="shared" si="100"/>
        <v>51.870714985308517</v>
      </c>
      <c r="N123" s="29">
        <f t="shared" si="101"/>
        <v>25.163411522229858</v>
      </c>
      <c r="O123" s="42">
        <f t="shared" si="102"/>
        <v>74.83658847777015</v>
      </c>
      <c r="Q123" s="5" t="s">
        <v>53</v>
      </c>
    </row>
    <row r="124" spans="1:18" x14ac:dyDescent="0.25">
      <c r="A124" s="2" t="s">
        <v>60</v>
      </c>
      <c r="B124" s="2" t="s">
        <v>61</v>
      </c>
      <c r="C124" s="5" t="s">
        <v>54</v>
      </c>
      <c r="D124" s="2">
        <v>75</v>
      </c>
      <c r="E124" s="2">
        <v>84</v>
      </c>
      <c r="F124" s="2">
        <v>34962</v>
      </c>
      <c r="G124" s="2">
        <v>110880</v>
      </c>
      <c r="H124" s="2">
        <v>1417</v>
      </c>
      <c r="I124" s="2">
        <v>1314</v>
      </c>
      <c r="J124" s="20">
        <f t="shared" si="97"/>
        <v>2731000</v>
      </c>
      <c r="K124" s="20">
        <f t="shared" si="98"/>
        <v>145842</v>
      </c>
      <c r="L124" s="20">
        <f t="shared" si="99"/>
        <v>51.885756133284509</v>
      </c>
      <c r="M124" s="20">
        <f t="shared" si="100"/>
        <v>48.114243866715491</v>
      </c>
      <c r="N124" s="29">
        <f t="shared" si="101"/>
        <v>23.972518204632408</v>
      </c>
      <c r="O124" s="42">
        <f t="shared" si="102"/>
        <v>76.027481795367592</v>
      </c>
      <c r="Q124" s="5" t="s">
        <v>54</v>
      </c>
    </row>
    <row r="125" spans="1:18" x14ac:dyDescent="0.25">
      <c r="A125" s="2" t="s">
        <v>60</v>
      </c>
      <c r="B125" s="2" t="s">
        <v>61</v>
      </c>
      <c r="C125" s="5" t="s">
        <v>55</v>
      </c>
      <c r="D125" s="2">
        <v>85</v>
      </c>
      <c r="E125" s="2">
        <v>999</v>
      </c>
      <c r="F125" s="2">
        <v>13985</v>
      </c>
      <c r="G125" s="2">
        <v>35961</v>
      </c>
      <c r="H125" s="2">
        <v>393</v>
      </c>
      <c r="I125" s="2">
        <v>301</v>
      </c>
      <c r="J125" s="20">
        <f t="shared" si="97"/>
        <v>694000</v>
      </c>
      <c r="K125" s="20">
        <f t="shared" si="98"/>
        <v>49946</v>
      </c>
      <c r="L125" s="20">
        <f t="shared" si="99"/>
        <v>56.628242074927961</v>
      </c>
      <c r="M125" s="20">
        <f t="shared" si="100"/>
        <v>43.371757925072046</v>
      </c>
      <c r="N125" s="29">
        <f t="shared" si="101"/>
        <v>28.00024025948024</v>
      </c>
      <c r="O125" s="42">
        <f t="shared" si="102"/>
        <v>71.999759740519764</v>
      </c>
      <c r="Q125" s="5" t="s">
        <v>55</v>
      </c>
    </row>
    <row r="126" spans="1:18" s="14" customFormat="1" x14ac:dyDescent="0.25">
      <c r="A126" s="10" t="s">
        <v>60</v>
      </c>
      <c r="B126" s="10"/>
      <c r="C126" s="11"/>
      <c r="D126" s="10"/>
      <c r="E126" s="10"/>
      <c r="F126" s="10">
        <f>SUM(F116:F125)</f>
        <v>303673</v>
      </c>
      <c r="G126" s="10">
        <f t="shared" ref="G126:I126" si="103">SUM(G116:G125)</f>
        <v>695249</v>
      </c>
      <c r="H126" s="10">
        <f t="shared" si="103"/>
        <v>82180</v>
      </c>
      <c r="I126" s="10">
        <f t="shared" si="103"/>
        <v>83251</v>
      </c>
      <c r="J126" s="10">
        <f t="shared" ref="J126" si="104">SUM(J109:J125)</f>
        <v>167773000</v>
      </c>
      <c r="K126" s="21">
        <f>SUM(K112:K125)</f>
        <v>1001718</v>
      </c>
      <c r="L126" s="12">
        <f>H126*1000/J126*100</f>
        <v>48.982851829555415</v>
      </c>
      <c r="M126" s="12">
        <f>I126*1000/J126*100</f>
        <v>49.621214378952509</v>
      </c>
      <c r="N126" s="25">
        <f>F126/K126*100</f>
        <v>30.315218454694836</v>
      </c>
      <c r="O126" s="39">
        <f t="shared" si="102"/>
        <v>69.405661074274391</v>
      </c>
      <c r="P126" s="36"/>
      <c r="Q126" s="11"/>
      <c r="R126" s="22"/>
    </row>
    <row r="127" spans="1:18" x14ac:dyDescent="0.25">
      <c r="A127" s="2" t="s">
        <v>62</v>
      </c>
      <c r="B127" s="2" t="s">
        <v>63</v>
      </c>
      <c r="C127" s="5" t="s">
        <v>21</v>
      </c>
      <c r="D127" s="2">
        <v>0</v>
      </c>
      <c r="E127" s="2">
        <v>4</v>
      </c>
      <c r="F127" s="2">
        <v>0</v>
      </c>
      <c r="G127" s="2">
        <v>0</v>
      </c>
      <c r="H127" s="2">
        <v>7</v>
      </c>
      <c r="I127" s="2">
        <v>8</v>
      </c>
      <c r="J127" s="20">
        <f t="shared" ref="J127" si="105">(H127+I127)*1000</f>
        <v>15000</v>
      </c>
      <c r="K127" s="20">
        <f t="shared" ref="K127" si="106">F127+G127</f>
        <v>0</v>
      </c>
      <c r="L127" s="20">
        <f t="shared" ref="L127" si="107">H127*1000/J127*100</f>
        <v>46.666666666666664</v>
      </c>
      <c r="M127" s="20">
        <f t="shared" ref="M127" si="108">I127*1000/J127*100</f>
        <v>53.333333333333336</v>
      </c>
      <c r="N127" s="29">
        <v>0</v>
      </c>
      <c r="O127" s="42">
        <v>0</v>
      </c>
      <c r="Q127" s="5" t="s">
        <v>21</v>
      </c>
    </row>
    <row r="128" spans="1:18" x14ac:dyDescent="0.25">
      <c r="A128" s="2" t="s">
        <v>62</v>
      </c>
      <c r="B128" s="2" t="s">
        <v>63</v>
      </c>
      <c r="C128" s="5" t="s">
        <v>22</v>
      </c>
      <c r="D128" s="2">
        <v>5</v>
      </c>
      <c r="E128" s="2">
        <v>9</v>
      </c>
      <c r="F128" s="2">
        <v>0</v>
      </c>
      <c r="G128" s="2">
        <v>0</v>
      </c>
      <c r="H128" s="2">
        <v>8</v>
      </c>
      <c r="I128" s="2">
        <v>8</v>
      </c>
      <c r="J128" s="20">
        <f t="shared" ref="J128:J143" si="109">(H128+I128)*1000</f>
        <v>16000</v>
      </c>
      <c r="K128" s="20">
        <f t="shared" ref="K128:K143" si="110">F128+G128</f>
        <v>0</v>
      </c>
      <c r="L128" s="20">
        <f t="shared" ref="L128:L143" si="111">H128*1000/J128*100</f>
        <v>50</v>
      </c>
      <c r="M128" s="20">
        <f t="shared" ref="M128:M143" si="112">I128*1000/J128*100</f>
        <v>50</v>
      </c>
      <c r="N128" s="29">
        <v>0</v>
      </c>
      <c r="O128" s="42">
        <v>0</v>
      </c>
      <c r="Q128" s="5" t="s">
        <v>22</v>
      </c>
    </row>
    <row r="129" spans="1:18" x14ac:dyDescent="0.25">
      <c r="A129" s="2" t="s">
        <v>62</v>
      </c>
      <c r="B129" s="2" t="s">
        <v>63</v>
      </c>
      <c r="C129" s="5" t="s">
        <v>23</v>
      </c>
      <c r="D129" s="2">
        <v>10</v>
      </c>
      <c r="E129" s="2">
        <v>14</v>
      </c>
      <c r="F129" s="2">
        <v>0</v>
      </c>
      <c r="G129" s="2">
        <v>0</v>
      </c>
      <c r="H129" s="2">
        <v>9</v>
      </c>
      <c r="I129" s="2">
        <v>9</v>
      </c>
      <c r="J129" s="20">
        <f t="shared" si="109"/>
        <v>18000</v>
      </c>
      <c r="K129" s="20">
        <f t="shared" si="110"/>
        <v>0</v>
      </c>
      <c r="L129" s="20">
        <f t="shared" si="111"/>
        <v>50</v>
      </c>
      <c r="M129" s="20">
        <f t="shared" si="112"/>
        <v>50</v>
      </c>
      <c r="N129" s="29">
        <v>0</v>
      </c>
      <c r="O129" s="42">
        <v>0</v>
      </c>
      <c r="Q129" s="5" t="s">
        <v>23</v>
      </c>
    </row>
    <row r="130" spans="1:18" x14ac:dyDescent="0.25">
      <c r="A130" s="2" t="s">
        <v>62</v>
      </c>
      <c r="B130" s="2" t="s">
        <v>63</v>
      </c>
      <c r="C130" s="5" t="s">
        <v>24</v>
      </c>
      <c r="D130" s="2">
        <v>15</v>
      </c>
      <c r="E130" s="2">
        <v>19</v>
      </c>
      <c r="F130" s="2">
        <v>0</v>
      </c>
      <c r="G130" s="2">
        <v>0</v>
      </c>
      <c r="H130" s="2">
        <v>9</v>
      </c>
      <c r="I130" s="2">
        <v>10</v>
      </c>
      <c r="J130" s="20">
        <f t="shared" si="109"/>
        <v>19000</v>
      </c>
      <c r="K130" s="20">
        <f t="shared" si="110"/>
        <v>0</v>
      </c>
      <c r="L130" s="20">
        <f t="shared" si="111"/>
        <v>47.368421052631575</v>
      </c>
      <c r="M130" s="20">
        <f t="shared" si="112"/>
        <v>52.631578947368418</v>
      </c>
      <c r="N130" s="29">
        <v>0</v>
      </c>
      <c r="O130" s="42">
        <v>0</v>
      </c>
      <c r="Q130" s="5" t="s">
        <v>24</v>
      </c>
    </row>
    <row r="131" spans="1:18" x14ac:dyDescent="0.25">
      <c r="A131" s="2" t="s">
        <v>62</v>
      </c>
      <c r="B131" s="2" t="s">
        <v>63</v>
      </c>
      <c r="C131" s="5" t="s">
        <v>25</v>
      </c>
      <c r="D131" s="2">
        <v>20</v>
      </c>
      <c r="E131" s="2">
        <v>24</v>
      </c>
      <c r="F131" s="2">
        <v>0</v>
      </c>
      <c r="G131" s="2">
        <v>0</v>
      </c>
      <c r="H131" s="2">
        <v>9</v>
      </c>
      <c r="I131" s="2">
        <v>10</v>
      </c>
      <c r="J131" s="20">
        <f t="shared" si="109"/>
        <v>19000</v>
      </c>
      <c r="K131" s="20">
        <f t="shared" si="110"/>
        <v>0</v>
      </c>
      <c r="L131" s="20">
        <f t="shared" si="111"/>
        <v>47.368421052631575</v>
      </c>
      <c r="M131" s="20">
        <f t="shared" si="112"/>
        <v>52.631578947368418</v>
      </c>
      <c r="N131" s="29">
        <v>0</v>
      </c>
      <c r="O131" s="42">
        <v>0</v>
      </c>
      <c r="Q131" s="5" t="s">
        <v>25</v>
      </c>
    </row>
    <row r="132" spans="1:18" x14ac:dyDescent="0.25">
      <c r="A132" s="2" t="s">
        <v>62</v>
      </c>
      <c r="B132" s="2" t="s">
        <v>63</v>
      </c>
      <c r="C132" s="5" t="s">
        <v>26</v>
      </c>
      <c r="D132" s="2">
        <v>25</v>
      </c>
      <c r="E132" s="2">
        <v>29</v>
      </c>
      <c r="F132" s="2">
        <v>0</v>
      </c>
      <c r="G132" s="2">
        <v>0</v>
      </c>
      <c r="H132" s="2">
        <v>9</v>
      </c>
      <c r="I132" s="2">
        <v>9</v>
      </c>
      <c r="J132" s="20">
        <f t="shared" si="109"/>
        <v>18000</v>
      </c>
      <c r="K132" s="20">
        <f t="shared" si="110"/>
        <v>0</v>
      </c>
      <c r="L132" s="20">
        <f t="shared" si="111"/>
        <v>50</v>
      </c>
      <c r="M132" s="20">
        <f t="shared" si="112"/>
        <v>50</v>
      </c>
      <c r="N132" s="29">
        <v>0</v>
      </c>
      <c r="O132" s="42">
        <v>0</v>
      </c>
      <c r="Q132" s="5" t="s">
        <v>26</v>
      </c>
    </row>
    <row r="133" spans="1:18" x14ac:dyDescent="0.25">
      <c r="A133" s="2" t="s">
        <v>62</v>
      </c>
      <c r="B133" s="2" t="s">
        <v>63</v>
      </c>
      <c r="C133" s="5" t="s">
        <v>33</v>
      </c>
      <c r="D133" s="2">
        <v>30</v>
      </c>
      <c r="E133" s="2">
        <v>34</v>
      </c>
      <c r="F133" s="2">
        <v>0</v>
      </c>
      <c r="G133" s="2">
        <v>0</v>
      </c>
      <c r="H133" s="2">
        <v>9</v>
      </c>
      <c r="I133" s="2">
        <v>9</v>
      </c>
      <c r="J133" s="20">
        <f t="shared" si="109"/>
        <v>18000</v>
      </c>
      <c r="K133" s="20">
        <f t="shared" si="110"/>
        <v>0</v>
      </c>
      <c r="L133" s="20">
        <f t="shared" si="111"/>
        <v>50</v>
      </c>
      <c r="M133" s="20">
        <f t="shared" si="112"/>
        <v>50</v>
      </c>
      <c r="N133" s="29">
        <v>0</v>
      </c>
      <c r="O133" s="42">
        <v>0</v>
      </c>
      <c r="Q133" s="5" t="s">
        <v>33</v>
      </c>
    </row>
    <row r="134" spans="1:18" x14ac:dyDescent="0.25">
      <c r="A134" s="2" t="s">
        <v>62</v>
      </c>
      <c r="B134" s="2" t="s">
        <v>63</v>
      </c>
      <c r="C134" s="5" t="s">
        <v>34</v>
      </c>
      <c r="D134" s="2">
        <v>35</v>
      </c>
      <c r="E134" s="2">
        <v>39</v>
      </c>
      <c r="F134" s="2">
        <v>0</v>
      </c>
      <c r="G134" s="2">
        <v>0</v>
      </c>
      <c r="H134" s="2">
        <v>10</v>
      </c>
      <c r="I134" s="2">
        <v>9</v>
      </c>
      <c r="J134" s="20">
        <f t="shared" si="109"/>
        <v>19000</v>
      </c>
      <c r="K134" s="20">
        <f t="shared" si="110"/>
        <v>0</v>
      </c>
      <c r="L134" s="20">
        <f t="shared" si="111"/>
        <v>52.631578947368418</v>
      </c>
      <c r="M134" s="20">
        <f t="shared" si="112"/>
        <v>47.368421052631575</v>
      </c>
      <c r="N134" s="29">
        <v>0</v>
      </c>
      <c r="O134" s="42">
        <v>0</v>
      </c>
      <c r="Q134" s="5" t="s">
        <v>34</v>
      </c>
    </row>
    <row r="135" spans="1:18" x14ac:dyDescent="0.25">
      <c r="A135" s="2" t="s">
        <v>62</v>
      </c>
      <c r="B135" s="2" t="s">
        <v>63</v>
      </c>
      <c r="C135" s="5" t="s">
        <v>35</v>
      </c>
      <c r="D135" s="2">
        <v>40</v>
      </c>
      <c r="E135" s="2">
        <v>44</v>
      </c>
      <c r="F135" s="2">
        <v>0</v>
      </c>
      <c r="G135" s="2">
        <v>0</v>
      </c>
      <c r="H135" s="2">
        <v>10</v>
      </c>
      <c r="I135" s="2">
        <v>9</v>
      </c>
      <c r="J135" s="20">
        <f t="shared" si="109"/>
        <v>19000</v>
      </c>
      <c r="K135" s="20">
        <f t="shared" si="110"/>
        <v>0</v>
      </c>
      <c r="L135" s="20">
        <f t="shared" si="111"/>
        <v>52.631578947368418</v>
      </c>
      <c r="M135" s="20">
        <f t="shared" si="112"/>
        <v>47.368421052631575</v>
      </c>
      <c r="N135" s="29">
        <v>0</v>
      </c>
      <c r="O135" s="42">
        <v>0</v>
      </c>
      <c r="Q135" s="5" t="s">
        <v>35</v>
      </c>
    </row>
    <row r="136" spans="1:18" x14ac:dyDescent="0.25">
      <c r="A136" s="2" t="s">
        <v>62</v>
      </c>
      <c r="B136" s="2" t="s">
        <v>63</v>
      </c>
      <c r="C136" s="5" t="s">
        <v>36</v>
      </c>
      <c r="D136" s="2">
        <v>45</v>
      </c>
      <c r="E136" s="2">
        <v>49</v>
      </c>
      <c r="F136" s="2">
        <v>1</v>
      </c>
      <c r="G136" s="2">
        <v>0</v>
      </c>
      <c r="H136" s="2">
        <v>11</v>
      </c>
      <c r="I136" s="2">
        <v>10</v>
      </c>
      <c r="J136" s="20">
        <f t="shared" si="109"/>
        <v>21000</v>
      </c>
      <c r="K136" s="20">
        <f t="shared" si="110"/>
        <v>1</v>
      </c>
      <c r="L136" s="20">
        <f t="shared" si="111"/>
        <v>52.380952380952387</v>
      </c>
      <c r="M136" s="20">
        <f t="shared" si="112"/>
        <v>47.619047619047613</v>
      </c>
      <c r="N136" s="29">
        <f t="shared" ref="N136:N143" si="113">F136/K136*100</f>
        <v>100</v>
      </c>
      <c r="O136" s="42">
        <f t="shared" ref="O136:O144" si="114">G136/K136*100</f>
        <v>0</v>
      </c>
      <c r="Q136" s="5" t="s">
        <v>36</v>
      </c>
    </row>
    <row r="137" spans="1:18" x14ac:dyDescent="0.25">
      <c r="A137" s="2" t="s">
        <v>62</v>
      </c>
      <c r="B137" s="2" t="s">
        <v>63</v>
      </c>
      <c r="C137" s="5" t="s">
        <v>37</v>
      </c>
      <c r="D137" s="2">
        <v>50</v>
      </c>
      <c r="E137" s="2">
        <v>54</v>
      </c>
      <c r="F137" s="2">
        <v>2</v>
      </c>
      <c r="G137" s="2">
        <v>2</v>
      </c>
      <c r="H137" s="2">
        <v>10</v>
      </c>
      <c r="I137" s="2">
        <v>9</v>
      </c>
      <c r="J137" s="20">
        <f t="shared" si="109"/>
        <v>19000</v>
      </c>
      <c r="K137" s="20">
        <f t="shared" si="110"/>
        <v>4</v>
      </c>
      <c r="L137" s="20">
        <f t="shared" si="111"/>
        <v>52.631578947368418</v>
      </c>
      <c r="M137" s="20">
        <f t="shared" si="112"/>
        <v>47.368421052631575</v>
      </c>
      <c r="N137" s="29">
        <f t="shared" si="113"/>
        <v>50</v>
      </c>
      <c r="O137" s="42">
        <f t="shared" si="114"/>
        <v>50</v>
      </c>
      <c r="Q137" s="5" t="s">
        <v>37</v>
      </c>
    </row>
    <row r="138" spans="1:18" x14ac:dyDescent="0.25">
      <c r="A138" s="2" t="s">
        <v>62</v>
      </c>
      <c r="B138" s="2" t="s">
        <v>63</v>
      </c>
      <c r="C138" s="5" t="s">
        <v>38</v>
      </c>
      <c r="D138" s="2">
        <v>55</v>
      </c>
      <c r="E138" s="2">
        <v>59</v>
      </c>
      <c r="F138" s="2">
        <v>1</v>
      </c>
      <c r="G138" s="2">
        <v>1</v>
      </c>
      <c r="H138" s="2">
        <v>11</v>
      </c>
      <c r="I138" s="2">
        <v>9</v>
      </c>
      <c r="J138" s="20">
        <f t="shared" si="109"/>
        <v>20000</v>
      </c>
      <c r="K138" s="20">
        <f t="shared" si="110"/>
        <v>2</v>
      </c>
      <c r="L138" s="20">
        <f t="shared" si="111"/>
        <v>55.000000000000007</v>
      </c>
      <c r="M138" s="20">
        <f t="shared" si="112"/>
        <v>45</v>
      </c>
      <c r="N138" s="29">
        <f t="shared" si="113"/>
        <v>50</v>
      </c>
      <c r="O138" s="42">
        <f t="shared" si="114"/>
        <v>50</v>
      </c>
      <c r="Q138" s="5" t="s">
        <v>38</v>
      </c>
    </row>
    <row r="139" spans="1:18" x14ac:dyDescent="0.25">
      <c r="A139" s="2" t="s">
        <v>62</v>
      </c>
      <c r="B139" s="2" t="s">
        <v>63</v>
      </c>
      <c r="C139" s="5" t="s">
        <v>27</v>
      </c>
      <c r="D139" s="2">
        <v>60</v>
      </c>
      <c r="E139" s="2">
        <v>64</v>
      </c>
      <c r="F139" s="2">
        <v>4</v>
      </c>
      <c r="G139" s="2">
        <v>2</v>
      </c>
      <c r="H139" s="2">
        <v>10</v>
      </c>
      <c r="I139" s="2">
        <v>9</v>
      </c>
      <c r="J139" s="20">
        <f t="shared" si="109"/>
        <v>19000</v>
      </c>
      <c r="K139" s="20">
        <f t="shared" si="110"/>
        <v>6</v>
      </c>
      <c r="L139" s="20">
        <f t="shared" si="111"/>
        <v>52.631578947368418</v>
      </c>
      <c r="M139" s="20">
        <f t="shared" si="112"/>
        <v>47.368421052631575</v>
      </c>
      <c r="N139" s="29">
        <f t="shared" si="113"/>
        <v>66.666666666666657</v>
      </c>
      <c r="O139" s="42">
        <f t="shared" si="114"/>
        <v>33.333333333333329</v>
      </c>
      <c r="Q139" s="5" t="s">
        <v>27</v>
      </c>
    </row>
    <row r="140" spans="1:18" x14ac:dyDescent="0.25">
      <c r="A140" s="2" t="s">
        <v>62</v>
      </c>
      <c r="B140" s="2" t="s">
        <v>63</v>
      </c>
      <c r="C140" s="5" t="s">
        <v>28</v>
      </c>
      <c r="D140" s="2">
        <v>65</v>
      </c>
      <c r="E140" s="2">
        <v>69</v>
      </c>
      <c r="F140" s="2">
        <v>3</v>
      </c>
      <c r="G140" s="2">
        <v>0</v>
      </c>
      <c r="H140" s="2">
        <v>8</v>
      </c>
      <c r="I140" s="2">
        <v>7</v>
      </c>
      <c r="J140" s="20">
        <f t="shared" si="109"/>
        <v>15000</v>
      </c>
      <c r="K140" s="20">
        <f t="shared" si="110"/>
        <v>3</v>
      </c>
      <c r="L140" s="20">
        <f t="shared" si="111"/>
        <v>53.333333333333336</v>
      </c>
      <c r="M140" s="20">
        <f t="shared" si="112"/>
        <v>46.666666666666664</v>
      </c>
      <c r="N140" s="29">
        <f t="shared" si="113"/>
        <v>100</v>
      </c>
      <c r="O140" s="42">
        <f t="shared" si="114"/>
        <v>0</v>
      </c>
      <c r="Q140" s="5" t="s">
        <v>28</v>
      </c>
    </row>
    <row r="141" spans="1:18" x14ac:dyDescent="0.25">
      <c r="A141" s="2" t="s">
        <v>62</v>
      </c>
      <c r="B141" s="2" t="s">
        <v>63</v>
      </c>
      <c r="C141" s="5" t="s">
        <v>29</v>
      </c>
      <c r="D141" s="2">
        <v>70</v>
      </c>
      <c r="E141" s="2">
        <v>74</v>
      </c>
      <c r="F141" s="2">
        <v>2</v>
      </c>
      <c r="G141" s="2">
        <v>5</v>
      </c>
      <c r="H141" s="2">
        <v>6</v>
      </c>
      <c r="I141" s="2">
        <v>5</v>
      </c>
      <c r="J141" s="20">
        <f t="shared" si="109"/>
        <v>11000</v>
      </c>
      <c r="K141" s="20">
        <f t="shared" si="110"/>
        <v>7</v>
      </c>
      <c r="L141" s="20">
        <f t="shared" si="111"/>
        <v>54.54545454545454</v>
      </c>
      <c r="M141" s="20">
        <f t="shared" si="112"/>
        <v>45.454545454545453</v>
      </c>
      <c r="N141" s="29">
        <f t="shared" si="113"/>
        <v>28.571428571428569</v>
      </c>
      <c r="O141" s="42">
        <f t="shared" si="114"/>
        <v>71.428571428571431</v>
      </c>
      <c r="Q141" s="5" t="s">
        <v>29</v>
      </c>
    </row>
    <row r="142" spans="1:18" x14ac:dyDescent="0.25">
      <c r="A142" s="2" t="s">
        <v>62</v>
      </c>
      <c r="B142" s="2" t="s">
        <v>63</v>
      </c>
      <c r="C142" s="5" t="s">
        <v>30</v>
      </c>
      <c r="D142" s="2">
        <v>75</v>
      </c>
      <c r="E142" s="2">
        <v>79</v>
      </c>
      <c r="F142" s="2">
        <v>4</v>
      </c>
      <c r="G142" s="2">
        <v>5</v>
      </c>
      <c r="H142" s="2">
        <v>5</v>
      </c>
      <c r="I142" s="2">
        <v>4</v>
      </c>
      <c r="J142" s="20">
        <f t="shared" si="109"/>
        <v>9000</v>
      </c>
      <c r="K142" s="20">
        <f t="shared" si="110"/>
        <v>9</v>
      </c>
      <c r="L142" s="20">
        <f t="shared" si="111"/>
        <v>55.555555555555557</v>
      </c>
      <c r="M142" s="20">
        <f t="shared" si="112"/>
        <v>44.444444444444443</v>
      </c>
      <c r="N142" s="29">
        <f t="shared" si="113"/>
        <v>44.444444444444443</v>
      </c>
      <c r="O142" s="42">
        <f t="shared" si="114"/>
        <v>55.555555555555557</v>
      </c>
      <c r="Q142" s="5" t="s">
        <v>30</v>
      </c>
    </row>
    <row r="143" spans="1:18" x14ac:dyDescent="0.25">
      <c r="A143" s="2" t="s">
        <v>62</v>
      </c>
      <c r="B143" s="2" t="s">
        <v>63</v>
      </c>
      <c r="C143" s="2">
        <v>80</v>
      </c>
      <c r="D143" s="2">
        <v>80</v>
      </c>
      <c r="E143" s="2">
        <v>999</v>
      </c>
      <c r="F143" s="2">
        <v>10</v>
      </c>
      <c r="G143" s="2">
        <v>6</v>
      </c>
      <c r="H143" s="2">
        <v>8</v>
      </c>
      <c r="I143" s="2">
        <v>5</v>
      </c>
      <c r="J143" s="20">
        <f t="shared" si="109"/>
        <v>13000</v>
      </c>
      <c r="K143" s="20">
        <f t="shared" si="110"/>
        <v>16</v>
      </c>
      <c r="L143" s="20">
        <f t="shared" si="111"/>
        <v>61.53846153846154</v>
      </c>
      <c r="M143" s="20">
        <f t="shared" si="112"/>
        <v>38.461538461538467</v>
      </c>
      <c r="N143" s="29">
        <f t="shared" si="113"/>
        <v>62.5</v>
      </c>
      <c r="O143" s="42">
        <f t="shared" si="114"/>
        <v>37.5</v>
      </c>
      <c r="Q143" s="2">
        <v>80</v>
      </c>
    </row>
    <row r="144" spans="1:18" s="14" customFormat="1" x14ac:dyDescent="0.25">
      <c r="A144" s="10" t="s">
        <v>62</v>
      </c>
      <c r="B144" s="10"/>
      <c r="C144" s="10"/>
      <c r="D144" s="10"/>
      <c r="E144" s="10"/>
      <c r="F144" s="10">
        <f>SUM(F127:F143)</f>
        <v>27</v>
      </c>
      <c r="G144" s="10">
        <f t="shared" ref="G144:I144" si="115">SUM(G127:G143)</f>
        <v>21</v>
      </c>
      <c r="H144" s="10">
        <f t="shared" si="115"/>
        <v>149</v>
      </c>
      <c r="I144" s="10">
        <f t="shared" si="115"/>
        <v>139</v>
      </c>
      <c r="J144" s="10">
        <f>SUM(J128:J143)</f>
        <v>273000</v>
      </c>
      <c r="K144" s="21">
        <f>SUM(K131:K143)</f>
        <v>48</v>
      </c>
      <c r="L144" s="12">
        <f>H144*1000/J144*100</f>
        <v>54.578754578754577</v>
      </c>
      <c r="M144" s="12">
        <f>I144*1000/J144*100</f>
        <v>50.915750915750912</v>
      </c>
      <c r="N144" s="25">
        <f>F144/K144*100</f>
        <v>56.25</v>
      </c>
      <c r="O144" s="39">
        <f t="shared" si="114"/>
        <v>43.75</v>
      </c>
      <c r="P144" s="36"/>
      <c r="Q144" s="10"/>
      <c r="R144" s="22"/>
    </row>
    <row r="145" spans="1:18" x14ac:dyDescent="0.25">
      <c r="A145" s="2" t="s">
        <v>64</v>
      </c>
      <c r="B145" s="2" t="s">
        <v>65</v>
      </c>
      <c r="C145" s="5" t="s">
        <v>66</v>
      </c>
      <c r="D145" s="2">
        <v>0</v>
      </c>
      <c r="E145" s="2">
        <v>24</v>
      </c>
      <c r="F145" s="2">
        <v>9</v>
      </c>
      <c r="G145" s="2">
        <v>7</v>
      </c>
      <c r="H145" s="2">
        <v>1588</v>
      </c>
      <c r="I145" s="2">
        <v>1684</v>
      </c>
      <c r="J145" s="20">
        <f t="shared" ref="J145" si="116">(H145+I145)*1000</f>
        <v>3272000</v>
      </c>
      <c r="K145" s="20">
        <f t="shared" ref="K145" si="117">F145+G145</f>
        <v>16</v>
      </c>
      <c r="L145" s="20">
        <f t="shared" ref="L145" si="118">H145*1000/J145*100</f>
        <v>48.533007334963322</v>
      </c>
      <c r="M145" s="20">
        <f t="shared" ref="M145" si="119">I145*1000/J145*100</f>
        <v>51.46699266503667</v>
      </c>
      <c r="N145" s="29">
        <f t="shared" ref="N145" si="120">F145/K145*100</f>
        <v>56.25</v>
      </c>
      <c r="O145" s="42">
        <f t="shared" ref="O145" si="121">G145/K145*100</f>
        <v>43.75</v>
      </c>
      <c r="Q145" s="5" t="s">
        <v>66</v>
      </c>
    </row>
    <row r="146" spans="1:18" x14ac:dyDescent="0.25">
      <c r="A146" s="2" t="s">
        <v>64</v>
      </c>
      <c r="B146" s="2" t="s">
        <v>65</v>
      </c>
      <c r="C146" s="5" t="s">
        <v>67</v>
      </c>
      <c r="D146" s="2">
        <v>25</v>
      </c>
      <c r="E146" s="2">
        <v>44</v>
      </c>
      <c r="F146" s="2">
        <v>78</v>
      </c>
      <c r="G146" s="2">
        <v>115</v>
      </c>
      <c r="H146" s="2">
        <v>1476</v>
      </c>
      <c r="I146" s="2">
        <v>1508</v>
      </c>
      <c r="J146" s="20">
        <f t="shared" ref="J146:J150" si="122">(H146+I146)*1000</f>
        <v>2984000</v>
      </c>
      <c r="K146" s="20">
        <f t="shared" ref="K146:K150" si="123">F146+G146</f>
        <v>193</v>
      </c>
      <c r="L146" s="20">
        <f t="shared" ref="L146:L150" si="124">H146*1000/J146*100</f>
        <v>49.463806970509381</v>
      </c>
      <c r="M146" s="20">
        <f t="shared" ref="M146:M150" si="125">I146*1000/J146*100</f>
        <v>50.536193029490619</v>
      </c>
      <c r="N146" s="29">
        <f t="shared" ref="N146:N150" si="126">F146/K146*100</f>
        <v>40.414507772020727</v>
      </c>
      <c r="O146" s="42">
        <f t="shared" ref="O146:O151" si="127">G146/K146*100</f>
        <v>59.585492227979273</v>
      </c>
      <c r="Q146" s="5" t="s">
        <v>67</v>
      </c>
    </row>
    <row r="147" spans="1:18" x14ac:dyDescent="0.25">
      <c r="A147" s="2" t="s">
        <v>64</v>
      </c>
      <c r="B147" s="2" t="s">
        <v>65</v>
      </c>
      <c r="C147" s="5" t="s">
        <v>68</v>
      </c>
      <c r="D147" s="2">
        <v>45</v>
      </c>
      <c r="E147" s="2">
        <v>64</v>
      </c>
      <c r="F147" s="2">
        <v>796</v>
      </c>
      <c r="G147" s="2">
        <v>1540</v>
      </c>
      <c r="H147" s="2">
        <v>1532</v>
      </c>
      <c r="I147" s="2">
        <v>1569</v>
      </c>
      <c r="J147" s="20">
        <f t="shared" si="122"/>
        <v>3101000</v>
      </c>
      <c r="K147" s="20">
        <f t="shared" si="123"/>
        <v>2336</v>
      </c>
      <c r="L147" s="20">
        <f t="shared" si="124"/>
        <v>49.403418252176721</v>
      </c>
      <c r="M147" s="20">
        <f t="shared" si="125"/>
        <v>50.596581747823286</v>
      </c>
      <c r="N147" s="29">
        <f t="shared" si="126"/>
        <v>34.075342465753423</v>
      </c>
      <c r="O147" s="42">
        <f t="shared" si="127"/>
        <v>65.924657534246577</v>
      </c>
      <c r="Q147" s="5" t="s">
        <v>68</v>
      </c>
    </row>
    <row r="148" spans="1:18" x14ac:dyDescent="0.25">
      <c r="A148" s="2" t="s">
        <v>64</v>
      </c>
      <c r="B148" s="2" t="s">
        <v>65</v>
      </c>
      <c r="C148" s="5" t="s">
        <v>53</v>
      </c>
      <c r="D148" s="2">
        <v>65</v>
      </c>
      <c r="E148" s="2">
        <v>74</v>
      </c>
      <c r="F148" s="2">
        <v>1596</v>
      </c>
      <c r="G148" s="2">
        <v>2988</v>
      </c>
      <c r="H148" s="2">
        <v>623</v>
      </c>
      <c r="I148" s="2">
        <v>567</v>
      </c>
      <c r="J148" s="20">
        <f t="shared" si="122"/>
        <v>1190000</v>
      </c>
      <c r="K148" s="20">
        <f t="shared" si="123"/>
        <v>4584</v>
      </c>
      <c r="L148" s="20">
        <f t="shared" si="124"/>
        <v>52.352941176470594</v>
      </c>
      <c r="M148" s="20">
        <f t="shared" si="125"/>
        <v>47.647058823529406</v>
      </c>
      <c r="N148" s="29">
        <f t="shared" si="126"/>
        <v>34.816753926701573</v>
      </c>
      <c r="O148" s="42">
        <f t="shared" si="127"/>
        <v>65.183246073298434</v>
      </c>
      <c r="Q148" s="5" t="s">
        <v>53</v>
      </c>
    </row>
    <row r="149" spans="1:18" x14ac:dyDescent="0.25">
      <c r="A149" s="2" t="s">
        <v>64</v>
      </c>
      <c r="B149" s="2" t="s">
        <v>65</v>
      </c>
      <c r="C149" s="5" t="s">
        <v>54</v>
      </c>
      <c r="D149" s="2">
        <v>75</v>
      </c>
      <c r="E149" s="2">
        <v>84</v>
      </c>
      <c r="F149" s="2">
        <v>4014</v>
      </c>
      <c r="G149" s="2">
        <v>5359</v>
      </c>
      <c r="H149" s="2">
        <v>401</v>
      </c>
      <c r="I149" s="2">
        <v>304</v>
      </c>
      <c r="J149" s="20">
        <f t="shared" si="122"/>
        <v>705000</v>
      </c>
      <c r="K149" s="20">
        <f t="shared" si="123"/>
        <v>9373</v>
      </c>
      <c r="L149" s="20">
        <f t="shared" si="124"/>
        <v>56.879432624113477</v>
      </c>
      <c r="M149" s="20">
        <f t="shared" si="125"/>
        <v>43.120567375886523</v>
      </c>
      <c r="N149" s="29">
        <f t="shared" si="126"/>
        <v>42.825136029019525</v>
      </c>
      <c r="O149" s="42">
        <f t="shared" si="127"/>
        <v>57.174863970980475</v>
      </c>
      <c r="Q149" s="5" t="s">
        <v>54</v>
      </c>
    </row>
    <row r="150" spans="1:18" x14ac:dyDescent="0.25">
      <c r="A150" s="2" t="s">
        <v>64</v>
      </c>
      <c r="B150" s="2" t="s">
        <v>65</v>
      </c>
      <c r="C150" s="5" t="s">
        <v>55</v>
      </c>
      <c r="D150" s="2">
        <v>85</v>
      </c>
      <c r="E150" s="2">
        <v>999</v>
      </c>
      <c r="F150" s="2">
        <v>8613</v>
      </c>
      <c r="G150" s="2">
        <v>6419</v>
      </c>
      <c r="H150" s="2">
        <v>225</v>
      </c>
      <c r="I150" s="2">
        <v>113</v>
      </c>
      <c r="J150" s="20">
        <f t="shared" si="122"/>
        <v>338000</v>
      </c>
      <c r="K150" s="20">
        <f t="shared" si="123"/>
        <v>15032</v>
      </c>
      <c r="L150" s="20">
        <f t="shared" si="124"/>
        <v>66.568047337278102</v>
      </c>
      <c r="M150" s="20">
        <f t="shared" si="125"/>
        <v>33.431952662721891</v>
      </c>
      <c r="N150" s="29">
        <f t="shared" si="126"/>
        <v>57.297764768493877</v>
      </c>
      <c r="O150" s="42">
        <f t="shared" si="127"/>
        <v>42.702235231506123</v>
      </c>
      <c r="Q150" s="5" t="s">
        <v>55</v>
      </c>
    </row>
    <row r="151" spans="1:18" s="14" customFormat="1" x14ac:dyDescent="0.25">
      <c r="A151" s="10" t="s">
        <v>64</v>
      </c>
      <c r="B151" s="10"/>
      <c r="C151" s="11"/>
      <c r="D151" s="10"/>
      <c r="E151" s="10"/>
      <c r="F151" s="10">
        <f>SUM(F145:F150)</f>
        <v>15106</v>
      </c>
      <c r="G151" s="10">
        <f t="shared" ref="G151:H151" si="128">SUM(G145:G150)</f>
        <v>16428</v>
      </c>
      <c r="H151" s="10">
        <f t="shared" si="128"/>
        <v>5845</v>
      </c>
      <c r="I151" s="10">
        <f>SUM(I145:I150)</f>
        <v>5745</v>
      </c>
      <c r="J151" s="21">
        <f>SUM(J145:J150)</f>
        <v>11590000</v>
      </c>
      <c r="K151" s="21">
        <f>SUM(K145:K150)</f>
        <v>31534</v>
      </c>
      <c r="L151" s="12">
        <f>H151*1000/J151*100</f>
        <v>50.431406384814494</v>
      </c>
      <c r="M151" s="12">
        <f>I151*1000/J151*100</f>
        <v>49.568593615185499</v>
      </c>
      <c r="N151" s="25">
        <f>F151/K151*100</f>
        <v>47.903849812900361</v>
      </c>
      <c r="O151" s="39">
        <f t="shared" si="127"/>
        <v>52.096150187099646</v>
      </c>
      <c r="P151" s="36"/>
      <c r="Q151" s="11"/>
      <c r="R151" s="22"/>
    </row>
    <row r="152" spans="1:18" x14ac:dyDescent="0.25">
      <c r="A152" s="2" t="s">
        <v>69</v>
      </c>
      <c r="B152" s="2" t="s">
        <v>70</v>
      </c>
      <c r="C152" s="5" t="s">
        <v>71</v>
      </c>
      <c r="D152" s="2">
        <v>0</v>
      </c>
      <c r="E152" s="2">
        <v>10</v>
      </c>
      <c r="F152" s="2">
        <v>0</v>
      </c>
      <c r="G152" s="2">
        <v>0</v>
      </c>
      <c r="H152" s="2">
        <v>161</v>
      </c>
      <c r="I152" s="2">
        <v>170</v>
      </c>
      <c r="J152" s="20">
        <f t="shared" ref="J152" si="129">(H152+I152)*1000</f>
        <v>331000</v>
      </c>
      <c r="K152" s="20">
        <f t="shared" ref="K152" si="130">F152+G152</f>
        <v>0</v>
      </c>
      <c r="L152" s="20">
        <f t="shared" ref="L152" si="131">H152*1000/J152*100</f>
        <v>48.640483383685797</v>
      </c>
      <c r="M152" s="20">
        <f t="shared" ref="M152" si="132">I152*1000/J152*100</f>
        <v>51.359516616314203</v>
      </c>
      <c r="N152" s="29">
        <v>0</v>
      </c>
      <c r="O152" s="42">
        <v>0</v>
      </c>
      <c r="Q152" s="5" t="s">
        <v>71</v>
      </c>
    </row>
    <row r="153" spans="1:18" x14ac:dyDescent="0.25">
      <c r="A153" s="2" t="s">
        <v>69</v>
      </c>
      <c r="B153" s="2" t="s">
        <v>70</v>
      </c>
      <c r="C153" s="5" t="s">
        <v>72</v>
      </c>
      <c r="D153" s="2">
        <v>11</v>
      </c>
      <c r="E153" s="2">
        <v>20</v>
      </c>
      <c r="F153" s="2">
        <v>4</v>
      </c>
      <c r="G153" s="2">
        <v>2</v>
      </c>
      <c r="H153" s="2">
        <v>171</v>
      </c>
      <c r="I153" s="2">
        <v>179</v>
      </c>
      <c r="J153" s="20">
        <f t="shared" ref="J153:J160" si="133">(H153+I153)*1000</f>
        <v>350000</v>
      </c>
      <c r="K153" s="20">
        <f t="shared" ref="K153:K160" si="134">F153+G153</f>
        <v>6</v>
      </c>
      <c r="L153" s="20">
        <f t="shared" ref="L153:L160" si="135">H153*1000/J153*100</f>
        <v>48.857142857142854</v>
      </c>
      <c r="M153" s="20">
        <f t="shared" ref="M153:M160" si="136">I153*1000/J153*100</f>
        <v>51.142857142857146</v>
      </c>
      <c r="N153" s="29">
        <f t="shared" ref="N153:N160" si="137">F153/K153*100</f>
        <v>66.666666666666657</v>
      </c>
      <c r="O153" s="42">
        <f t="shared" ref="O153:O161" si="138">G153/K153*100</f>
        <v>33.333333333333329</v>
      </c>
      <c r="Q153" s="5" t="s">
        <v>72</v>
      </c>
    </row>
    <row r="154" spans="1:18" x14ac:dyDescent="0.25">
      <c r="A154" s="2" t="s">
        <v>69</v>
      </c>
      <c r="B154" s="2" t="s">
        <v>70</v>
      </c>
      <c r="C154" s="5" t="s">
        <v>73</v>
      </c>
      <c r="D154" s="2">
        <v>21</v>
      </c>
      <c r="E154" s="2">
        <v>30</v>
      </c>
      <c r="F154" s="2">
        <v>17</v>
      </c>
      <c r="G154" s="2">
        <v>14</v>
      </c>
      <c r="H154" s="2">
        <v>196</v>
      </c>
      <c r="I154" s="2">
        <v>208</v>
      </c>
      <c r="J154" s="20">
        <f t="shared" si="133"/>
        <v>404000</v>
      </c>
      <c r="K154" s="20">
        <f t="shared" si="134"/>
        <v>31</v>
      </c>
      <c r="L154" s="20">
        <f t="shared" si="135"/>
        <v>48.514851485148512</v>
      </c>
      <c r="M154" s="20">
        <f t="shared" si="136"/>
        <v>51.485148514851488</v>
      </c>
      <c r="N154" s="29">
        <f t="shared" si="137"/>
        <v>54.838709677419352</v>
      </c>
      <c r="O154" s="42">
        <f t="shared" si="138"/>
        <v>45.161290322580641</v>
      </c>
      <c r="Q154" s="5" t="s">
        <v>73</v>
      </c>
    </row>
    <row r="155" spans="1:18" x14ac:dyDescent="0.25">
      <c r="A155" s="2" t="s">
        <v>69</v>
      </c>
      <c r="B155" s="2" t="s">
        <v>70</v>
      </c>
      <c r="C155" s="5" t="s">
        <v>74</v>
      </c>
      <c r="D155" s="2">
        <v>31</v>
      </c>
      <c r="E155" s="2">
        <v>40</v>
      </c>
      <c r="F155" s="2">
        <v>29</v>
      </c>
      <c r="G155" s="2">
        <v>49</v>
      </c>
      <c r="H155" s="2">
        <v>228</v>
      </c>
      <c r="I155" s="2">
        <v>237</v>
      </c>
      <c r="J155" s="20">
        <f t="shared" si="133"/>
        <v>465000</v>
      </c>
      <c r="K155" s="20">
        <f t="shared" si="134"/>
        <v>78</v>
      </c>
      <c r="L155" s="20">
        <f t="shared" si="135"/>
        <v>49.032258064516128</v>
      </c>
      <c r="M155" s="20">
        <f t="shared" si="136"/>
        <v>50.967741935483865</v>
      </c>
      <c r="N155" s="29">
        <f t="shared" si="137"/>
        <v>37.179487179487182</v>
      </c>
      <c r="O155" s="42">
        <f t="shared" si="138"/>
        <v>62.820512820512818</v>
      </c>
      <c r="Q155" s="5" t="s">
        <v>74</v>
      </c>
    </row>
    <row r="156" spans="1:18" x14ac:dyDescent="0.25">
      <c r="A156" s="2" t="s">
        <v>69</v>
      </c>
      <c r="B156" s="2" t="s">
        <v>70</v>
      </c>
      <c r="C156" s="5" t="s">
        <v>75</v>
      </c>
      <c r="D156" s="2">
        <v>41</v>
      </c>
      <c r="E156" s="2">
        <v>50</v>
      </c>
      <c r="F156" s="2">
        <v>64</v>
      </c>
      <c r="G156" s="2">
        <v>144</v>
      </c>
      <c r="H156" s="2">
        <v>221</v>
      </c>
      <c r="I156" s="2">
        <v>226</v>
      </c>
      <c r="J156" s="20">
        <f t="shared" si="133"/>
        <v>447000</v>
      </c>
      <c r="K156" s="20">
        <f t="shared" si="134"/>
        <v>208</v>
      </c>
      <c r="L156" s="20">
        <f t="shared" si="135"/>
        <v>49.440715883668908</v>
      </c>
      <c r="M156" s="20">
        <f t="shared" si="136"/>
        <v>50.559284116331092</v>
      </c>
      <c r="N156" s="29">
        <f t="shared" si="137"/>
        <v>30.76923076923077</v>
      </c>
      <c r="O156" s="42">
        <f t="shared" si="138"/>
        <v>69.230769230769226</v>
      </c>
      <c r="Q156" s="5" t="s">
        <v>75</v>
      </c>
    </row>
    <row r="157" spans="1:18" x14ac:dyDescent="0.25">
      <c r="A157" s="2" t="s">
        <v>69</v>
      </c>
      <c r="B157" s="2" t="s">
        <v>70</v>
      </c>
      <c r="C157" s="5" t="s">
        <v>76</v>
      </c>
      <c r="D157" s="2">
        <v>51</v>
      </c>
      <c r="E157" s="2">
        <v>60</v>
      </c>
      <c r="F157" s="2">
        <v>279</v>
      </c>
      <c r="G157" s="2">
        <v>521</v>
      </c>
      <c r="H157" s="2">
        <v>261</v>
      </c>
      <c r="I157" s="2">
        <v>245</v>
      </c>
      <c r="J157" s="20">
        <f t="shared" si="133"/>
        <v>506000</v>
      </c>
      <c r="K157" s="20">
        <f t="shared" si="134"/>
        <v>800</v>
      </c>
      <c r="L157" s="20">
        <f t="shared" si="135"/>
        <v>51.581027667984195</v>
      </c>
      <c r="M157" s="20">
        <f t="shared" si="136"/>
        <v>48.418972332015805</v>
      </c>
      <c r="N157" s="29">
        <f t="shared" si="137"/>
        <v>34.875</v>
      </c>
      <c r="O157" s="42">
        <f t="shared" si="138"/>
        <v>65.125</v>
      </c>
      <c r="Q157" s="5" t="s">
        <v>76</v>
      </c>
    </row>
    <row r="158" spans="1:18" x14ac:dyDescent="0.25">
      <c r="A158" s="2" t="s">
        <v>69</v>
      </c>
      <c r="B158" s="2" t="s">
        <v>70</v>
      </c>
      <c r="C158" s="5" t="s">
        <v>77</v>
      </c>
      <c r="D158" s="2">
        <v>61</v>
      </c>
      <c r="E158" s="2">
        <v>70</v>
      </c>
      <c r="F158" s="2">
        <v>828</v>
      </c>
      <c r="G158" s="2">
        <v>1378</v>
      </c>
      <c r="H158" s="2">
        <v>237</v>
      </c>
      <c r="I158" s="2">
        <v>211</v>
      </c>
      <c r="J158" s="20">
        <f t="shared" si="133"/>
        <v>448000</v>
      </c>
      <c r="K158" s="20">
        <f t="shared" si="134"/>
        <v>2206</v>
      </c>
      <c r="L158" s="20">
        <f t="shared" si="135"/>
        <v>52.901785714285708</v>
      </c>
      <c r="M158" s="20">
        <f t="shared" si="136"/>
        <v>47.098214285714285</v>
      </c>
      <c r="N158" s="29">
        <f t="shared" si="137"/>
        <v>37.53399818676337</v>
      </c>
      <c r="O158" s="42">
        <f t="shared" si="138"/>
        <v>62.46600181323663</v>
      </c>
      <c r="Q158" s="5" t="s">
        <v>77</v>
      </c>
    </row>
    <row r="159" spans="1:18" x14ac:dyDescent="0.25">
      <c r="A159" s="2" t="s">
        <v>69</v>
      </c>
      <c r="B159" s="2" t="s">
        <v>70</v>
      </c>
      <c r="C159" s="5" t="s">
        <v>78</v>
      </c>
      <c r="D159" s="2">
        <v>71</v>
      </c>
      <c r="E159" s="2">
        <v>80</v>
      </c>
      <c r="F159" s="2">
        <v>1324</v>
      </c>
      <c r="G159" s="2">
        <v>1671</v>
      </c>
      <c r="H159" s="2">
        <v>133</v>
      </c>
      <c r="I159" s="2">
        <v>93</v>
      </c>
      <c r="J159" s="20">
        <f t="shared" si="133"/>
        <v>226000</v>
      </c>
      <c r="K159" s="20">
        <f t="shared" si="134"/>
        <v>2995</v>
      </c>
      <c r="L159" s="20">
        <f t="shared" si="135"/>
        <v>58.849557522123895</v>
      </c>
      <c r="M159" s="20">
        <f t="shared" si="136"/>
        <v>41.150442477876105</v>
      </c>
      <c r="N159" s="29">
        <f t="shared" si="137"/>
        <v>44.207011686143574</v>
      </c>
      <c r="O159" s="42">
        <f t="shared" si="138"/>
        <v>55.792988313856426</v>
      </c>
      <c r="Q159" s="5" t="s">
        <v>78</v>
      </c>
    </row>
    <row r="160" spans="1:18" x14ac:dyDescent="0.25">
      <c r="A160" s="2" t="s">
        <v>69</v>
      </c>
      <c r="B160" s="2" t="s">
        <v>70</v>
      </c>
      <c r="C160" s="5" t="s">
        <v>79</v>
      </c>
      <c r="D160" s="2">
        <v>81</v>
      </c>
      <c r="E160" s="2">
        <v>999</v>
      </c>
      <c r="F160" s="2">
        <v>1130</v>
      </c>
      <c r="G160" s="2">
        <v>1297</v>
      </c>
      <c r="H160" s="2">
        <v>66</v>
      </c>
      <c r="I160" s="2">
        <v>39</v>
      </c>
      <c r="J160" s="20">
        <f t="shared" si="133"/>
        <v>105000</v>
      </c>
      <c r="K160" s="20">
        <f t="shared" si="134"/>
        <v>2427</v>
      </c>
      <c r="L160" s="20">
        <f t="shared" si="135"/>
        <v>62.857142857142854</v>
      </c>
      <c r="M160" s="20">
        <f t="shared" si="136"/>
        <v>37.142857142857146</v>
      </c>
      <c r="N160" s="29">
        <f t="shared" si="137"/>
        <v>46.559538524927895</v>
      </c>
      <c r="O160" s="42">
        <f t="shared" si="138"/>
        <v>53.440461475072112</v>
      </c>
      <c r="Q160" s="5" t="s">
        <v>79</v>
      </c>
    </row>
    <row r="161" spans="1:18" s="14" customFormat="1" x14ac:dyDescent="0.25">
      <c r="A161" s="10" t="s">
        <v>69</v>
      </c>
      <c r="B161" s="10"/>
      <c r="C161" s="11"/>
      <c r="D161" s="10"/>
      <c r="E161" s="10"/>
      <c r="F161" s="10">
        <f>SUM(F152:F160)</f>
        <v>3675</v>
      </c>
      <c r="G161" s="10">
        <f t="shared" ref="G161:I161" si="139">SUM(G152:G160)</f>
        <v>5076</v>
      </c>
      <c r="H161" s="10">
        <f t="shared" si="139"/>
        <v>1674</v>
      </c>
      <c r="I161" s="10">
        <f t="shared" si="139"/>
        <v>1608</v>
      </c>
      <c r="J161" s="21">
        <f>SUM(J152:J160)</f>
        <v>3282000</v>
      </c>
      <c r="K161" s="21">
        <f t="shared" ref="K161" si="140">SUM(K152:K160)</f>
        <v>8751</v>
      </c>
      <c r="L161" s="12">
        <f>H161*1000/J161*100</f>
        <v>51.005484460694696</v>
      </c>
      <c r="M161" s="12">
        <f>I161*1000/J161*100</f>
        <v>48.994515539305297</v>
      </c>
      <c r="N161" s="25">
        <f>F161/K161*100</f>
        <v>41.995200548508741</v>
      </c>
      <c r="O161" s="39">
        <f t="shared" si="138"/>
        <v>58.004799451491266</v>
      </c>
      <c r="P161" s="36"/>
      <c r="Q161" s="11"/>
      <c r="R161" s="22"/>
    </row>
    <row r="162" spans="1:18" x14ac:dyDescent="0.25">
      <c r="A162" s="2" t="s">
        <v>80</v>
      </c>
      <c r="B162" s="2" t="s">
        <v>61</v>
      </c>
      <c r="C162" s="5" t="s">
        <v>21</v>
      </c>
      <c r="D162" s="2">
        <v>0</v>
      </c>
      <c r="E162" s="2">
        <v>4</v>
      </c>
      <c r="F162" s="2">
        <v>377</v>
      </c>
      <c r="G162" s="2">
        <v>422</v>
      </c>
      <c r="H162" s="2">
        <v>7070</v>
      </c>
      <c r="I162" s="2">
        <v>7405</v>
      </c>
      <c r="J162" s="20">
        <f t="shared" ref="J162" si="141">(H162+I162)*1000</f>
        <v>14475000</v>
      </c>
      <c r="K162" s="20">
        <f t="shared" ref="K162" si="142">F162+G162</f>
        <v>799</v>
      </c>
      <c r="L162" s="20">
        <f t="shared" ref="L162" si="143">H162*1000/J162*100</f>
        <v>48.842832469775473</v>
      </c>
      <c r="M162" s="20">
        <f t="shared" ref="M162" si="144">I162*1000/J162*100</f>
        <v>51.157167530224527</v>
      </c>
      <c r="N162" s="29">
        <f t="shared" ref="N162" si="145">F162/K162*100</f>
        <v>47.183979974968707</v>
      </c>
      <c r="O162" s="42">
        <f t="shared" ref="O162" si="146">G162/K162*100</f>
        <v>52.816020025031285</v>
      </c>
      <c r="Q162" s="5" t="s">
        <v>21</v>
      </c>
    </row>
    <row r="163" spans="1:18" x14ac:dyDescent="0.25">
      <c r="A163" s="2" t="s">
        <v>80</v>
      </c>
      <c r="B163" s="2" t="s">
        <v>61</v>
      </c>
      <c r="C163" s="5" t="s">
        <v>22</v>
      </c>
      <c r="D163" s="2">
        <v>5</v>
      </c>
      <c r="E163" s="2">
        <v>9</v>
      </c>
      <c r="F163" s="2">
        <v>54</v>
      </c>
      <c r="G163" s="2">
        <v>93</v>
      </c>
      <c r="H163" s="2">
        <v>7137</v>
      </c>
      <c r="I163" s="2">
        <v>7465</v>
      </c>
      <c r="J163" s="20">
        <f t="shared" ref="J163:J178" si="147">(H163+I163)*1000</f>
        <v>14602000</v>
      </c>
      <c r="K163" s="20">
        <f t="shared" ref="K163:K178" si="148">F163+G163</f>
        <v>147</v>
      </c>
      <c r="L163" s="20">
        <f t="shared" ref="L163:L178" si="149">H163*1000/J163*100</f>
        <v>48.876866182714693</v>
      </c>
      <c r="M163" s="20">
        <f t="shared" ref="M163:M178" si="150">I163*1000/J163*100</f>
        <v>51.123133817285307</v>
      </c>
      <c r="N163" s="29">
        <f t="shared" ref="N163:N178" si="151">F163/K163*100</f>
        <v>36.734693877551024</v>
      </c>
      <c r="O163" s="42">
        <f t="shared" ref="O163:O179" si="152">G163/K163*100</f>
        <v>63.265306122448983</v>
      </c>
      <c r="Q163" s="5" t="s">
        <v>22</v>
      </c>
    </row>
    <row r="164" spans="1:18" x14ac:dyDescent="0.25">
      <c r="A164" s="2" t="s">
        <v>80</v>
      </c>
      <c r="B164" s="2" t="s">
        <v>61</v>
      </c>
      <c r="C164" s="5" t="s">
        <v>23</v>
      </c>
      <c r="D164" s="2">
        <v>10</v>
      </c>
      <c r="E164" s="2">
        <v>14</v>
      </c>
      <c r="F164" s="2">
        <v>105</v>
      </c>
      <c r="G164" s="2">
        <v>119</v>
      </c>
      <c r="H164" s="2">
        <v>7319</v>
      </c>
      <c r="I164" s="2">
        <v>7623</v>
      </c>
      <c r="J164" s="20">
        <f t="shared" si="147"/>
        <v>14942000</v>
      </c>
      <c r="K164" s="20">
        <f t="shared" si="148"/>
        <v>224</v>
      </c>
      <c r="L164" s="20">
        <f t="shared" si="149"/>
        <v>48.982733235176013</v>
      </c>
      <c r="M164" s="20">
        <f t="shared" si="150"/>
        <v>51.017266764823987</v>
      </c>
      <c r="N164" s="29">
        <f t="shared" si="151"/>
        <v>46.875</v>
      </c>
      <c r="O164" s="42">
        <f t="shared" si="152"/>
        <v>53.125</v>
      </c>
      <c r="Q164" s="5" t="s">
        <v>23</v>
      </c>
    </row>
    <row r="165" spans="1:18" x14ac:dyDescent="0.25">
      <c r="A165" s="2" t="s">
        <v>80</v>
      </c>
      <c r="B165" s="2" t="s">
        <v>61</v>
      </c>
      <c r="C165" s="5" t="s">
        <v>24</v>
      </c>
      <c r="D165" s="2">
        <v>15</v>
      </c>
      <c r="E165" s="2">
        <v>19</v>
      </c>
      <c r="F165" s="2">
        <v>288</v>
      </c>
      <c r="G165" s="2">
        <v>291</v>
      </c>
      <c r="H165" s="2">
        <v>7965</v>
      </c>
      <c r="I165" s="2">
        <v>8253</v>
      </c>
      <c r="J165" s="20">
        <f t="shared" si="147"/>
        <v>16218000</v>
      </c>
      <c r="K165" s="20">
        <f t="shared" si="148"/>
        <v>579</v>
      </c>
      <c r="L165" s="20">
        <f t="shared" si="149"/>
        <v>49.112097669256386</v>
      </c>
      <c r="M165" s="20">
        <f t="shared" si="150"/>
        <v>50.887902330743614</v>
      </c>
      <c r="N165" s="29">
        <f t="shared" si="151"/>
        <v>49.740932642487046</v>
      </c>
      <c r="O165" s="42">
        <f t="shared" si="152"/>
        <v>50.259067357512954</v>
      </c>
      <c r="Q165" s="5" t="s">
        <v>24</v>
      </c>
    </row>
    <row r="166" spans="1:18" x14ac:dyDescent="0.25">
      <c r="A166" s="2" t="s">
        <v>80</v>
      </c>
      <c r="B166" s="2" t="s">
        <v>61</v>
      </c>
      <c r="C166" s="5" t="s">
        <v>25</v>
      </c>
      <c r="D166" s="2">
        <v>20</v>
      </c>
      <c r="E166" s="2">
        <v>24</v>
      </c>
      <c r="F166" s="2">
        <v>575</v>
      </c>
      <c r="G166" s="2">
        <v>613</v>
      </c>
      <c r="H166" s="2">
        <v>8466</v>
      </c>
      <c r="I166" s="2">
        <v>8686</v>
      </c>
      <c r="J166" s="20">
        <f t="shared" si="147"/>
        <v>17152000</v>
      </c>
      <c r="K166" s="20">
        <f t="shared" si="148"/>
        <v>1188</v>
      </c>
      <c r="L166" s="20">
        <f t="shared" si="149"/>
        <v>49.358675373134332</v>
      </c>
      <c r="M166" s="20">
        <f t="shared" si="150"/>
        <v>50.641324626865668</v>
      </c>
      <c r="N166" s="29">
        <f t="shared" si="151"/>
        <v>48.400673400673398</v>
      </c>
      <c r="O166" s="42">
        <f t="shared" si="152"/>
        <v>51.599326599326602</v>
      </c>
      <c r="Q166" s="5" t="s">
        <v>25</v>
      </c>
    </row>
    <row r="167" spans="1:18" x14ac:dyDescent="0.25">
      <c r="A167" s="2" t="s">
        <v>80</v>
      </c>
      <c r="B167" s="2" t="s">
        <v>61</v>
      </c>
      <c r="C167" s="5" t="s">
        <v>26</v>
      </c>
      <c r="D167" s="2">
        <v>25</v>
      </c>
      <c r="E167" s="2">
        <v>29</v>
      </c>
      <c r="F167" s="2">
        <v>986</v>
      </c>
      <c r="G167" s="2">
        <v>1182</v>
      </c>
      <c r="H167" s="2">
        <v>8419</v>
      </c>
      <c r="I167" s="2">
        <v>8534</v>
      </c>
      <c r="J167" s="20">
        <f t="shared" si="147"/>
        <v>16953000</v>
      </c>
      <c r="K167" s="20">
        <f t="shared" si="148"/>
        <v>2168</v>
      </c>
      <c r="L167" s="20">
        <f t="shared" si="149"/>
        <v>49.660826992272753</v>
      </c>
      <c r="M167" s="20">
        <f t="shared" si="150"/>
        <v>50.339173007727247</v>
      </c>
      <c r="N167" s="29">
        <f t="shared" si="151"/>
        <v>45.479704797047972</v>
      </c>
      <c r="O167" s="42">
        <f t="shared" si="152"/>
        <v>54.520295202952028</v>
      </c>
      <c r="Q167" s="5" t="s">
        <v>26</v>
      </c>
    </row>
    <row r="168" spans="1:18" x14ac:dyDescent="0.25">
      <c r="A168" s="2" t="s">
        <v>80</v>
      </c>
      <c r="B168" s="2" t="s">
        <v>61</v>
      </c>
      <c r="C168" s="5" t="s">
        <v>33</v>
      </c>
      <c r="D168" s="2">
        <v>30</v>
      </c>
      <c r="E168" s="2">
        <v>34</v>
      </c>
      <c r="F168" s="2">
        <v>1611</v>
      </c>
      <c r="G168" s="2">
        <v>2205</v>
      </c>
      <c r="H168" s="2">
        <v>8576</v>
      </c>
      <c r="I168" s="2">
        <v>8572</v>
      </c>
      <c r="J168" s="20">
        <f t="shared" si="147"/>
        <v>17148000</v>
      </c>
      <c r="K168" s="20">
        <f t="shared" si="148"/>
        <v>3816</v>
      </c>
      <c r="L168" s="20">
        <f t="shared" si="149"/>
        <v>50.01166316771635</v>
      </c>
      <c r="M168" s="20">
        <f t="shared" si="150"/>
        <v>49.98833683228365</v>
      </c>
      <c r="N168" s="29">
        <f t="shared" si="151"/>
        <v>42.216981132075468</v>
      </c>
      <c r="O168" s="42">
        <f t="shared" si="152"/>
        <v>57.783018867924532</v>
      </c>
      <c r="Q168" s="5" t="s">
        <v>33</v>
      </c>
    </row>
    <row r="169" spans="1:18" x14ac:dyDescent="0.25">
      <c r="A169" s="2" t="s">
        <v>80</v>
      </c>
      <c r="B169" s="2" t="s">
        <v>61</v>
      </c>
      <c r="C169" s="5" t="s">
        <v>34</v>
      </c>
      <c r="D169" s="2">
        <v>35</v>
      </c>
      <c r="E169" s="2">
        <v>39</v>
      </c>
      <c r="F169" s="2">
        <v>2584</v>
      </c>
      <c r="G169" s="2">
        <v>3900</v>
      </c>
      <c r="H169" s="2">
        <v>8735</v>
      </c>
      <c r="I169" s="2">
        <v>8594</v>
      </c>
      <c r="J169" s="20">
        <f t="shared" si="147"/>
        <v>17329000</v>
      </c>
      <c r="K169" s="20">
        <f t="shared" si="148"/>
        <v>6484</v>
      </c>
      <c r="L169" s="20">
        <f t="shared" si="149"/>
        <v>50.406832477350108</v>
      </c>
      <c r="M169" s="20">
        <f t="shared" si="150"/>
        <v>49.593167522649892</v>
      </c>
      <c r="N169" s="29">
        <f t="shared" si="151"/>
        <v>39.851943244910551</v>
      </c>
      <c r="O169" s="42">
        <f t="shared" si="152"/>
        <v>60.148056755089449</v>
      </c>
      <c r="Q169" s="5" t="s">
        <v>34</v>
      </c>
    </row>
    <row r="170" spans="1:18" x14ac:dyDescent="0.25">
      <c r="A170" s="2" t="s">
        <v>80</v>
      </c>
      <c r="B170" s="2" t="s">
        <v>61</v>
      </c>
      <c r="C170" s="5" t="s">
        <v>35</v>
      </c>
      <c r="D170" s="2">
        <v>40</v>
      </c>
      <c r="E170" s="2">
        <v>44</v>
      </c>
      <c r="F170" s="2">
        <v>3620</v>
      </c>
      <c r="G170" s="2">
        <v>5595</v>
      </c>
      <c r="H170" s="2">
        <v>7957</v>
      </c>
      <c r="I170" s="2">
        <v>7705</v>
      </c>
      <c r="J170" s="20">
        <f t="shared" si="147"/>
        <v>15662000</v>
      </c>
      <c r="K170" s="20">
        <f t="shared" si="148"/>
        <v>9215</v>
      </c>
      <c r="L170" s="20">
        <f t="shared" si="149"/>
        <v>50.804494955944321</v>
      </c>
      <c r="M170" s="20">
        <f t="shared" si="150"/>
        <v>49.195505044055679</v>
      </c>
      <c r="N170" s="29">
        <f t="shared" si="151"/>
        <v>39.283776451437873</v>
      </c>
      <c r="O170" s="42">
        <f t="shared" si="152"/>
        <v>60.716223548562134</v>
      </c>
      <c r="Q170" s="5" t="s">
        <v>35</v>
      </c>
    </row>
    <row r="171" spans="1:18" x14ac:dyDescent="0.25">
      <c r="A171" s="2" t="s">
        <v>80</v>
      </c>
      <c r="B171" s="2" t="s">
        <v>61</v>
      </c>
      <c r="C171" s="5" t="s">
        <v>36</v>
      </c>
      <c r="D171" s="2">
        <v>45</v>
      </c>
      <c r="E171" s="2">
        <v>49</v>
      </c>
      <c r="F171" s="2">
        <v>4633</v>
      </c>
      <c r="G171" s="2">
        <v>7762</v>
      </c>
      <c r="H171" s="2">
        <v>7079</v>
      </c>
      <c r="I171" s="2">
        <v>6722</v>
      </c>
      <c r="J171" s="20">
        <f t="shared" si="147"/>
        <v>13801000</v>
      </c>
      <c r="K171" s="20">
        <f t="shared" si="148"/>
        <v>12395</v>
      </c>
      <c r="L171" s="20">
        <f t="shared" si="149"/>
        <v>51.293384537352374</v>
      </c>
      <c r="M171" s="20">
        <f t="shared" si="150"/>
        <v>48.706615462647633</v>
      </c>
      <c r="N171" s="29">
        <f t="shared" si="151"/>
        <v>37.377974989915288</v>
      </c>
      <c r="O171" s="42">
        <f t="shared" si="152"/>
        <v>62.622025010084712</v>
      </c>
      <c r="Q171" s="5" t="s">
        <v>36</v>
      </c>
    </row>
    <row r="172" spans="1:18" x14ac:dyDescent="0.25">
      <c r="A172" s="2" t="s">
        <v>80</v>
      </c>
      <c r="B172" s="2" t="s">
        <v>61</v>
      </c>
      <c r="C172" s="5" t="s">
        <v>37</v>
      </c>
      <c r="D172" s="2">
        <v>50</v>
      </c>
      <c r="E172" s="2">
        <v>54</v>
      </c>
      <c r="F172" s="2">
        <v>6306</v>
      </c>
      <c r="G172" s="2">
        <v>10251</v>
      </c>
      <c r="H172" s="2">
        <v>6652</v>
      </c>
      <c r="I172" s="2">
        <v>6171</v>
      </c>
      <c r="J172" s="20">
        <f t="shared" si="147"/>
        <v>12823000</v>
      </c>
      <c r="K172" s="20">
        <f t="shared" si="148"/>
        <v>16557</v>
      </c>
      <c r="L172" s="20">
        <f t="shared" si="149"/>
        <v>51.875536145987681</v>
      </c>
      <c r="M172" s="20">
        <f t="shared" si="150"/>
        <v>48.124463854012319</v>
      </c>
      <c r="N172" s="29">
        <f t="shared" si="151"/>
        <v>38.086609893096572</v>
      </c>
      <c r="O172" s="42">
        <f t="shared" si="152"/>
        <v>61.913390106903421</v>
      </c>
      <c r="Q172" s="5" t="s">
        <v>37</v>
      </c>
    </row>
    <row r="173" spans="1:18" x14ac:dyDescent="0.25">
      <c r="A173" s="2" t="s">
        <v>80</v>
      </c>
      <c r="B173" s="2" t="s">
        <v>61</v>
      </c>
      <c r="C173" s="5" t="s">
        <v>38</v>
      </c>
      <c r="D173" s="2">
        <v>55</v>
      </c>
      <c r="E173" s="2">
        <v>59</v>
      </c>
      <c r="F173" s="2">
        <v>9010</v>
      </c>
      <c r="G173" s="2">
        <v>15656</v>
      </c>
      <c r="H173" s="2">
        <v>6090</v>
      </c>
      <c r="I173" s="2">
        <v>5508</v>
      </c>
      <c r="J173" s="20">
        <f t="shared" si="147"/>
        <v>11598000</v>
      </c>
      <c r="K173" s="20">
        <f t="shared" si="148"/>
        <v>24666</v>
      </c>
      <c r="L173" s="20">
        <f t="shared" si="149"/>
        <v>52.509053285049148</v>
      </c>
      <c r="M173" s="20">
        <f t="shared" si="150"/>
        <v>47.490946714950852</v>
      </c>
      <c r="N173" s="29">
        <f t="shared" si="151"/>
        <v>36.528014270655959</v>
      </c>
      <c r="O173" s="42">
        <f t="shared" si="152"/>
        <v>63.471985729344041</v>
      </c>
      <c r="Q173" s="5" t="s">
        <v>38</v>
      </c>
    </row>
    <row r="174" spans="1:18" x14ac:dyDescent="0.25">
      <c r="A174" s="2" t="s">
        <v>80</v>
      </c>
      <c r="B174" s="2" t="s">
        <v>61</v>
      </c>
      <c r="C174" s="5" t="s">
        <v>27</v>
      </c>
      <c r="D174" s="2">
        <v>60</v>
      </c>
      <c r="E174" s="2">
        <v>64</v>
      </c>
      <c r="F174" s="2">
        <v>12088</v>
      </c>
      <c r="G174" s="2">
        <v>17718</v>
      </c>
      <c r="H174" s="2">
        <v>5045</v>
      </c>
      <c r="I174" s="2">
        <v>4423</v>
      </c>
      <c r="J174" s="20">
        <f t="shared" si="147"/>
        <v>9468000</v>
      </c>
      <c r="K174" s="20">
        <f t="shared" si="148"/>
        <v>29806</v>
      </c>
      <c r="L174" s="20">
        <f t="shared" si="149"/>
        <v>53.284748626953949</v>
      </c>
      <c r="M174" s="20">
        <f t="shared" si="150"/>
        <v>46.715251373046051</v>
      </c>
      <c r="N174" s="29">
        <f t="shared" si="151"/>
        <v>40.555592833657656</v>
      </c>
      <c r="O174" s="42">
        <f t="shared" si="152"/>
        <v>59.444407166342351</v>
      </c>
      <c r="Q174" s="5" t="s">
        <v>27</v>
      </c>
    </row>
    <row r="175" spans="1:18" x14ac:dyDescent="0.25">
      <c r="A175" s="2" t="s">
        <v>80</v>
      </c>
      <c r="B175" s="2" t="s">
        <v>61</v>
      </c>
      <c r="C175" s="5" t="s">
        <v>28</v>
      </c>
      <c r="D175" s="2">
        <v>65</v>
      </c>
      <c r="E175" s="2">
        <v>69</v>
      </c>
      <c r="F175" s="2">
        <v>14643</v>
      </c>
      <c r="G175" s="2">
        <v>21143</v>
      </c>
      <c r="H175" s="2">
        <v>4034</v>
      </c>
      <c r="I175" s="2">
        <v>3394</v>
      </c>
      <c r="J175" s="20">
        <f t="shared" si="147"/>
        <v>7428000</v>
      </c>
      <c r="K175" s="20">
        <f t="shared" si="148"/>
        <v>35786</v>
      </c>
      <c r="L175" s="20">
        <f t="shared" si="149"/>
        <v>54.308023694130313</v>
      </c>
      <c r="M175" s="20">
        <f t="shared" si="150"/>
        <v>45.69197630586968</v>
      </c>
      <c r="N175" s="29">
        <f t="shared" si="151"/>
        <v>40.918236181747055</v>
      </c>
      <c r="O175" s="42">
        <f t="shared" si="152"/>
        <v>59.081763818252952</v>
      </c>
      <c r="Q175" s="5" t="s">
        <v>28</v>
      </c>
    </row>
    <row r="176" spans="1:18" x14ac:dyDescent="0.25">
      <c r="A176" s="2" t="s">
        <v>80</v>
      </c>
      <c r="B176" s="2" t="s">
        <v>61</v>
      </c>
      <c r="C176" s="5" t="s">
        <v>29</v>
      </c>
      <c r="D176" s="2">
        <v>70</v>
      </c>
      <c r="E176" s="2">
        <v>74</v>
      </c>
      <c r="F176" s="2">
        <v>15505</v>
      </c>
      <c r="G176" s="2">
        <v>22242</v>
      </c>
      <c r="H176" s="2">
        <v>2958</v>
      </c>
      <c r="I176" s="2">
        <v>2351</v>
      </c>
      <c r="J176" s="20">
        <f t="shared" si="147"/>
        <v>5309000</v>
      </c>
      <c r="K176" s="20">
        <f t="shared" si="148"/>
        <v>37747</v>
      </c>
      <c r="L176" s="20">
        <f t="shared" si="149"/>
        <v>55.716707477867764</v>
      </c>
      <c r="M176" s="20">
        <f t="shared" si="150"/>
        <v>44.283292522132228</v>
      </c>
      <c r="N176" s="29">
        <f t="shared" si="151"/>
        <v>41.076112008901369</v>
      </c>
      <c r="O176" s="42">
        <f t="shared" si="152"/>
        <v>58.923887991098631</v>
      </c>
      <c r="Q176" s="5" t="s">
        <v>29</v>
      </c>
    </row>
    <row r="177" spans="1:18" x14ac:dyDescent="0.25">
      <c r="A177" s="2" t="s">
        <v>80</v>
      </c>
      <c r="B177" s="2" t="s">
        <v>61</v>
      </c>
      <c r="C177" s="5" t="s">
        <v>30</v>
      </c>
      <c r="D177" s="2">
        <v>75</v>
      </c>
      <c r="E177" s="2">
        <v>79</v>
      </c>
      <c r="F177" s="2">
        <v>14614</v>
      </c>
      <c r="G177" s="2">
        <v>19996</v>
      </c>
      <c r="H177" s="2">
        <v>2011</v>
      </c>
      <c r="I177" s="2">
        <v>1481</v>
      </c>
      <c r="J177" s="20">
        <f t="shared" si="147"/>
        <v>3492000</v>
      </c>
      <c r="K177" s="20">
        <f t="shared" si="148"/>
        <v>34610</v>
      </c>
      <c r="L177" s="20">
        <f t="shared" si="149"/>
        <v>57.588774341351659</v>
      </c>
      <c r="M177" s="20">
        <f t="shared" si="150"/>
        <v>42.411225658648341</v>
      </c>
      <c r="N177" s="29">
        <f t="shared" si="151"/>
        <v>42.224790522970238</v>
      </c>
      <c r="O177" s="42">
        <f t="shared" si="152"/>
        <v>57.775209477029762</v>
      </c>
      <c r="Q177" s="5" t="s">
        <v>30</v>
      </c>
    </row>
    <row r="178" spans="1:18" x14ac:dyDescent="0.25">
      <c r="A178" s="2" t="s">
        <v>80</v>
      </c>
      <c r="B178" s="2" t="s">
        <v>61</v>
      </c>
      <c r="C178" s="5" t="s">
        <v>18</v>
      </c>
      <c r="D178" s="2">
        <v>80</v>
      </c>
      <c r="E178" s="2">
        <v>999</v>
      </c>
      <c r="F178" s="2">
        <v>34517</v>
      </c>
      <c r="G178" s="2">
        <v>37348</v>
      </c>
      <c r="H178" s="2">
        <v>2610</v>
      </c>
      <c r="I178" s="2">
        <v>1549</v>
      </c>
      <c r="J178" s="20">
        <f t="shared" si="147"/>
        <v>4159000</v>
      </c>
      <c r="K178" s="20">
        <f t="shared" si="148"/>
        <v>71865</v>
      </c>
      <c r="L178" s="20">
        <f t="shared" si="149"/>
        <v>62.75547006491945</v>
      </c>
      <c r="M178" s="20">
        <f t="shared" si="150"/>
        <v>37.24452993508055</v>
      </c>
      <c r="N178" s="29">
        <f t="shared" si="151"/>
        <v>48.030334655256382</v>
      </c>
      <c r="O178" s="42">
        <f t="shared" si="152"/>
        <v>51.969665344743618</v>
      </c>
      <c r="Q178" s="5" t="s">
        <v>18</v>
      </c>
    </row>
    <row r="179" spans="1:18" s="14" customFormat="1" x14ac:dyDescent="0.25">
      <c r="A179" s="10" t="s">
        <v>80</v>
      </c>
      <c r="B179" s="10"/>
      <c r="C179" s="11"/>
      <c r="D179" s="10"/>
      <c r="E179" s="10"/>
      <c r="F179" s="10">
        <f>SUM(F162:F178)</f>
        <v>121516</v>
      </c>
      <c r="G179" s="10">
        <f t="shared" ref="G179:K179" si="153">SUM(G162:G178)</f>
        <v>166536</v>
      </c>
      <c r="H179" s="10">
        <f t="shared" si="153"/>
        <v>108123</v>
      </c>
      <c r="I179" s="10">
        <f t="shared" si="153"/>
        <v>104436</v>
      </c>
      <c r="J179" s="10">
        <f t="shared" si="153"/>
        <v>212559000</v>
      </c>
      <c r="K179" s="10">
        <f t="shared" si="153"/>
        <v>288052</v>
      </c>
      <c r="L179" s="12">
        <f>H179*1000/J179*100</f>
        <v>50.867288611632532</v>
      </c>
      <c r="M179" s="12">
        <f>I179*1000/J179*100</f>
        <v>49.132711388367468</v>
      </c>
      <c r="N179" s="25">
        <f>F179/K179*100</f>
        <v>42.185438740227461</v>
      </c>
      <c r="O179" s="39">
        <f t="shared" si="152"/>
        <v>57.814561259772546</v>
      </c>
      <c r="P179" s="36"/>
      <c r="Q179" s="11"/>
      <c r="R179" s="22"/>
    </row>
    <row r="180" spans="1:18" x14ac:dyDescent="0.25">
      <c r="A180" s="2" t="s">
        <v>81</v>
      </c>
      <c r="B180" s="2" t="s">
        <v>32</v>
      </c>
      <c r="C180" s="5" t="s">
        <v>21</v>
      </c>
      <c r="D180" s="2">
        <v>0</v>
      </c>
      <c r="E180" s="2">
        <v>4</v>
      </c>
      <c r="F180" s="2">
        <v>0</v>
      </c>
      <c r="G180" s="2">
        <v>0</v>
      </c>
      <c r="H180" s="2">
        <v>15</v>
      </c>
      <c r="I180" s="2">
        <v>16</v>
      </c>
      <c r="J180" s="20">
        <f t="shared" ref="J180" si="154">(H180+I180)*1000</f>
        <v>31000</v>
      </c>
      <c r="K180" s="20">
        <f t="shared" ref="K180" si="155">F180+G180</f>
        <v>0</v>
      </c>
      <c r="L180" s="20">
        <f t="shared" ref="L180" si="156">H180*1000/J180*100</f>
        <v>48.387096774193552</v>
      </c>
      <c r="M180" s="20">
        <f t="shared" ref="M180" si="157">I180*1000/J180*100</f>
        <v>51.612903225806448</v>
      </c>
      <c r="N180" s="29" t="e">
        <f t="shared" ref="N180" si="158">F180/K180*100</f>
        <v>#DIV/0!</v>
      </c>
      <c r="O180" s="42" t="e">
        <f t="shared" ref="O180" si="159">G180/K180*100</f>
        <v>#DIV/0!</v>
      </c>
      <c r="Q180" s="5" t="s">
        <v>21</v>
      </c>
    </row>
    <row r="181" spans="1:18" x14ac:dyDescent="0.25">
      <c r="A181" s="2" t="s">
        <v>81</v>
      </c>
      <c r="B181" s="2" t="s">
        <v>32</v>
      </c>
      <c r="C181" s="5" t="s">
        <v>22</v>
      </c>
      <c r="D181" s="2">
        <v>5</v>
      </c>
      <c r="E181" s="2">
        <v>9</v>
      </c>
      <c r="F181" s="2">
        <v>0</v>
      </c>
      <c r="G181" s="2">
        <v>0</v>
      </c>
      <c r="H181" s="2">
        <v>17</v>
      </c>
      <c r="I181" s="2">
        <v>18</v>
      </c>
      <c r="J181" s="20">
        <f t="shared" ref="J181:J192" si="160">(H181+I181)*1000</f>
        <v>35000</v>
      </c>
      <c r="K181" s="20">
        <f t="shared" ref="K181:K192" si="161">F181+G181</f>
        <v>0</v>
      </c>
      <c r="L181" s="20">
        <f t="shared" ref="L181:L192" si="162">H181*1000/J181*100</f>
        <v>48.571428571428569</v>
      </c>
      <c r="M181" s="20">
        <f t="shared" ref="M181:M192" si="163">I181*1000/J181*100</f>
        <v>51.428571428571423</v>
      </c>
      <c r="N181" s="29" t="e">
        <f t="shared" ref="N181:N192" si="164">F181/K181*100</f>
        <v>#DIV/0!</v>
      </c>
      <c r="O181" s="42" t="e">
        <f t="shared" ref="O181:O193" si="165">G181/K181*100</f>
        <v>#DIV/0!</v>
      </c>
      <c r="Q181" s="5" t="s">
        <v>22</v>
      </c>
    </row>
    <row r="182" spans="1:18" x14ac:dyDescent="0.25">
      <c r="A182" s="2" t="s">
        <v>81</v>
      </c>
      <c r="B182" s="2" t="s">
        <v>32</v>
      </c>
      <c r="C182" s="5" t="s">
        <v>23</v>
      </c>
      <c r="D182" s="2">
        <v>10</v>
      </c>
      <c r="E182" s="2">
        <v>14</v>
      </c>
      <c r="F182" s="2">
        <v>0</v>
      </c>
      <c r="G182" s="2">
        <v>0</v>
      </c>
      <c r="H182" s="2">
        <v>15</v>
      </c>
      <c r="I182" s="2">
        <v>16</v>
      </c>
      <c r="J182" s="20">
        <f t="shared" si="160"/>
        <v>31000</v>
      </c>
      <c r="K182" s="20">
        <f t="shared" si="161"/>
        <v>0</v>
      </c>
      <c r="L182" s="20">
        <f t="shared" si="162"/>
        <v>48.387096774193552</v>
      </c>
      <c r="M182" s="20">
        <f t="shared" si="163"/>
        <v>51.612903225806448</v>
      </c>
      <c r="N182" s="29" t="e">
        <f t="shared" si="164"/>
        <v>#DIV/0!</v>
      </c>
      <c r="O182" s="42" t="e">
        <f t="shared" si="165"/>
        <v>#DIV/0!</v>
      </c>
      <c r="Q182" s="5" t="s">
        <v>23</v>
      </c>
    </row>
    <row r="183" spans="1:18" x14ac:dyDescent="0.25">
      <c r="A183" s="2" t="s">
        <v>81</v>
      </c>
      <c r="B183" s="2" t="s">
        <v>32</v>
      </c>
      <c r="C183" s="5" t="s">
        <v>24</v>
      </c>
      <c r="D183" s="2">
        <v>15</v>
      </c>
      <c r="E183" s="2">
        <v>19</v>
      </c>
      <c r="F183" s="2">
        <v>1</v>
      </c>
      <c r="G183" s="2">
        <v>0</v>
      </c>
      <c r="H183" s="2">
        <v>16</v>
      </c>
      <c r="I183" s="2">
        <v>17</v>
      </c>
      <c r="J183" s="20">
        <f t="shared" si="160"/>
        <v>33000</v>
      </c>
      <c r="K183" s="20">
        <f t="shared" si="161"/>
        <v>1</v>
      </c>
      <c r="L183" s="20">
        <f t="shared" si="162"/>
        <v>48.484848484848484</v>
      </c>
      <c r="M183" s="20">
        <f t="shared" si="163"/>
        <v>51.515151515151516</v>
      </c>
      <c r="N183" s="29">
        <f t="shared" si="164"/>
        <v>100</v>
      </c>
      <c r="O183" s="42">
        <f t="shared" si="165"/>
        <v>0</v>
      </c>
      <c r="Q183" s="5" t="s">
        <v>24</v>
      </c>
    </row>
    <row r="184" spans="1:18" x14ac:dyDescent="0.25">
      <c r="A184" s="2" t="s">
        <v>81</v>
      </c>
      <c r="B184" s="2" t="s">
        <v>32</v>
      </c>
      <c r="C184" s="5" t="s">
        <v>12</v>
      </c>
      <c r="D184" s="2">
        <v>20</v>
      </c>
      <c r="E184" s="2">
        <v>29</v>
      </c>
      <c r="F184" s="2">
        <v>1</v>
      </c>
      <c r="G184" s="2">
        <v>1</v>
      </c>
      <c r="H184" s="2">
        <v>33</v>
      </c>
      <c r="I184" s="2">
        <v>37</v>
      </c>
      <c r="J184" s="20">
        <f t="shared" si="160"/>
        <v>70000</v>
      </c>
      <c r="K184" s="20">
        <f t="shared" si="161"/>
        <v>2</v>
      </c>
      <c r="L184" s="20">
        <f t="shared" si="162"/>
        <v>47.142857142857139</v>
      </c>
      <c r="M184" s="20">
        <f t="shared" si="163"/>
        <v>52.857142857142861</v>
      </c>
      <c r="N184" s="29">
        <f t="shared" si="164"/>
        <v>50</v>
      </c>
      <c r="O184" s="42">
        <f t="shared" si="165"/>
        <v>50</v>
      </c>
      <c r="Q184" s="5" t="s">
        <v>12</v>
      </c>
    </row>
    <row r="185" spans="1:18" x14ac:dyDescent="0.25">
      <c r="A185" s="2" t="s">
        <v>81</v>
      </c>
      <c r="B185" s="2" t="s">
        <v>32</v>
      </c>
      <c r="C185" s="5" t="s">
        <v>13</v>
      </c>
      <c r="D185" s="2">
        <v>30</v>
      </c>
      <c r="E185" s="2">
        <v>39</v>
      </c>
      <c r="F185" s="2">
        <v>2</v>
      </c>
      <c r="G185" s="2">
        <v>1</v>
      </c>
      <c r="H185" s="2">
        <v>36</v>
      </c>
      <c r="I185" s="2">
        <v>41</v>
      </c>
      <c r="J185" s="20">
        <f t="shared" si="160"/>
        <v>77000</v>
      </c>
      <c r="K185" s="20">
        <f t="shared" si="161"/>
        <v>3</v>
      </c>
      <c r="L185" s="20">
        <f t="shared" si="162"/>
        <v>46.753246753246749</v>
      </c>
      <c r="M185" s="20">
        <f t="shared" si="163"/>
        <v>53.246753246753244</v>
      </c>
      <c r="N185" s="29">
        <f t="shared" si="164"/>
        <v>66.666666666666657</v>
      </c>
      <c r="O185" s="42">
        <f t="shared" si="165"/>
        <v>33.333333333333329</v>
      </c>
      <c r="Q185" s="5" t="s">
        <v>13</v>
      </c>
    </row>
    <row r="186" spans="1:18" x14ac:dyDescent="0.25">
      <c r="A186" s="2" t="s">
        <v>81</v>
      </c>
      <c r="B186" s="2" t="s">
        <v>32</v>
      </c>
      <c r="C186" s="5" t="s">
        <v>14</v>
      </c>
      <c r="D186" s="2">
        <v>40</v>
      </c>
      <c r="E186" s="2">
        <v>49</v>
      </c>
      <c r="F186" s="2">
        <v>5</v>
      </c>
      <c r="G186" s="2">
        <v>10</v>
      </c>
      <c r="H186" s="2">
        <v>33</v>
      </c>
      <c r="I186" s="2">
        <v>35</v>
      </c>
      <c r="J186" s="20">
        <f t="shared" si="160"/>
        <v>68000</v>
      </c>
      <c r="K186" s="20">
        <f t="shared" si="161"/>
        <v>15</v>
      </c>
      <c r="L186" s="20">
        <f t="shared" si="162"/>
        <v>48.529411764705884</v>
      </c>
      <c r="M186" s="20">
        <f t="shared" si="163"/>
        <v>51.470588235294116</v>
      </c>
      <c r="N186" s="29">
        <f t="shared" si="164"/>
        <v>33.333333333333329</v>
      </c>
      <c r="O186" s="42">
        <f t="shared" si="165"/>
        <v>66.666666666666657</v>
      </c>
      <c r="Q186" s="5" t="s">
        <v>14</v>
      </c>
    </row>
    <row r="187" spans="1:18" x14ac:dyDescent="0.25">
      <c r="A187" s="2" t="s">
        <v>81</v>
      </c>
      <c r="B187" s="2" t="s">
        <v>32</v>
      </c>
      <c r="C187" s="5" t="s">
        <v>15</v>
      </c>
      <c r="D187" s="2">
        <v>50</v>
      </c>
      <c r="E187" s="2">
        <v>59</v>
      </c>
      <c r="F187" s="2">
        <v>8</v>
      </c>
      <c r="G187" s="2">
        <v>12</v>
      </c>
      <c r="H187" s="2">
        <v>24</v>
      </c>
      <c r="I187" s="2">
        <v>26</v>
      </c>
      <c r="J187" s="20">
        <f t="shared" si="160"/>
        <v>50000</v>
      </c>
      <c r="K187" s="20">
        <f t="shared" si="161"/>
        <v>20</v>
      </c>
      <c r="L187" s="20">
        <f t="shared" si="162"/>
        <v>48</v>
      </c>
      <c r="M187" s="20">
        <f t="shared" si="163"/>
        <v>52</v>
      </c>
      <c r="N187" s="29">
        <f t="shared" si="164"/>
        <v>40</v>
      </c>
      <c r="O187" s="42">
        <f t="shared" si="165"/>
        <v>60</v>
      </c>
      <c r="Q187" s="5" t="s">
        <v>15</v>
      </c>
    </row>
    <row r="188" spans="1:18" x14ac:dyDescent="0.25">
      <c r="A188" s="2" t="s">
        <v>81</v>
      </c>
      <c r="B188" s="2" t="s">
        <v>32</v>
      </c>
      <c r="C188" s="5" t="s">
        <v>27</v>
      </c>
      <c r="D188" s="2">
        <v>60</v>
      </c>
      <c r="E188" s="2">
        <v>64</v>
      </c>
      <c r="F188" s="2">
        <v>4</v>
      </c>
      <c r="G188" s="2">
        <v>3</v>
      </c>
      <c r="H188" s="2">
        <v>8</v>
      </c>
      <c r="I188" s="2">
        <v>9</v>
      </c>
      <c r="J188" s="20">
        <f t="shared" si="160"/>
        <v>17000</v>
      </c>
      <c r="K188" s="20">
        <f t="shared" si="161"/>
        <v>7</v>
      </c>
      <c r="L188" s="20">
        <f t="shared" si="162"/>
        <v>47.058823529411761</v>
      </c>
      <c r="M188" s="20">
        <f t="shared" si="163"/>
        <v>52.941176470588239</v>
      </c>
      <c r="N188" s="29">
        <f t="shared" si="164"/>
        <v>57.142857142857139</v>
      </c>
      <c r="O188" s="42">
        <f t="shared" si="165"/>
        <v>42.857142857142854</v>
      </c>
      <c r="Q188" s="5" t="s">
        <v>27</v>
      </c>
    </row>
    <row r="189" spans="1:18" x14ac:dyDescent="0.25">
      <c r="A189" s="2" t="s">
        <v>81</v>
      </c>
      <c r="B189" s="2" t="s">
        <v>32</v>
      </c>
      <c r="C189" s="5" t="s">
        <v>28</v>
      </c>
      <c r="D189" s="2">
        <v>65</v>
      </c>
      <c r="E189" s="2">
        <v>69</v>
      </c>
      <c r="F189" s="2">
        <v>3</v>
      </c>
      <c r="G189" s="2">
        <v>5</v>
      </c>
      <c r="H189" s="2">
        <v>6</v>
      </c>
      <c r="I189" s="2">
        <v>6</v>
      </c>
      <c r="J189" s="20">
        <f t="shared" si="160"/>
        <v>12000</v>
      </c>
      <c r="K189" s="20">
        <f t="shared" si="161"/>
        <v>8</v>
      </c>
      <c r="L189" s="20">
        <f t="shared" si="162"/>
        <v>50</v>
      </c>
      <c r="M189" s="20">
        <f t="shared" si="163"/>
        <v>50</v>
      </c>
      <c r="N189" s="29">
        <f t="shared" si="164"/>
        <v>37.5</v>
      </c>
      <c r="O189" s="42">
        <f t="shared" si="165"/>
        <v>62.5</v>
      </c>
      <c r="Q189" s="5" t="s">
        <v>28</v>
      </c>
    </row>
    <row r="190" spans="1:18" x14ac:dyDescent="0.25">
      <c r="A190" s="2" t="s">
        <v>81</v>
      </c>
      <c r="B190" s="2" t="s">
        <v>32</v>
      </c>
      <c r="C190" s="5" t="s">
        <v>29</v>
      </c>
      <c r="D190" s="2">
        <v>70</v>
      </c>
      <c r="E190" s="2">
        <v>74</v>
      </c>
      <c r="F190" s="2">
        <v>2</v>
      </c>
      <c r="G190" s="2">
        <v>4</v>
      </c>
      <c r="H190" s="2">
        <v>3</v>
      </c>
      <c r="I190" s="2">
        <v>3</v>
      </c>
      <c r="J190" s="20">
        <f t="shared" si="160"/>
        <v>6000</v>
      </c>
      <c r="K190" s="20">
        <f t="shared" si="161"/>
        <v>6</v>
      </c>
      <c r="L190" s="20">
        <f t="shared" si="162"/>
        <v>50</v>
      </c>
      <c r="M190" s="20">
        <f t="shared" si="163"/>
        <v>50</v>
      </c>
      <c r="N190" s="29">
        <f t="shared" si="164"/>
        <v>33.333333333333329</v>
      </c>
      <c r="O190" s="42">
        <f t="shared" si="165"/>
        <v>66.666666666666657</v>
      </c>
      <c r="Q190" s="5" t="s">
        <v>29</v>
      </c>
    </row>
    <row r="191" spans="1:18" x14ac:dyDescent="0.25">
      <c r="A191" s="2" t="s">
        <v>81</v>
      </c>
      <c r="B191" s="2" t="s">
        <v>32</v>
      </c>
      <c r="C191" s="5" t="s">
        <v>30</v>
      </c>
      <c r="D191" s="2">
        <v>75</v>
      </c>
      <c r="E191" s="2">
        <v>79</v>
      </c>
      <c r="F191" s="2">
        <v>0</v>
      </c>
      <c r="G191" s="2">
        <v>7</v>
      </c>
      <c r="H191" s="2">
        <v>2</v>
      </c>
      <c r="I191" s="2">
        <v>2</v>
      </c>
      <c r="J191" s="20">
        <f t="shared" si="160"/>
        <v>4000</v>
      </c>
      <c r="K191" s="20">
        <f t="shared" si="161"/>
        <v>7</v>
      </c>
      <c r="L191" s="20">
        <f t="shared" si="162"/>
        <v>50</v>
      </c>
      <c r="M191" s="20">
        <f t="shared" si="163"/>
        <v>50</v>
      </c>
      <c r="N191" s="29">
        <f t="shared" si="164"/>
        <v>0</v>
      </c>
      <c r="O191" s="42">
        <f t="shared" si="165"/>
        <v>100</v>
      </c>
      <c r="Q191" s="5" t="s">
        <v>30</v>
      </c>
    </row>
    <row r="192" spans="1:18" x14ac:dyDescent="0.25">
      <c r="A192" s="2" t="s">
        <v>81</v>
      </c>
      <c r="B192" s="2" t="s">
        <v>32</v>
      </c>
      <c r="C192" s="5" t="s">
        <v>18</v>
      </c>
      <c r="D192" s="2">
        <v>80</v>
      </c>
      <c r="E192" s="2">
        <v>999</v>
      </c>
      <c r="F192" s="2">
        <v>12</v>
      </c>
      <c r="G192" s="2">
        <v>12</v>
      </c>
      <c r="H192" s="2">
        <v>2</v>
      </c>
      <c r="I192" s="2">
        <v>2</v>
      </c>
      <c r="J192" s="20">
        <f t="shared" si="160"/>
        <v>4000</v>
      </c>
      <c r="K192" s="20">
        <f t="shared" si="161"/>
        <v>24</v>
      </c>
      <c r="L192" s="20">
        <f t="shared" si="162"/>
        <v>50</v>
      </c>
      <c r="M192" s="20">
        <f t="shared" si="163"/>
        <v>50</v>
      </c>
      <c r="N192" s="29">
        <f t="shared" si="164"/>
        <v>50</v>
      </c>
      <c r="O192" s="42">
        <f t="shared" si="165"/>
        <v>50</v>
      </c>
      <c r="Q192" s="5" t="s">
        <v>18</v>
      </c>
    </row>
    <row r="193" spans="1:18" s="14" customFormat="1" x14ac:dyDescent="0.25">
      <c r="A193" s="2" t="s">
        <v>81</v>
      </c>
      <c r="B193" s="10"/>
      <c r="C193" s="11"/>
      <c r="D193" s="10"/>
      <c r="E193" s="10"/>
      <c r="F193" s="10">
        <f>SUM(F180:F192)</f>
        <v>38</v>
      </c>
      <c r="G193" s="10">
        <f t="shared" ref="G193:K193" si="166">SUM(G180:G192)</f>
        <v>55</v>
      </c>
      <c r="H193" s="10">
        <f t="shared" si="166"/>
        <v>210</v>
      </c>
      <c r="I193" s="10">
        <f t="shared" si="166"/>
        <v>228</v>
      </c>
      <c r="J193" s="10">
        <f t="shared" si="166"/>
        <v>438000</v>
      </c>
      <c r="K193" s="10">
        <f t="shared" si="166"/>
        <v>93</v>
      </c>
      <c r="L193" s="12">
        <f>H193*1000/J193*100</f>
        <v>47.945205479452049</v>
      </c>
      <c r="M193" s="12">
        <f>I193*1000/J193*100</f>
        <v>52.054794520547944</v>
      </c>
      <c r="N193" s="25">
        <f>F193/K193*100</f>
        <v>40.86021505376344</v>
      </c>
      <c r="O193" s="39">
        <f t="shared" si="165"/>
        <v>59.13978494623656</v>
      </c>
      <c r="P193" s="36"/>
      <c r="Q193" s="11"/>
      <c r="R193" s="22"/>
    </row>
    <row r="194" spans="1:18" x14ac:dyDescent="0.25">
      <c r="A194" s="2" t="s">
        <v>82</v>
      </c>
      <c r="B194" s="2" t="s">
        <v>83</v>
      </c>
      <c r="C194" s="5" t="s">
        <v>22</v>
      </c>
      <c r="D194" s="2">
        <v>5</v>
      </c>
      <c r="E194" s="2">
        <v>9</v>
      </c>
      <c r="F194" s="2">
        <v>0</v>
      </c>
      <c r="G194" s="2">
        <v>0</v>
      </c>
      <c r="H194" s="2">
        <v>26</v>
      </c>
      <c r="I194" s="2">
        <v>27</v>
      </c>
      <c r="J194" s="20">
        <f t="shared" ref="J194" si="167">(H194+I194)*1000</f>
        <v>53000</v>
      </c>
      <c r="K194" s="20">
        <f t="shared" ref="K194" si="168">F194+G194</f>
        <v>0</v>
      </c>
      <c r="L194" s="20">
        <f t="shared" ref="L194" si="169">H194*1000/J194*100</f>
        <v>49.056603773584904</v>
      </c>
      <c r="M194" s="20">
        <f t="shared" ref="M194" si="170">I194*1000/J194*100</f>
        <v>50.943396226415096</v>
      </c>
      <c r="N194" s="29" t="e">
        <f t="shared" ref="N194" si="171">F194/K194*100</f>
        <v>#DIV/0!</v>
      </c>
      <c r="O194" s="42" t="e">
        <f t="shared" ref="O194" si="172">G194/K194*100</f>
        <v>#DIV/0!</v>
      </c>
      <c r="Q194" s="5" t="s">
        <v>22</v>
      </c>
    </row>
    <row r="195" spans="1:18" x14ac:dyDescent="0.25">
      <c r="A195" s="2" t="s">
        <v>82</v>
      </c>
      <c r="B195" s="2" t="s">
        <v>83</v>
      </c>
      <c r="C195" s="5" t="s">
        <v>23</v>
      </c>
      <c r="D195" s="2">
        <v>10</v>
      </c>
      <c r="E195" s="2">
        <v>14</v>
      </c>
      <c r="F195" s="2">
        <v>0</v>
      </c>
      <c r="G195" s="2">
        <v>0</v>
      </c>
      <c r="H195" s="2">
        <v>25</v>
      </c>
      <c r="I195" s="2">
        <v>26</v>
      </c>
      <c r="J195" s="20">
        <f t="shared" ref="J195:J211" si="173">(H195+I195)*1000</f>
        <v>51000</v>
      </c>
      <c r="K195" s="20">
        <f t="shared" ref="K195:K211" si="174">F195+G195</f>
        <v>0</v>
      </c>
      <c r="L195" s="20">
        <f t="shared" ref="L195:L210" si="175">H195*1000/J195*100</f>
        <v>49.019607843137251</v>
      </c>
      <c r="M195" s="20">
        <f t="shared" ref="M195:M210" si="176">I195*1000/J195*100</f>
        <v>50.980392156862742</v>
      </c>
      <c r="N195" s="29" t="e">
        <f t="shared" ref="N195:N211" si="177">F195/K195*100</f>
        <v>#DIV/0!</v>
      </c>
      <c r="O195" s="42" t="e">
        <f t="shared" ref="O195:O211" si="178">G195/K195*100</f>
        <v>#DIV/0!</v>
      </c>
      <c r="Q195" s="5" t="s">
        <v>23</v>
      </c>
    </row>
    <row r="196" spans="1:18" x14ac:dyDescent="0.25">
      <c r="A196" s="2" t="s">
        <v>82</v>
      </c>
      <c r="B196" s="2" t="s">
        <v>83</v>
      </c>
      <c r="C196" s="5" t="s">
        <v>24</v>
      </c>
      <c r="D196" s="2">
        <v>15</v>
      </c>
      <c r="E196" s="2">
        <v>19</v>
      </c>
      <c r="F196" s="2">
        <v>0</v>
      </c>
      <c r="G196" s="2">
        <v>1</v>
      </c>
      <c r="H196" s="2">
        <v>24</v>
      </c>
      <c r="I196" s="2">
        <v>25</v>
      </c>
      <c r="J196" s="20">
        <f t="shared" si="173"/>
        <v>49000</v>
      </c>
      <c r="K196" s="20">
        <f t="shared" si="174"/>
        <v>1</v>
      </c>
      <c r="L196" s="20">
        <f t="shared" si="175"/>
        <v>48.979591836734691</v>
      </c>
      <c r="M196" s="20">
        <f t="shared" si="176"/>
        <v>51.020408163265309</v>
      </c>
      <c r="N196" s="29">
        <f t="shared" si="177"/>
        <v>0</v>
      </c>
      <c r="O196" s="42">
        <f t="shared" si="178"/>
        <v>100</v>
      </c>
      <c r="Q196" s="5" t="s">
        <v>24</v>
      </c>
    </row>
    <row r="197" spans="1:18" x14ac:dyDescent="0.25">
      <c r="A197" s="2" t="s">
        <v>82</v>
      </c>
      <c r="B197" s="2" t="s">
        <v>83</v>
      </c>
      <c r="C197" s="5" t="s">
        <v>25</v>
      </c>
      <c r="D197" s="2">
        <v>20</v>
      </c>
      <c r="E197" s="2">
        <v>24</v>
      </c>
      <c r="F197" s="2">
        <v>0</v>
      </c>
      <c r="G197" s="2">
        <v>0</v>
      </c>
      <c r="H197" s="2">
        <v>23</v>
      </c>
      <c r="I197" s="2">
        <v>24</v>
      </c>
      <c r="J197" s="20">
        <f t="shared" si="173"/>
        <v>47000</v>
      </c>
      <c r="K197" s="20">
        <f t="shared" si="174"/>
        <v>0</v>
      </c>
      <c r="L197" s="20">
        <f t="shared" si="175"/>
        <v>48.936170212765958</v>
      </c>
      <c r="M197" s="20">
        <f t="shared" si="176"/>
        <v>51.063829787234042</v>
      </c>
      <c r="N197" s="29" t="e">
        <f t="shared" si="177"/>
        <v>#DIV/0!</v>
      </c>
      <c r="O197" s="42" t="e">
        <f t="shared" si="178"/>
        <v>#DIV/0!</v>
      </c>
      <c r="Q197" s="5" t="s">
        <v>25</v>
      </c>
    </row>
    <row r="198" spans="1:18" x14ac:dyDescent="0.25">
      <c r="A198" s="2" t="s">
        <v>82</v>
      </c>
      <c r="B198" s="2" t="s">
        <v>83</v>
      </c>
      <c r="C198" s="5" t="s">
        <v>26</v>
      </c>
      <c r="D198" s="2">
        <v>25</v>
      </c>
      <c r="E198" s="2">
        <v>29</v>
      </c>
      <c r="F198" s="2">
        <v>0</v>
      </c>
      <c r="G198" s="2">
        <v>3</v>
      </c>
      <c r="H198" s="2">
        <v>26</v>
      </c>
      <c r="I198" s="2">
        <v>27</v>
      </c>
      <c r="J198" s="20">
        <f t="shared" si="173"/>
        <v>53000</v>
      </c>
      <c r="K198" s="20">
        <f t="shared" si="174"/>
        <v>3</v>
      </c>
      <c r="L198" s="20">
        <f t="shared" si="175"/>
        <v>49.056603773584904</v>
      </c>
      <c r="M198" s="20">
        <f t="shared" si="176"/>
        <v>50.943396226415096</v>
      </c>
      <c r="N198" s="29">
        <f t="shared" si="177"/>
        <v>0</v>
      </c>
      <c r="O198" s="42">
        <f t="shared" si="178"/>
        <v>100</v>
      </c>
      <c r="Q198" s="5" t="s">
        <v>26</v>
      </c>
    </row>
    <row r="199" spans="1:18" x14ac:dyDescent="0.25">
      <c r="A199" s="2" t="s">
        <v>82</v>
      </c>
      <c r="B199" s="2" t="s">
        <v>83</v>
      </c>
      <c r="C199" s="5" t="s">
        <v>33</v>
      </c>
      <c r="D199" s="2">
        <v>30</v>
      </c>
      <c r="E199" s="2">
        <v>34</v>
      </c>
      <c r="F199" s="2">
        <v>3</v>
      </c>
      <c r="G199" s="2">
        <v>0</v>
      </c>
      <c r="H199" s="2">
        <v>24</v>
      </c>
      <c r="I199" s="2">
        <v>27</v>
      </c>
      <c r="J199" s="20">
        <f t="shared" si="173"/>
        <v>51000</v>
      </c>
      <c r="K199" s="20">
        <f t="shared" si="174"/>
        <v>3</v>
      </c>
      <c r="L199" s="20">
        <f t="shared" si="175"/>
        <v>47.058823529411761</v>
      </c>
      <c r="M199" s="20">
        <f t="shared" si="176"/>
        <v>52.941176470588239</v>
      </c>
      <c r="N199" s="29">
        <f t="shared" si="177"/>
        <v>100</v>
      </c>
      <c r="O199" s="42">
        <f t="shared" si="178"/>
        <v>0</v>
      </c>
      <c r="Q199" s="5" t="s">
        <v>33</v>
      </c>
    </row>
    <row r="200" spans="1:18" x14ac:dyDescent="0.25">
      <c r="A200" s="2" t="s">
        <v>82</v>
      </c>
      <c r="B200" s="2" t="s">
        <v>83</v>
      </c>
      <c r="C200" s="5" t="s">
        <v>34</v>
      </c>
      <c r="D200" s="2">
        <v>35</v>
      </c>
      <c r="E200" s="2">
        <v>39</v>
      </c>
      <c r="F200" s="2">
        <v>0</v>
      </c>
      <c r="G200" s="2">
        <v>0</v>
      </c>
      <c r="H200" s="2">
        <v>21</v>
      </c>
      <c r="I200" s="2">
        <v>23</v>
      </c>
      <c r="J200" s="20">
        <f t="shared" si="173"/>
        <v>44000</v>
      </c>
      <c r="K200" s="20">
        <f t="shared" si="174"/>
        <v>0</v>
      </c>
      <c r="L200" s="20">
        <f t="shared" si="175"/>
        <v>47.727272727272727</v>
      </c>
      <c r="M200" s="20">
        <f t="shared" si="176"/>
        <v>52.272727272727273</v>
      </c>
      <c r="N200" s="29" t="e">
        <f t="shared" si="177"/>
        <v>#DIV/0!</v>
      </c>
      <c r="O200" s="42" t="e">
        <f t="shared" si="178"/>
        <v>#DIV/0!</v>
      </c>
      <c r="Q200" s="5" t="s">
        <v>34</v>
      </c>
    </row>
    <row r="201" spans="1:18" x14ac:dyDescent="0.25">
      <c r="A201" s="2" t="s">
        <v>82</v>
      </c>
      <c r="B201" s="2" t="s">
        <v>83</v>
      </c>
      <c r="C201" s="5" t="s">
        <v>35</v>
      </c>
      <c r="D201" s="2">
        <v>40</v>
      </c>
      <c r="E201" s="2">
        <v>44</v>
      </c>
      <c r="F201" s="2">
        <v>0</v>
      </c>
      <c r="G201" s="2">
        <v>1</v>
      </c>
      <c r="H201" s="2">
        <v>16</v>
      </c>
      <c r="I201" s="2">
        <v>18</v>
      </c>
      <c r="J201" s="20">
        <f t="shared" si="173"/>
        <v>34000</v>
      </c>
      <c r="K201" s="20">
        <f t="shared" si="174"/>
        <v>1</v>
      </c>
      <c r="L201" s="20">
        <f t="shared" si="175"/>
        <v>47.058823529411761</v>
      </c>
      <c r="M201" s="20">
        <f t="shared" si="176"/>
        <v>52.941176470588239</v>
      </c>
      <c r="N201" s="29">
        <f t="shared" si="177"/>
        <v>0</v>
      </c>
      <c r="O201" s="42">
        <f t="shared" si="178"/>
        <v>100</v>
      </c>
      <c r="Q201" s="5" t="s">
        <v>35</v>
      </c>
    </row>
    <row r="202" spans="1:18" x14ac:dyDescent="0.25">
      <c r="A202" s="2" t="s">
        <v>82</v>
      </c>
      <c r="B202" s="2" t="s">
        <v>83</v>
      </c>
      <c r="C202" s="5" t="s">
        <v>36</v>
      </c>
      <c r="D202" s="2">
        <v>45</v>
      </c>
      <c r="E202" s="2">
        <v>49</v>
      </c>
      <c r="F202" s="2">
        <v>0</v>
      </c>
      <c r="G202" s="2">
        <v>0</v>
      </c>
      <c r="H202" s="2">
        <v>13</v>
      </c>
      <c r="I202" s="2">
        <v>15</v>
      </c>
      <c r="J202" s="20">
        <f t="shared" si="173"/>
        <v>28000</v>
      </c>
      <c r="K202" s="20">
        <f t="shared" si="174"/>
        <v>0</v>
      </c>
      <c r="L202" s="20">
        <f t="shared" si="175"/>
        <v>46.428571428571431</v>
      </c>
      <c r="M202" s="20">
        <f t="shared" si="176"/>
        <v>53.571428571428569</v>
      </c>
      <c r="N202" s="29" t="e">
        <f t="shared" si="177"/>
        <v>#DIV/0!</v>
      </c>
      <c r="O202" s="42" t="e">
        <f t="shared" si="178"/>
        <v>#DIV/0!</v>
      </c>
      <c r="Q202" s="5" t="s">
        <v>36</v>
      </c>
    </row>
    <row r="203" spans="1:18" x14ac:dyDescent="0.25">
      <c r="A203" s="2" t="s">
        <v>82</v>
      </c>
      <c r="B203" s="2" t="s">
        <v>83</v>
      </c>
      <c r="C203" s="5" t="s">
        <v>37</v>
      </c>
      <c r="D203" s="2">
        <v>50</v>
      </c>
      <c r="E203" s="2">
        <v>54</v>
      </c>
      <c r="F203" s="2">
        <v>0</v>
      </c>
      <c r="G203" s="2">
        <v>2</v>
      </c>
      <c r="H203" s="2">
        <v>13</v>
      </c>
      <c r="I203" s="2">
        <v>12</v>
      </c>
      <c r="J203" s="20">
        <f t="shared" si="173"/>
        <v>25000</v>
      </c>
      <c r="K203" s="20">
        <f t="shared" si="174"/>
        <v>2</v>
      </c>
      <c r="L203" s="20">
        <f t="shared" si="175"/>
        <v>52</v>
      </c>
      <c r="M203" s="20">
        <f t="shared" si="176"/>
        <v>48</v>
      </c>
      <c r="N203" s="29">
        <f t="shared" si="177"/>
        <v>0</v>
      </c>
      <c r="O203" s="42">
        <f t="shared" si="178"/>
        <v>100</v>
      </c>
      <c r="Q203" s="5" t="s">
        <v>37</v>
      </c>
    </row>
    <row r="204" spans="1:18" x14ac:dyDescent="0.25">
      <c r="A204" s="2" t="s">
        <v>82</v>
      </c>
      <c r="B204" s="2" t="s">
        <v>83</v>
      </c>
      <c r="C204" s="5" t="s">
        <v>38</v>
      </c>
      <c r="D204" s="2">
        <v>55</v>
      </c>
      <c r="E204" s="2">
        <v>59</v>
      </c>
      <c r="F204" s="2">
        <v>6</v>
      </c>
      <c r="G204" s="2">
        <v>6</v>
      </c>
      <c r="H204" s="2">
        <v>12</v>
      </c>
      <c r="I204" s="2">
        <v>10</v>
      </c>
      <c r="J204" s="20">
        <f t="shared" si="173"/>
        <v>22000</v>
      </c>
      <c r="K204" s="20">
        <f t="shared" si="174"/>
        <v>12</v>
      </c>
      <c r="L204" s="20">
        <f t="shared" si="175"/>
        <v>54.54545454545454</v>
      </c>
      <c r="M204" s="20">
        <f t="shared" si="176"/>
        <v>45.454545454545453</v>
      </c>
      <c r="N204" s="29">
        <f t="shared" si="177"/>
        <v>50</v>
      </c>
      <c r="O204" s="42">
        <f t="shared" si="178"/>
        <v>50</v>
      </c>
      <c r="Q204" s="5" t="s">
        <v>38</v>
      </c>
    </row>
    <row r="205" spans="1:18" x14ac:dyDescent="0.25">
      <c r="A205" s="2" t="s">
        <v>82</v>
      </c>
      <c r="B205" s="2" t="s">
        <v>83</v>
      </c>
      <c r="C205" s="5" t="s">
        <v>27</v>
      </c>
      <c r="D205" s="2">
        <v>60</v>
      </c>
      <c r="E205" s="2">
        <v>64</v>
      </c>
      <c r="F205" s="2">
        <v>6</v>
      </c>
      <c r="G205" s="2">
        <v>7</v>
      </c>
      <c r="H205" s="2">
        <v>8</v>
      </c>
      <c r="I205" s="2">
        <v>6</v>
      </c>
      <c r="J205" s="20">
        <f t="shared" si="173"/>
        <v>14000</v>
      </c>
      <c r="K205" s="20">
        <f t="shared" si="174"/>
        <v>13</v>
      </c>
      <c r="L205" s="20">
        <f t="shared" si="175"/>
        <v>57.142857142857139</v>
      </c>
      <c r="M205" s="20">
        <f t="shared" si="176"/>
        <v>42.857142857142854</v>
      </c>
      <c r="N205" s="29">
        <f t="shared" si="177"/>
        <v>46.153846153846153</v>
      </c>
      <c r="O205" s="42">
        <f t="shared" si="178"/>
        <v>53.846153846153847</v>
      </c>
      <c r="Q205" s="5" t="s">
        <v>27</v>
      </c>
    </row>
    <row r="206" spans="1:18" x14ac:dyDescent="0.25">
      <c r="A206" s="2" t="s">
        <v>82</v>
      </c>
      <c r="B206" s="2" t="s">
        <v>83</v>
      </c>
      <c r="C206" s="5" t="s">
        <v>28</v>
      </c>
      <c r="D206" s="2">
        <v>65</v>
      </c>
      <c r="E206" s="2">
        <v>69</v>
      </c>
      <c r="F206" s="2">
        <v>3</v>
      </c>
      <c r="G206" s="2">
        <v>12</v>
      </c>
      <c r="H206" s="2">
        <v>6</v>
      </c>
      <c r="I206" s="2">
        <v>4</v>
      </c>
      <c r="J206" s="20">
        <f t="shared" si="173"/>
        <v>10000</v>
      </c>
      <c r="K206" s="20">
        <f t="shared" si="174"/>
        <v>15</v>
      </c>
      <c r="L206" s="20">
        <f t="shared" si="175"/>
        <v>60</v>
      </c>
      <c r="M206" s="20">
        <f t="shared" si="176"/>
        <v>40</v>
      </c>
      <c r="N206" s="29">
        <f t="shared" si="177"/>
        <v>20</v>
      </c>
      <c r="O206" s="42">
        <f t="shared" si="178"/>
        <v>80</v>
      </c>
      <c r="Q206" s="5" t="s">
        <v>28</v>
      </c>
    </row>
    <row r="207" spans="1:18" x14ac:dyDescent="0.25">
      <c r="A207" s="2" t="s">
        <v>82</v>
      </c>
      <c r="B207" s="2" t="s">
        <v>83</v>
      </c>
      <c r="C207" s="5" t="s">
        <v>29</v>
      </c>
      <c r="D207" s="2">
        <v>70</v>
      </c>
      <c r="E207" s="2">
        <v>74</v>
      </c>
      <c r="F207" s="2">
        <v>2</v>
      </c>
      <c r="G207" s="2">
        <v>4</v>
      </c>
      <c r="H207" s="2">
        <v>3</v>
      </c>
      <c r="I207" s="2">
        <v>1</v>
      </c>
      <c r="J207" s="20">
        <f t="shared" si="173"/>
        <v>4000</v>
      </c>
      <c r="K207" s="20">
        <f t="shared" si="174"/>
        <v>6</v>
      </c>
      <c r="L207" s="20">
        <f t="shared" si="175"/>
        <v>75</v>
      </c>
      <c r="M207" s="20">
        <f t="shared" si="176"/>
        <v>25</v>
      </c>
      <c r="N207" s="29">
        <f t="shared" si="177"/>
        <v>33.333333333333329</v>
      </c>
      <c r="O207" s="42">
        <f t="shared" si="178"/>
        <v>66.666666666666657</v>
      </c>
      <c r="Q207" s="5" t="s">
        <v>29</v>
      </c>
    </row>
    <row r="208" spans="1:18" x14ac:dyDescent="0.25">
      <c r="A208" s="2" t="s">
        <v>82</v>
      </c>
      <c r="B208" s="2" t="s">
        <v>83</v>
      </c>
      <c r="C208" s="5" t="s">
        <v>30</v>
      </c>
      <c r="D208" s="2">
        <v>75</v>
      </c>
      <c r="E208" s="2">
        <v>79</v>
      </c>
      <c r="F208" s="2">
        <v>1</v>
      </c>
      <c r="G208" s="2">
        <v>6</v>
      </c>
      <c r="H208" s="2">
        <v>3</v>
      </c>
      <c r="I208" s="2">
        <v>2</v>
      </c>
      <c r="J208" s="20">
        <f t="shared" si="173"/>
        <v>5000</v>
      </c>
      <c r="K208" s="20">
        <f t="shared" si="174"/>
        <v>7</v>
      </c>
      <c r="L208" s="20">
        <f t="shared" si="175"/>
        <v>60</v>
      </c>
      <c r="M208" s="20">
        <f t="shared" si="176"/>
        <v>40</v>
      </c>
      <c r="N208" s="29">
        <f t="shared" si="177"/>
        <v>14.285714285714285</v>
      </c>
      <c r="O208" s="42">
        <f t="shared" si="178"/>
        <v>85.714285714285708</v>
      </c>
      <c r="Q208" s="5" t="s">
        <v>30</v>
      </c>
    </row>
    <row r="209" spans="1:18" x14ac:dyDescent="0.25">
      <c r="A209" s="2" t="s">
        <v>82</v>
      </c>
      <c r="B209" s="2" t="s">
        <v>83</v>
      </c>
      <c r="C209" s="5" t="s">
        <v>84</v>
      </c>
      <c r="D209" s="2">
        <v>80</v>
      </c>
      <c r="E209" s="2">
        <v>84</v>
      </c>
      <c r="F209" s="2">
        <v>16</v>
      </c>
      <c r="G209" s="2">
        <v>10</v>
      </c>
      <c r="H209" s="2">
        <v>3</v>
      </c>
      <c r="I209" s="2">
        <v>1</v>
      </c>
      <c r="J209" s="20">
        <f t="shared" si="173"/>
        <v>4000</v>
      </c>
      <c r="K209" s="20">
        <f t="shared" si="174"/>
        <v>26</v>
      </c>
      <c r="L209" s="20">
        <f t="shared" si="175"/>
        <v>75</v>
      </c>
      <c r="M209" s="20">
        <f t="shared" si="176"/>
        <v>25</v>
      </c>
      <c r="N209" s="29">
        <f t="shared" si="177"/>
        <v>61.53846153846154</v>
      </c>
      <c r="O209" s="42">
        <f t="shared" si="178"/>
        <v>38.461538461538467</v>
      </c>
      <c r="Q209" s="5" t="s">
        <v>84</v>
      </c>
    </row>
    <row r="210" spans="1:18" x14ac:dyDescent="0.25">
      <c r="A210" s="2" t="s">
        <v>82</v>
      </c>
      <c r="B210" s="2" t="s">
        <v>83</v>
      </c>
      <c r="C210" s="5" t="s">
        <v>85</v>
      </c>
      <c r="D210" s="2">
        <v>85</v>
      </c>
      <c r="E210" s="2">
        <v>89</v>
      </c>
      <c r="F210" s="2">
        <v>6</v>
      </c>
      <c r="G210" s="2">
        <v>6</v>
      </c>
      <c r="H210" s="2">
        <v>1</v>
      </c>
      <c r="I210" s="2">
        <v>1</v>
      </c>
      <c r="J210" s="20">
        <f t="shared" si="173"/>
        <v>2000</v>
      </c>
      <c r="K210" s="20">
        <f t="shared" si="174"/>
        <v>12</v>
      </c>
      <c r="L210" s="20">
        <f t="shared" si="175"/>
        <v>50</v>
      </c>
      <c r="M210" s="20">
        <f t="shared" si="176"/>
        <v>50</v>
      </c>
      <c r="N210" s="29">
        <f t="shared" si="177"/>
        <v>50</v>
      </c>
      <c r="O210" s="42">
        <f t="shared" si="178"/>
        <v>50</v>
      </c>
      <c r="Q210" s="5" t="s">
        <v>85</v>
      </c>
    </row>
    <row r="211" spans="1:18" x14ac:dyDescent="0.25">
      <c r="A211" s="2" t="s">
        <v>82</v>
      </c>
      <c r="B211" s="2" t="s">
        <v>83</v>
      </c>
      <c r="C211" s="5" t="s">
        <v>86</v>
      </c>
      <c r="D211" s="2">
        <v>90</v>
      </c>
      <c r="E211" s="2">
        <v>94</v>
      </c>
      <c r="F211" s="2">
        <v>4</v>
      </c>
      <c r="G211" s="2">
        <v>7</v>
      </c>
      <c r="H211" s="2">
        <v>0</v>
      </c>
      <c r="I211" s="2">
        <v>0</v>
      </c>
      <c r="J211" s="20">
        <f t="shared" si="173"/>
        <v>0</v>
      </c>
      <c r="K211" s="20">
        <f t="shared" si="174"/>
        <v>11</v>
      </c>
      <c r="L211" s="20" t="e">
        <f>H211*1000/J211*100</f>
        <v>#DIV/0!</v>
      </c>
      <c r="M211" s="20" t="e">
        <f>I211*1000/J211*100</f>
        <v>#DIV/0!</v>
      </c>
      <c r="N211" s="29">
        <f t="shared" si="177"/>
        <v>36.363636363636367</v>
      </c>
      <c r="O211" s="42">
        <f t="shared" si="178"/>
        <v>63.636363636363633</v>
      </c>
      <c r="Q211" s="5" t="s">
        <v>86</v>
      </c>
    </row>
    <row r="212" spans="1:18" s="14" customFormat="1" x14ac:dyDescent="0.25">
      <c r="A212" s="2" t="s">
        <v>82</v>
      </c>
      <c r="B212" s="10"/>
      <c r="C212" s="11"/>
      <c r="D212" s="10"/>
      <c r="E212" s="10"/>
      <c r="F212" s="10">
        <f>SUM(F194:F211)</f>
        <v>47</v>
      </c>
      <c r="G212" s="10">
        <f t="shared" ref="G212:J212" si="179">SUM(G194:G211)</f>
        <v>65</v>
      </c>
      <c r="H212" s="10">
        <f t="shared" si="179"/>
        <v>247</v>
      </c>
      <c r="I212" s="10">
        <f>SUM(I194:I211)</f>
        <v>249</v>
      </c>
      <c r="J212" s="10">
        <f t="shared" si="179"/>
        <v>496000</v>
      </c>
      <c r="K212" s="21">
        <f>SUM(K194:K211)</f>
        <v>112</v>
      </c>
      <c r="L212" s="12">
        <f>H212*1000/J212*100</f>
        <v>49.798387096774192</v>
      </c>
      <c r="M212" s="12">
        <f>I212*1000/J212*100</f>
        <v>50.201612903225815</v>
      </c>
      <c r="N212" s="25">
        <f>F212/K212*100</f>
        <v>41.964285714285715</v>
      </c>
      <c r="O212" s="39">
        <f t="shared" ref="O212:O213" si="180">G212/K212*100</f>
        <v>58.035714285714292</v>
      </c>
      <c r="P212" s="36"/>
      <c r="Q212" s="11"/>
      <c r="R212" s="22"/>
    </row>
    <row r="213" spans="1:18" x14ac:dyDescent="0.25">
      <c r="A213" s="2" t="s">
        <v>87</v>
      </c>
      <c r="B213" s="2" t="s">
        <v>88</v>
      </c>
      <c r="C213" s="5" t="s">
        <v>43</v>
      </c>
      <c r="D213" s="2">
        <v>0</v>
      </c>
      <c r="E213" s="2">
        <v>9</v>
      </c>
      <c r="F213" s="2">
        <v>0</v>
      </c>
      <c r="G213" s="2">
        <v>0</v>
      </c>
      <c r="H213" s="2">
        <v>1725</v>
      </c>
      <c r="I213" s="2">
        <v>1797</v>
      </c>
      <c r="J213" s="20">
        <f t="shared" ref="J213" si="181">(H213+I213)*1000</f>
        <v>3522000</v>
      </c>
      <c r="K213" s="20">
        <f t="shared" ref="K213" si="182">F213+G213</f>
        <v>0</v>
      </c>
      <c r="L213" s="20">
        <f t="shared" ref="L213" si="183">H213*1000/J213*100</f>
        <v>48.9778534923339</v>
      </c>
      <c r="M213" s="20">
        <f t="shared" ref="M213" si="184">I213*1000/J213*100</f>
        <v>51.0221465076661</v>
      </c>
      <c r="N213" s="29" t="e">
        <f t="shared" ref="N213" si="185">F213/K213*100</f>
        <v>#DIV/0!</v>
      </c>
      <c r="O213" s="42" t="e">
        <f t="shared" si="180"/>
        <v>#DIV/0!</v>
      </c>
      <c r="Q213" s="5" t="s">
        <v>43</v>
      </c>
    </row>
    <row r="214" spans="1:18" x14ac:dyDescent="0.25">
      <c r="A214" s="2" t="s">
        <v>87</v>
      </c>
      <c r="B214" s="2" t="s">
        <v>88</v>
      </c>
      <c r="C214" s="5" t="s">
        <v>11</v>
      </c>
      <c r="D214" s="2">
        <v>10</v>
      </c>
      <c r="E214" s="2">
        <v>19</v>
      </c>
      <c r="F214" s="2">
        <v>0</v>
      </c>
      <c r="G214" s="2">
        <v>0</v>
      </c>
      <c r="H214" s="2">
        <v>1513</v>
      </c>
      <c r="I214" s="2">
        <v>1553</v>
      </c>
      <c r="J214" s="20">
        <f t="shared" ref="J214:J222" si="186">(H214+I214)*1000</f>
        <v>3066000</v>
      </c>
      <c r="K214" s="20">
        <f t="shared" ref="K214:K222" si="187">F214+G214</f>
        <v>0</v>
      </c>
      <c r="L214" s="20">
        <f t="shared" ref="L214:L222" si="188">H214*1000/J214*100</f>
        <v>49.347684279191128</v>
      </c>
      <c r="M214" s="20">
        <f t="shared" ref="M214:M222" si="189">I214*1000/J214*100</f>
        <v>50.652315720808872</v>
      </c>
      <c r="N214" s="29" t="e">
        <f t="shared" ref="N214:N222" si="190">F214/K214*100</f>
        <v>#DIV/0!</v>
      </c>
      <c r="O214" s="42" t="e">
        <f t="shared" ref="O214:O222" si="191">G214/K214*100</f>
        <v>#DIV/0!</v>
      </c>
      <c r="Q214" s="5" t="s">
        <v>11</v>
      </c>
    </row>
    <row r="215" spans="1:18" x14ac:dyDescent="0.25">
      <c r="A215" s="2" t="s">
        <v>87</v>
      </c>
      <c r="B215" s="2" t="s">
        <v>88</v>
      </c>
      <c r="C215" s="5" t="s">
        <v>12</v>
      </c>
      <c r="D215" s="2">
        <v>20</v>
      </c>
      <c r="E215" s="2">
        <v>29</v>
      </c>
      <c r="F215" s="2">
        <v>2</v>
      </c>
      <c r="G215" s="2">
        <v>3</v>
      </c>
      <c r="H215" s="2">
        <v>1526</v>
      </c>
      <c r="I215" s="2">
        <v>1576</v>
      </c>
      <c r="J215" s="20">
        <f t="shared" si="186"/>
        <v>3102000</v>
      </c>
      <c r="K215" s="20">
        <f t="shared" si="187"/>
        <v>5</v>
      </c>
      <c r="L215" s="20">
        <f t="shared" si="188"/>
        <v>49.194068343004517</v>
      </c>
      <c r="M215" s="20">
        <f t="shared" si="189"/>
        <v>50.805931656995483</v>
      </c>
      <c r="N215" s="29">
        <f t="shared" si="190"/>
        <v>40</v>
      </c>
      <c r="O215" s="42">
        <f t="shared" si="191"/>
        <v>60</v>
      </c>
      <c r="Q215" s="5" t="s">
        <v>12</v>
      </c>
    </row>
    <row r="216" spans="1:18" x14ac:dyDescent="0.25">
      <c r="A216" s="2" t="s">
        <v>87</v>
      </c>
      <c r="B216" s="2" t="s">
        <v>88</v>
      </c>
      <c r="C216" s="5" t="s">
        <v>13</v>
      </c>
      <c r="D216" s="2">
        <v>30</v>
      </c>
      <c r="E216" s="2">
        <v>39</v>
      </c>
      <c r="F216" s="2">
        <v>3</v>
      </c>
      <c r="G216" s="2">
        <v>11</v>
      </c>
      <c r="H216" s="2">
        <v>1468</v>
      </c>
      <c r="I216" s="2">
        <v>1373</v>
      </c>
      <c r="J216" s="20">
        <f t="shared" si="186"/>
        <v>2841000</v>
      </c>
      <c r="K216" s="20">
        <f t="shared" si="187"/>
        <v>14</v>
      </c>
      <c r="L216" s="20">
        <f t="shared" si="188"/>
        <v>51.671946497712071</v>
      </c>
      <c r="M216" s="20">
        <f t="shared" si="189"/>
        <v>48.328053502287929</v>
      </c>
      <c r="N216" s="29">
        <f t="shared" si="190"/>
        <v>21.428571428571427</v>
      </c>
      <c r="O216" s="42">
        <f t="shared" si="191"/>
        <v>78.571428571428569</v>
      </c>
      <c r="Q216" s="5" t="s">
        <v>13</v>
      </c>
    </row>
    <row r="217" spans="1:18" x14ac:dyDescent="0.25">
      <c r="A217" s="2" t="s">
        <v>87</v>
      </c>
      <c r="B217" s="2" t="s">
        <v>88</v>
      </c>
      <c r="C217" s="5" t="s">
        <v>14</v>
      </c>
      <c r="D217" s="2">
        <v>40</v>
      </c>
      <c r="E217" s="2">
        <v>49</v>
      </c>
      <c r="F217" s="2">
        <v>5</v>
      </c>
      <c r="G217" s="2">
        <v>13</v>
      </c>
      <c r="H217" s="2">
        <v>737</v>
      </c>
      <c r="I217" s="2">
        <v>657</v>
      </c>
      <c r="J217" s="20">
        <f t="shared" si="186"/>
        <v>1394000</v>
      </c>
      <c r="K217" s="20">
        <f t="shared" si="187"/>
        <v>18</v>
      </c>
      <c r="L217" s="20">
        <f t="shared" si="188"/>
        <v>52.869440459110471</v>
      </c>
      <c r="M217" s="20">
        <f t="shared" si="189"/>
        <v>47.130559540889529</v>
      </c>
      <c r="N217" s="29">
        <f t="shared" si="190"/>
        <v>27.777777777777779</v>
      </c>
      <c r="O217" s="42">
        <f t="shared" si="191"/>
        <v>72.222222222222214</v>
      </c>
      <c r="Q217" s="5" t="s">
        <v>14</v>
      </c>
    </row>
    <row r="218" spans="1:18" x14ac:dyDescent="0.25">
      <c r="A218" s="2" t="s">
        <v>87</v>
      </c>
      <c r="B218" s="2" t="s">
        <v>88</v>
      </c>
      <c r="C218" s="5" t="s">
        <v>15</v>
      </c>
      <c r="D218" s="2">
        <v>50</v>
      </c>
      <c r="E218" s="2">
        <v>59</v>
      </c>
      <c r="F218" s="2">
        <v>10</v>
      </c>
      <c r="G218" s="2">
        <v>12</v>
      </c>
      <c r="H218" s="2">
        <v>733</v>
      </c>
      <c r="I218" s="2">
        <v>618</v>
      </c>
      <c r="J218" s="20">
        <f t="shared" si="186"/>
        <v>1351000</v>
      </c>
      <c r="K218" s="20">
        <f t="shared" si="187"/>
        <v>22</v>
      </c>
      <c r="L218" s="20">
        <f t="shared" si="188"/>
        <v>54.256106587712807</v>
      </c>
      <c r="M218" s="20">
        <f t="shared" si="189"/>
        <v>45.743893412287193</v>
      </c>
      <c r="N218" s="29">
        <f t="shared" si="190"/>
        <v>45.454545454545453</v>
      </c>
      <c r="O218" s="42">
        <f t="shared" si="191"/>
        <v>54.54545454545454</v>
      </c>
      <c r="Q218" s="5" t="s">
        <v>15</v>
      </c>
    </row>
    <row r="219" spans="1:18" x14ac:dyDescent="0.25">
      <c r="A219" s="2" t="s">
        <v>87</v>
      </c>
      <c r="B219" s="2" t="s">
        <v>88</v>
      </c>
      <c r="C219" s="5" t="s">
        <v>16</v>
      </c>
      <c r="D219" s="2">
        <v>60</v>
      </c>
      <c r="E219" s="2">
        <v>69</v>
      </c>
      <c r="F219" s="2">
        <v>12</v>
      </c>
      <c r="G219" s="2">
        <v>9</v>
      </c>
      <c r="H219" s="2">
        <v>476</v>
      </c>
      <c r="I219" s="2">
        <v>307</v>
      </c>
      <c r="J219" s="20">
        <f t="shared" si="186"/>
        <v>783000</v>
      </c>
      <c r="K219" s="20">
        <f t="shared" si="187"/>
        <v>21</v>
      </c>
      <c r="L219" s="20">
        <f t="shared" si="188"/>
        <v>60.791826309067687</v>
      </c>
      <c r="M219" s="20">
        <f t="shared" si="189"/>
        <v>39.208173690932313</v>
      </c>
      <c r="N219" s="29">
        <f t="shared" si="190"/>
        <v>57.142857142857139</v>
      </c>
      <c r="O219" s="42">
        <f t="shared" si="191"/>
        <v>42.857142857142854</v>
      </c>
      <c r="Q219" s="5" t="s">
        <v>16</v>
      </c>
    </row>
    <row r="220" spans="1:18" x14ac:dyDescent="0.25">
      <c r="A220" s="2" t="s">
        <v>87</v>
      </c>
      <c r="B220" s="2" t="s">
        <v>88</v>
      </c>
      <c r="C220" s="5" t="s">
        <v>17</v>
      </c>
      <c r="D220" s="2">
        <v>70</v>
      </c>
      <c r="E220" s="2">
        <v>79</v>
      </c>
      <c r="F220" s="2">
        <v>11</v>
      </c>
      <c r="G220" s="2">
        <v>8</v>
      </c>
      <c r="H220" s="2">
        <v>202</v>
      </c>
      <c r="I220" s="2">
        <v>132</v>
      </c>
      <c r="J220" s="20">
        <f t="shared" si="186"/>
        <v>334000</v>
      </c>
      <c r="K220" s="20">
        <f t="shared" si="187"/>
        <v>19</v>
      </c>
      <c r="L220" s="20">
        <f t="shared" si="188"/>
        <v>60.479041916167667</v>
      </c>
      <c r="M220" s="20">
        <f t="shared" si="189"/>
        <v>39.520958083832333</v>
      </c>
      <c r="N220" s="29">
        <f t="shared" si="190"/>
        <v>57.894736842105267</v>
      </c>
      <c r="O220" s="42">
        <f t="shared" si="191"/>
        <v>42.105263157894733</v>
      </c>
      <c r="Q220" s="5" t="s">
        <v>17</v>
      </c>
    </row>
    <row r="221" spans="1:18" x14ac:dyDescent="0.25">
      <c r="A221" s="2" t="s">
        <v>87</v>
      </c>
      <c r="B221" s="2" t="s">
        <v>88</v>
      </c>
      <c r="C221" s="5" t="s">
        <v>44</v>
      </c>
      <c r="D221" s="2">
        <v>80</v>
      </c>
      <c r="E221" s="2">
        <v>89</v>
      </c>
      <c r="F221" s="2">
        <v>3</v>
      </c>
      <c r="G221" s="2">
        <v>2</v>
      </c>
      <c r="H221" s="2">
        <v>55</v>
      </c>
      <c r="I221" s="2">
        <v>33</v>
      </c>
      <c r="J221" s="20">
        <f t="shared" si="186"/>
        <v>88000</v>
      </c>
      <c r="K221" s="20">
        <f t="shared" si="187"/>
        <v>5</v>
      </c>
      <c r="L221" s="20">
        <f t="shared" si="188"/>
        <v>62.5</v>
      </c>
      <c r="M221" s="20">
        <f t="shared" si="189"/>
        <v>37.5</v>
      </c>
      <c r="N221" s="29">
        <f t="shared" si="190"/>
        <v>60</v>
      </c>
      <c r="O221" s="42">
        <f t="shared" si="191"/>
        <v>40</v>
      </c>
      <c r="Q221" s="5" t="s">
        <v>44</v>
      </c>
    </row>
    <row r="222" spans="1:18" x14ac:dyDescent="0.25">
      <c r="A222" s="2" t="s">
        <v>87</v>
      </c>
      <c r="B222" s="2" t="s">
        <v>88</v>
      </c>
      <c r="C222" s="5" t="s">
        <v>45</v>
      </c>
      <c r="D222" s="2">
        <v>90</v>
      </c>
      <c r="E222" s="2">
        <v>999</v>
      </c>
      <c r="F222" s="2">
        <v>0</v>
      </c>
      <c r="G222" s="2">
        <v>1</v>
      </c>
      <c r="H222" s="2">
        <v>4</v>
      </c>
      <c r="I222" s="2">
        <v>2</v>
      </c>
      <c r="J222" s="20">
        <f t="shared" si="186"/>
        <v>6000</v>
      </c>
      <c r="K222" s="20">
        <f t="shared" si="187"/>
        <v>1</v>
      </c>
      <c r="L222" s="20">
        <f t="shared" si="188"/>
        <v>66.666666666666657</v>
      </c>
      <c r="M222" s="20">
        <f t="shared" si="189"/>
        <v>33.333333333333329</v>
      </c>
      <c r="N222" s="29">
        <f t="shared" si="190"/>
        <v>0</v>
      </c>
      <c r="O222" s="42">
        <f t="shared" si="191"/>
        <v>100</v>
      </c>
      <c r="Q222" s="5" t="s">
        <v>45</v>
      </c>
    </row>
    <row r="223" spans="1:18" s="14" customFormat="1" x14ac:dyDescent="0.25">
      <c r="A223" s="10" t="s">
        <v>87</v>
      </c>
      <c r="B223" s="10"/>
      <c r="C223" s="11"/>
      <c r="D223" s="10"/>
      <c r="E223" s="10"/>
      <c r="F223" s="10">
        <f>SUM(F213:F222)</f>
        <v>46</v>
      </c>
      <c r="G223" s="10">
        <f t="shared" ref="G223:I223" si="192">SUM(G213:G222)</f>
        <v>59</v>
      </c>
      <c r="H223" s="10">
        <f t="shared" si="192"/>
        <v>8439</v>
      </c>
      <c r="I223" s="10">
        <f t="shared" si="192"/>
        <v>8048</v>
      </c>
      <c r="J223" s="21">
        <f>SUM(J213:J222)</f>
        <v>16487000</v>
      </c>
      <c r="K223" s="21">
        <f>SUM(K213:K222)</f>
        <v>105</v>
      </c>
      <c r="L223" s="12">
        <f>H223*1000/J223*100</f>
        <v>51.185782737914721</v>
      </c>
      <c r="M223" s="12">
        <f>I223*1000/J223*100</f>
        <v>48.814217262085279</v>
      </c>
      <c r="N223" s="25">
        <f>F223/K223*100</f>
        <v>43.80952380952381</v>
      </c>
      <c r="O223" s="39">
        <f t="shared" ref="O223:O224" si="193">G223/K223*100</f>
        <v>56.19047619047619</v>
      </c>
      <c r="P223" s="36"/>
      <c r="Q223" s="11"/>
      <c r="R223" s="22"/>
    </row>
    <row r="224" spans="1:18" x14ac:dyDescent="0.25">
      <c r="A224" s="2" t="s">
        <v>89</v>
      </c>
      <c r="B224" s="2" t="s">
        <v>90</v>
      </c>
      <c r="C224" s="5" t="s">
        <v>21</v>
      </c>
      <c r="D224" s="2">
        <v>0</v>
      </c>
      <c r="E224" s="2">
        <v>4</v>
      </c>
      <c r="F224" s="2">
        <v>1</v>
      </c>
      <c r="G224" s="2">
        <v>0</v>
      </c>
      <c r="H224" s="2">
        <v>2038</v>
      </c>
      <c r="I224" s="2">
        <v>2078</v>
      </c>
      <c r="J224" s="20">
        <f t="shared" ref="J224" si="194">(H224+I224)*1000</f>
        <v>4116000</v>
      </c>
      <c r="K224" s="20">
        <f t="shared" ref="K224" si="195">F224+G224</f>
        <v>1</v>
      </c>
      <c r="L224" s="20">
        <f t="shared" ref="L224" si="196">H224*1000/J224*100</f>
        <v>49.514091350826043</v>
      </c>
      <c r="M224" s="20">
        <f t="shared" ref="M224" si="197">I224*1000/J224*100</f>
        <v>50.485908649173957</v>
      </c>
      <c r="N224" s="29">
        <f t="shared" ref="N224" si="198">F224/K224*100</f>
        <v>100</v>
      </c>
      <c r="O224" s="42">
        <f t="shared" si="193"/>
        <v>0</v>
      </c>
      <c r="Q224" s="5" t="s">
        <v>21</v>
      </c>
    </row>
    <row r="225" spans="1:17" x14ac:dyDescent="0.25">
      <c r="A225" s="2" t="s">
        <v>89</v>
      </c>
      <c r="B225" s="2" t="s">
        <v>90</v>
      </c>
      <c r="C225" s="5" t="s">
        <v>22</v>
      </c>
      <c r="D225" s="2">
        <v>5</v>
      </c>
      <c r="E225" s="2">
        <v>9</v>
      </c>
      <c r="F225" s="2">
        <v>0</v>
      </c>
      <c r="G225" s="2">
        <v>0</v>
      </c>
      <c r="H225" s="2">
        <v>1848</v>
      </c>
      <c r="I225" s="2">
        <v>1882</v>
      </c>
      <c r="J225" s="20">
        <f t="shared" ref="J225:J292" si="199">(H225+I225)*1000</f>
        <v>3730000</v>
      </c>
      <c r="K225" s="20">
        <f t="shared" ref="K225:K292" si="200">F225+G225</f>
        <v>0</v>
      </c>
      <c r="L225" s="20">
        <f t="shared" ref="L225:L292" si="201">H225*1000/J225*100</f>
        <v>49.544235924932977</v>
      </c>
      <c r="M225" s="20">
        <f t="shared" ref="M225:M292" si="202">I225*1000/J225*100</f>
        <v>50.455764075067023</v>
      </c>
      <c r="N225" s="29" t="e">
        <f t="shared" ref="N225:N292" si="203">F225/K225*100</f>
        <v>#DIV/0!</v>
      </c>
      <c r="O225" s="42" t="e">
        <f t="shared" ref="O225:O292" si="204">G225/K225*100</f>
        <v>#DIV/0!</v>
      </c>
      <c r="Q225" s="5" t="s">
        <v>22</v>
      </c>
    </row>
    <row r="226" spans="1:17" x14ac:dyDescent="0.25">
      <c r="A226" s="2" t="s">
        <v>89</v>
      </c>
      <c r="B226" s="2" t="s">
        <v>90</v>
      </c>
      <c r="C226" s="5" t="s">
        <v>23</v>
      </c>
      <c r="D226" s="2">
        <v>10</v>
      </c>
      <c r="E226" s="2">
        <v>14</v>
      </c>
      <c r="F226" s="2">
        <v>0</v>
      </c>
      <c r="G226" s="2">
        <v>0</v>
      </c>
      <c r="H226" s="2">
        <v>1648</v>
      </c>
      <c r="I226" s="2">
        <v>1673</v>
      </c>
      <c r="J226" s="20">
        <f t="shared" si="199"/>
        <v>3321000</v>
      </c>
      <c r="K226" s="20">
        <f t="shared" si="200"/>
        <v>0</v>
      </c>
      <c r="L226" s="20">
        <f t="shared" si="201"/>
        <v>49.623607347184581</v>
      </c>
      <c r="M226" s="20">
        <f t="shared" si="202"/>
        <v>50.376392652815419</v>
      </c>
      <c r="N226" s="29" t="e">
        <f t="shared" si="203"/>
        <v>#DIV/0!</v>
      </c>
      <c r="O226" s="42" t="e">
        <f t="shared" si="204"/>
        <v>#DIV/0!</v>
      </c>
      <c r="Q226" s="5" t="s">
        <v>23</v>
      </c>
    </row>
    <row r="227" spans="1:17" x14ac:dyDescent="0.25">
      <c r="A227" s="2" t="s">
        <v>89</v>
      </c>
      <c r="B227" s="2" t="s">
        <v>90</v>
      </c>
      <c r="C227" s="5" t="s">
        <v>24</v>
      </c>
      <c r="D227" s="2">
        <v>15</v>
      </c>
      <c r="E227" s="2">
        <v>19</v>
      </c>
      <c r="F227" s="2">
        <v>1</v>
      </c>
      <c r="G227" s="2">
        <v>2</v>
      </c>
      <c r="H227" s="2">
        <v>1420</v>
      </c>
      <c r="I227" s="2">
        <v>1436</v>
      </c>
      <c r="J227" s="20">
        <f t="shared" si="199"/>
        <v>2856000</v>
      </c>
      <c r="K227" s="20">
        <f t="shared" si="200"/>
        <v>3</v>
      </c>
      <c r="L227" s="20">
        <f t="shared" si="201"/>
        <v>49.719887955182074</v>
      </c>
      <c r="M227" s="20">
        <f t="shared" si="202"/>
        <v>50.280112044817926</v>
      </c>
      <c r="N227" s="29">
        <f t="shared" si="203"/>
        <v>33.333333333333329</v>
      </c>
      <c r="O227" s="42">
        <f t="shared" si="204"/>
        <v>66.666666666666657</v>
      </c>
      <c r="Q227" s="5" t="s">
        <v>24</v>
      </c>
    </row>
    <row r="228" spans="1:17" x14ac:dyDescent="0.25">
      <c r="A228" s="2" t="s">
        <v>89</v>
      </c>
      <c r="B228" s="2" t="s">
        <v>90</v>
      </c>
      <c r="C228" s="5" t="s">
        <v>25</v>
      </c>
      <c r="D228" s="2">
        <v>20</v>
      </c>
      <c r="E228" s="2">
        <v>24</v>
      </c>
      <c r="F228" s="2">
        <v>1</v>
      </c>
      <c r="G228" s="2">
        <v>5</v>
      </c>
      <c r="H228" s="2">
        <v>1206</v>
      </c>
      <c r="I228" s="2">
        <v>1214</v>
      </c>
      <c r="J228" s="20">
        <f t="shared" si="199"/>
        <v>2420000</v>
      </c>
      <c r="K228" s="20">
        <f t="shared" si="200"/>
        <v>6</v>
      </c>
      <c r="L228" s="20">
        <f t="shared" si="201"/>
        <v>49.834710743801651</v>
      </c>
      <c r="M228" s="20">
        <f t="shared" si="202"/>
        <v>50.165289256198342</v>
      </c>
      <c r="N228" s="29">
        <f t="shared" si="203"/>
        <v>16.666666666666664</v>
      </c>
      <c r="O228" s="42">
        <f t="shared" si="204"/>
        <v>83.333333333333343</v>
      </c>
      <c r="Q228" s="5" t="s">
        <v>25</v>
      </c>
    </row>
    <row r="229" spans="1:17" x14ac:dyDescent="0.25">
      <c r="A229" s="2" t="s">
        <v>89</v>
      </c>
      <c r="B229" s="2" t="s">
        <v>90</v>
      </c>
      <c r="C229" s="5" t="s">
        <v>26</v>
      </c>
      <c r="D229" s="2">
        <v>25</v>
      </c>
      <c r="E229" s="2">
        <v>29</v>
      </c>
      <c r="F229" s="2">
        <v>4</v>
      </c>
      <c r="G229" s="2">
        <v>9</v>
      </c>
      <c r="H229" s="2">
        <v>1065</v>
      </c>
      <c r="I229" s="2">
        <v>1067</v>
      </c>
      <c r="J229" s="20">
        <f t="shared" si="199"/>
        <v>2132000</v>
      </c>
      <c r="K229" s="20">
        <f t="shared" si="200"/>
        <v>13</v>
      </c>
      <c r="L229" s="20">
        <f t="shared" si="201"/>
        <v>49.953095684803003</v>
      </c>
      <c r="M229" s="20">
        <f t="shared" si="202"/>
        <v>50.046904315196997</v>
      </c>
      <c r="N229" s="29">
        <f t="shared" si="203"/>
        <v>30.76923076923077</v>
      </c>
      <c r="O229" s="42">
        <f t="shared" si="204"/>
        <v>69.230769230769226</v>
      </c>
      <c r="Q229" s="5" t="s">
        <v>26</v>
      </c>
    </row>
    <row r="230" spans="1:17" x14ac:dyDescent="0.25">
      <c r="A230" s="2" t="s">
        <v>89</v>
      </c>
      <c r="B230" s="2" t="s">
        <v>90</v>
      </c>
      <c r="C230" s="5" t="s">
        <v>33</v>
      </c>
      <c r="D230" s="2">
        <v>30</v>
      </c>
      <c r="E230" s="2">
        <v>34</v>
      </c>
      <c r="F230" s="2">
        <v>7</v>
      </c>
      <c r="G230" s="2">
        <v>9</v>
      </c>
      <c r="H230" s="2">
        <v>930</v>
      </c>
      <c r="I230" s="2">
        <v>931</v>
      </c>
      <c r="J230" s="20">
        <f t="shared" si="199"/>
        <v>1861000</v>
      </c>
      <c r="K230" s="20">
        <f t="shared" si="200"/>
        <v>16</v>
      </c>
      <c r="L230" s="20">
        <f t="shared" si="201"/>
        <v>49.973132724341752</v>
      </c>
      <c r="M230" s="20">
        <f t="shared" si="202"/>
        <v>50.026867275658248</v>
      </c>
      <c r="N230" s="29">
        <f t="shared" si="203"/>
        <v>43.75</v>
      </c>
      <c r="O230" s="42">
        <f t="shared" si="204"/>
        <v>56.25</v>
      </c>
      <c r="Q230" s="5" t="s">
        <v>33</v>
      </c>
    </row>
    <row r="231" spans="1:17" x14ac:dyDescent="0.25">
      <c r="A231" s="2" t="s">
        <v>89</v>
      </c>
      <c r="B231" s="2" t="s">
        <v>90</v>
      </c>
      <c r="C231" s="5" t="s">
        <v>34</v>
      </c>
      <c r="D231" s="2">
        <v>35</v>
      </c>
      <c r="E231" s="2">
        <v>39</v>
      </c>
      <c r="F231" s="2">
        <v>4</v>
      </c>
      <c r="G231" s="2">
        <v>6</v>
      </c>
      <c r="H231" s="2">
        <v>769</v>
      </c>
      <c r="I231" s="2">
        <v>770</v>
      </c>
      <c r="J231" s="20">
        <f t="shared" si="199"/>
        <v>1539000</v>
      </c>
      <c r="K231" s="20">
        <f t="shared" si="200"/>
        <v>10</v>
      </c>
      <c r="L231" s="20">
        <f t="shared" si="201"/>
        <v>49.967511371020137</v>
      </c>
      <c r="M231" s="20">
        <f t="shared" si="202"/>
        <v>50.032488628979856</v>
      </c>
      <c r="N231" s="29">
        <f t="shared" si="203"/>
        <v>40</v>
      </c>
      <c r="O231" s="42">
        <f t="shared" si="204"/>
        <v>60</v>
      </c>
      <c r="Q231" s="5" t="s">
        <v>34</v>
      </c>
    </row>
    <row r="232" spans="1:17" x14ac:dyDescent="0.25">
      <c r="A232" s="2" t="s">
        <v>89</v>
      </c>
      <c r="B232" s="2" t="s">
        <v>90</v>
      </c>
      <c r="C232" s="5" t="s">
        <v>35</v>
      </c>
      <c r="D232" s="2">
        <v>40</v>
      </c>
      <c r="E232" s="2">
        <v>44</v>
      </c>
      <c r="F232" s="2">
        <v>2</v>
      </c>
      <c r="G232" s="2">
        <v>3</v>
      </c>
      <c r="H232" s="2">
        <v>601</v>
      </c>
      <c r="I232" s="2">
        <v>602</v>
      </c>
      <c r="J232" s="20">
        <f t="shared" si="199"/>
        <v>1203000</v>
      </c>
      <c r="K232" s="20">
        <f t="shared" si="200"/>
        <v>5</v>
      </c>
      <c r="L232" s="20">
        <f t="shared" si="201"/>
        <v>49.958437240232747</v>
      </c>
      <c r="M232" s="20">
        <f t="shared" si="202"/>
        <v>50.041562759767245</v>
      </c>
      <c r="N232" s="29">
        <f t="shared" si="203"/>
        <v>40</v>
      </c>
      <c r="O232" s="42">
        <f t="shared" si="204"/>
        <v>60</v>
      </c>
      <c r="Q232" s="5" t="s">
        <v>35</v>
      </c>
    </row>
    <row r="233" spans="1:17" x14ac:dyDescent="0.25">
      <c r="A233" s="2" t="s">
        <v>89</v>
      </c>
      <c r="B233" s="2" t="s">
        <v>90</v>
      </c>
      <c r="C233" s="5" t="s">
        <v>36</v>
      </c>
      <c r="D233" s="2">
        <v>45</v>
      </c>
      <c r="E233" s="2">
        <v>49</v>
      </c>
      <c r="F233" s="2">
        <v>3</v>
      </c>
      <c r="G233" s="2">
        <v>8</v>
      </c>
      <c r="H233" s="2">
        <v>470</v>
      </c>
      <c r="I233" s="2">
        <v>468</v>
      </c>
      <c r="J233" s="20">
        <f t="shared" si="199"/>
        <v>938000</v>
      </c>
      <c r="K233" s="20">
        <f t="shared" si="200"/>
        <v>11</v>
      </c>
      <c r="L233" s="20">
        <f t="shared" si="201"/>
        <v>50.106609808102341</v>
      </c>
      <c r="M233" s="20">
        <f t="shared" si="202"/>
        <v>49.893390191897652</v>
      </c>
      <c r="N233" s="29">
        <f t="shared" si="203"/>
        <v>27.27272727272727</v>
      </c>
      <c r="O233" s="42">
        <f t="shared" si="204"/>
        <v>72.727272727272734</v>
      </c>
      <c r="Q233" s="5" t="s">
        <v>36</v>
      </c>
    </row>
    <row r="234" spans="1:17" x14ac:dyDescent="0.25">
      <c r="A234" s="2" t="s">
        <v>89</v>
      </c>
      <c r="B234" s="2" t="s">
        <v>90</v>
      </c>
      <c r="C234" s="5" t="s">
        <v>37</v>
      </c>
      <c r="D234" s="2">
        <v>50</v>
      </c>
      <c r="E234" s="2">
        <v>54</v>
      </c>
      <c r="F234" s="2">
        <v>4</v>
      </c>
      <c r="G234" s="2">
        <v>5</v>
      </c>
      <c r="H234" s="2">
        <v>368</v>
      </c>
      <c r="I234" s="2">
        <v>361</v>
      </c>
      <c r="J234" s="20">
        <f t="shared" si="199"/>
        <v>729000</v>
      </c>
      <c r="K234" s="20">
        <f t="shared" si="200"/>
        <v>9</v>
      </c>
      <c r="L234" s="20">
        <f t="shared" si="201"/>
        <v>50.480109739368991</v>
      </c>
      <c r="M234" s="20">
        <f t="shared" si="202"/>
        <v>49.519890260631001</v>
      </c>
      <c r="N234" s="29">
        <f t="shared" si="203"/>
        <v>44.444444444444443</v>
      </c>
      <c r="O234" s="42">
        <f t="shared" si="204"/>
        <v>55.555555555555557</v>
      </c>
      <c r="Q234" s="5" t="s">
        <v>37</v>
      </c>
    </row>
    <row r="235" spans="1:17" x14ac:dyDescent="0.25">
      <c r="A235" s="2" t="s">
        <v>89</v>
      </c>
      <c r="B235" s="2" t="s">
        <v>90</v>
      </c>
      <c r="C235" s="5" t="s">
        <v>38</v>
      </c>
      <c r="D235" s="2">
        <v>55</v>
      </c>
      <c r="E235" s="2">
        <v>59</v>
      </c>
      <c r="F235" s="2">
        <v>5</v>
      </c>
      <c r="G235" s="2">
        <v>0</v>
      </c>
      <c r="H235" s="2">
        <v>287</v>
      </c>
      <c r="I235" s="2">
        <v>273</v>
      </c>
      <c r="J235" s="20">
        <f t="shared" si="199"/>
        <v>560000</v>
      </c>
      <c r="K235" s="20">
        <f t="shared" si="200"/>
        <v>5</v>
      </c>
      <c r="L235" s="20">
        <f t="shared" si="201"/>
        <v>51.249999999999993</v>
      </c>
      <c r="M235" s="20">
        <f t="shared" si="202"/>
        <v>48.75</v>
      </c>
      <c r="N235" s="29">
        <f t="shared" si="203"/>
        <v>100</v>
      </c>
      <c r="O235" s="42">
        <f t="shared" si="204"/>
        <v>0</v>
      </c>
      <c r="Q235" s="5" t="s">
        <v>38</v>
      </c>
    </row>
    <row r="236" spans="1:17" x14ac:dyDescent="0.25">
      <c r="A236" s="2" t="s">
        <v>89</v>
      </c>
      <c r="B236" s="2" t="s">
        <v>90</v>
      </c>
      <c r="C236" s="5" t="s">
        <v>27</v>
      </c>
      <c r="D236" s="2">
        <v>60</v>
      </c>
      <c r="E236" s="2">
        <v>64</v>
      </c>
      <c r="F236" s="2">
        <v>1</v>
      </c>
      <c r="G236" s="2">
        <v>6</v>
      </c>
      <c r="H236" s="2">
        <v>220</v>
      </c>
      <c r="I236" s="2">
        <v>201</v>
      </c>
      <c r="J236" s="20">
        <f t="shared" si="199"/>
        <v>421000</v>
      </c>
      <c r="K236" s="20">
        <f t="shared" si="200"/>
        <v>7</v>
      </c>
      <c r="L236" s="20">
        <f t="shared" si="201"/>
        <v>52.256532066508314</v>
      </c>
      <c r="M236" s="20">
        <f t="shared" si="202"/>
        <v>47.743467933491686</v>
      </c>
      <c r="N236" s="29">
        <f t="shared" si="203"/>
        <v>14.285714285714285</v>
      </c>
      <c r="O236" s="42">
        <f t="shared" si="204"/>
        <v>85.714285714285708</v>
      </c>
      <c r="Q236" s="5" t="s">
        <v>27</v>
      </c>
    </row>
    <row r="237" spans="1:17" x14ac:dyDescent="0.25">
      <c r="A237" s="2" t="s">
        <v>89</v>
      </c>
      <c r="B237" s="2" t="s">
        <v>90</v>
      </c>
      <c r="C237" s="5" t="s">
        <v>28</v>
      </c>
      <c r="D237" s="2">
        <v>65</v>
      </c>
      <c r="E237" s="2">
        <v>69</v>
      </c>
      <c r="F237" s="2">
        <v>0</v>
      </c>
      <c r="G237" s="2">
        <v>3</v>
      </c>
      <c r="H237" s="2">
        <v>168</v>
      </c>
      <c r="I237" s="2">
        <v>145</v>
      </c>
      <c r="J237" s="20">
        <f t="shared" si="199"/>
        <v>313000</v>
      </c>
      <c r="K237" s="20">
        <f t="shared" si="200"/>
        <v>3</v>
      </c>
      <c r="L237" s="20">
        <f t="shared" si="201"/>
        <v>53.674121405750796</v>
      </c>
      <c r="M237" s="20">
        <f t="shared" si="202"/>
        <v>46.325878594249204</v>
      </c>
      <c r="N237" s="29">
        <f t="shared" si="203"/>
        <v>0</v>
      </c>
      <c r="O237" s="42">
        <f t="shared" si="204"/>
        <v>100</v>
      </c>
      <c r="Q237" s="5" t="s">
        <v>28</v>
      </c>
    </row>
    <row r="238" spans="1:17" x14ac:dyDescent="0.25">
      <c r="A238" s="2" t="s">
        <v>89</v>
      </c>
      <c r="B238" s="2" t="s">
        <v>90</v>
      </c>
      <c r="C238" s="5" t="s">
        <v>29</v>
      </c>
      <c r="D238" s="2">
        <v>70</v>
      </c>
      <c r="E238" s="2">
        <v>74</v>
      </c>
      <c r="F238" s="2">
        <v>0</v>
      </c>
      <c r="G238" s="2">
        <v>1</v>
      </c>
      <c r="H238" s="2">
        <v>116</v>
      </c>
      <c r="I238" s="2">
        <v>94</v>
      </c>
      <c r="J238" s="20">
        <f t="shared" si="199"/>
        <v>210000</v>
      </c>
      <c r="K238" s="20">
        <f t="shared" si="200"/>
        <v>1</v>
      </c>
      <c r="L238" s="20">
        <f t="shared" si="201"/>
        <v>55.238095238095241</v>
      </c>
      <c r="M238" s="20">
        <f t="shared" si="202"/>
        <v>44.761904761904766</v>
      </c>
      <c r="N238" s="29">
        <f t="shared" si="203"/>
        <v>0</v>
      </c>
      <c r="O238" s="42">
        <f t="shared" si="204"/>
        <v>100</v>
      </c>
      <c r="Q238" s="5" t="s">
        <v>29</v>
      </c>
    </row>
    <row r="239" spans="1:17" x14ac:dyDescent="0.25">
      <c r="A239" s="2" t="s">
        <v>89</v>
      </c>
      <c r="B239" s="2" t="s">
        <v>90</v>
      </c>
      <c r="C239" s="5" t="s">
        <v>30</v>
      </c>
      <c r="D239" s="2">
        <v>75</v>
      </c>
      <c r="E239" s="2">
        <v>79</v>
      </c>
      <c r="F239" s="2">
        <v>0</v>
      </c>
      <c r="G239" s="2">
        <v>0</v>
      </c>
      <c r="H239" s="2">
        <v>70</v>
      </c>
      <c r="I239" s="2">
        <v>53</v>
      </c>
      <c r="J239" s="20">
        <f t="shared" si="199"/>
        <v>123000</v>
      </c>
      <c r="K239" s="20">
        <f t="shared" si="200"/>
        <v>0</v>
      </c>
      <c r="L239" s="20">
        <f t="shared" si="201"/>
        <v>56.910569105691053</v>
      </c>
      <c r="M239" s="20">
        <f t="shared" si="202"/>
        <v>43.089430894308947</v>
      </c>
      <c r="N239" s="29" t="e">
        <f t="shared" si="203"/>
        <v>#DIV/0!</v>
      </c>
      <c r="O239" s="42" t="e">
        <f t="shared" si="204"/>
        <v>#DIV/0!</v>
      </c>
      <c r="Q239" s="5" t="s">
        <v>30</v>
      </c>
    </row>
    <row r="240" spans="1:17" x14ac:dyDescent="0.25">
      <c r="A240" s="2" t="s">
        <v>89</v>
      </c>
      <c r="B240" s="2" t="s">
        <v>90</v>
      </c>
      <c r="C240" s="5" t="s">
        <v>18</v>
      </c>
      <c r="D240" s="2">
        <v>80</v>
      </c>
      <c r="E240" s="2">
        <v>999</v>
      </c>
      <c r="F240" s="2">
        <v>0</v>
      </c>
      <c r="G240" s="2">
        <v>1</v>
      </c>
      <c r="H240" s="2">
        <v>45</v>
      </c>
      <c r="I240" s="2">
        <v>30</v>
      </c>
      <c r="J240" s="20">
        <f t="shared" si="199"/>
        <v>75000</v>
      </c>
      <c r="K240" s="20">
        <f t="shared" si="200"/>
        <v>1</v>
      </c>
      <c r="L240" s="20">
        <f t="shared" si="201"/>
        <v>60</v>
      </c>
      <c r="M240" s="20">
        <f t="shared" si="202"/>
        <v>40</v>
      </c>
      <c r="N240" s="29">
        <f t="shared" si="203"/>
        <v>0</v>
      </c>
      <c r="O240" s="42">
        <f t="shared" si="204"/>
        <v>100</v>
      </c>
      <c r="Q240" s="5" t="s">
        <v>18</v>
      </c>
    </row>
    <row r="241" spans="1:18" s="14" customFormat="1" x14ac:dyDescent="0.25">
      <c r="A241" s="10" t="s">
        <v>89</v>
      </c>
      <c r="B241" s="10"/>
      <c r="C241" s="11"/>
      <c r="D241" s="10"/>
      <c r="E241" s="10"/>
      <c r="F241" s="10">
        <f>SUM(F224:F240)</f>
        <v>33</v>
      </c>
      <c r="G241" s="10">
        <f t="shared" ref="G241" si="205">SUM(G224:G240)</f>
        <v>58</v>
      </c>
      <c r="H241" s="10">
        <f t="shared" ref="H241" si="206">SUM(H224:H240)</f>
        <v>13269</v>
      </c>
      <c r="I241" s="10">
        <f>SUM(I224:I240)</f>
        <v>13278</v>
      </c>
      <c r="J241" s="21">
        <f>SUM(J224:J240)</f>
        <v>26547000</v>
      </c>
      <c r="K241" s="21">
        <f>SUM(K224:K240)</f>
        <v>91</v>
      </c>
      <c r="L241" s="12">
        <f>H241*1000/J241*100</f>
        <v>49.983048932082717</v>
      </c>
      <c r="M241" s="12">
        <f>I241*1000/J241*100</f>
        <v>50.016951067917283</v>
      </c>
      <c r="N241" s="25">
        <f>F241/K241*100</f>
        <v>36.263736263736263</v>
      </c>
      <c r="O241" s="39">
        <f t="shared" si="204"/>
        <v>63.73626373626373</v>
      </c>
      <c r="P241" s="36"/>
      <c r="Q241" s="11"/>
      <c r="R241" s="22"/>
    </row>
    <row r="242" spans="1:18" x14ac:dyDescent="0.25">
      <c r="A242" s="2" t="s">
        <v>91</v>
      </c>
      <c r="B242" s="2" t="s">
        <v>92</v>
      </c>
      <c r="C242" s="5" t="s">
        <v>93</v>
      </c>
      <c r="D242" s="2">
        <v>0</v>
      </c>
      <c r="E242" s="2">
        <v>11</v>
      </c>
      <c r="F242" s="2">
        <v>19</v>
      </c>
      <c r="G242" s="2">
        <v>14</v>
      </c>
      <c r="H242" s="2">
        <v>2327</v>
      </c>
      <c r="I242" s="2">
        <v>2439</v>
      </c>
      <c r="J242" s="20">
        <f t="shared" si="199"/>
        <v>4766000</v>
      </c>
      <c r="K242" s="20">
        <f t="shared" si="200"/>
        <v>33</v>
      </c>
      <c r="L242" s="20">
        <f t="shared" si="201"/>
        <v>48.82501049097776</v>
      </c>
      <c r="M242" s="20">
        <f t="shared" si="202"/>
        <v>51.17498950902224</v>
      </c>
      <c r="N242" s="29">
        <f t="shared" si="203"/>
        <v>57.575757575757578</v>
      </c>
      <c r="O242" s="42">
        <f t="shared" si="204"/>
        <v>42.424242424242422</v>
      </c>
      <c r="Q242" s="5" t="s">
        <v>93</v>
      </c>
    </row>
    <row r="243" spans="1:18" x14ac:dyDescent="0.25">
      <c r="A243" s="2" t="s">
        <v>91</v>
      </c>
      <c r="B243" s="2" t="s">
        <v>92</v>
      </c>
      <c r="C243" s="5" t="s">
        <v>94</v>
      </c>
      <c r="D243" s="2">
        <v>12</v>
      </c>
      <c r="E243" s="2">
        <v>19</v>
      </c>
      <c r="F243" s="2">
        <v>9</v>
      </c>
      <c r="G243" s="2">
        <v>9</v>
      </c>
      <c r="H243" s="2">
        <v>1551</v>
      </c>
      <c r="I243" s="2">
        <v>1625</v>
      </c>
      <c r="J243" s="20">
        <f t="shared" si="199"/>
        <v>3176000</v>
      </c>
      <c r="K243" s="20">
        <f t="shared" si="200"/>
        <v>18</v>
      </c>
      <c r="L243" s="20">
        <f t="shared" si="201"/>
        <v>48.835012594458441</v>
      </c>
      <c r="M243" s="20">
        <f t="shared" si="202"/>
        <v>51.164987405541559</v>
      </c>
      <c r="N243" s="29">
        <f t="shared" si="203"/>
        <v>50</v>
      </c>
      <c r="O243" s="42">
        <f t="shared" si="204"/>
        <v>50</v>
      </c>
      <c r="Q243" s="5" t="s">
        <v>94</v>
      </c>
    </row>
    <row r="244" spans="1:18" x14ac:dyDescent="0.25">
      <c r="A244" s="2" t="s">
        <v>91</v>
      </c>
      <c r="B244" s="2" t="s">
        <v>92</v>
      </c>
      <c r="C244" s="5" t="s">
        <v>12</v>
      </c>
      <c r="D244" s="2">
        <v>20</v>
      </c>
      <c r="E244" s="2">
        <v>29</v>
      </c>
      <c r="F244" s="2">
        <v>51</v>
      </c>
      <c r="G244" s="2">
        <v>81</v>
      </c>
      <c r="H244" s="2">
        <v>2499</v>
      </c>
      <c r="I244" s="2">
        <v>2598</v>
      </c>
      <c r="J244" s="20">
        <f t="shared" si="199"/>
        <v>5097000</v>
      </c>
      <c r="K244" s="20">
        <f t="shared" si="200"/>
        <v>132</v>
      </c>
      <c r="L244" s="20">
        <f t="shared" si="201"/>
        <v>49.028840494408477</v>
      </c>
      <c r="M244" s="20">
        <f t="shared" si="202"/>
        <v>50.971159505591523</v>
      </c>
      <c r="N244" s="29">
        <f t="shared" si="203"/>
        <v>38.636363636363633</v>
      </c>
      <c r="O244" s="42">
        <f t="shared" si="204"/>
        <v>61.363636363636367</v>
      </c>
      <c r="Q244" s="5" t="s">
        <v>12</v>
      </c>
    </row>
    <row r="245" spans="1:18" x14ac:dyDescent="0.25">
      <c r="A245" s="2" t="s">
        <v>91</v>
      </c>
      <c r="B245" s="2" t="s">
        <v>92</v>
      </c>
      <c r="C245" s="5" t="s">
        <v>13</v>
      </c>
      <c r="D245" s="2">
        <v>30</v>
      </c>
      <c r="E245" s="2">
        <v>39</v>
      </c>
      <c r="F245" s="2">
        <v>122</v>
      </c>
      <c r="G245" s="2">
        <v>200</v>
      </c>
      <c r="H245" s="2">
        <v>2641</v>
      </c>
      <c r="I245" s="2">
        <v>2638</v>
      </c>
      <c r="J245" s="20">
        <f t="shared" si="199"/>
        <v>5279000</v>
      </c>
      <c r="K245" s="20">
        <f t="shared" si="200"/>
        <v>322</v>
      </c>
      <c r="L245" s="20">
        <f t="shared" si="201"/>
        <v>50.028414472437966</v>
      </c>
      <c r="M245" s="20">
        <f t="shared" si="202"/>
        <v>49.971585527562041</v>
      </c>
      <c r="N245" s="29">
        <f t="shared" si="203"/>
        <v>37.888198757763973</v>
      </c>
      <c r="O245" s="42">
        <f t="shared" si="204"/>
        <v>62.11180124223602</v>
      </c>
      <c r="Q245" s="5" t="s">
        <v>13</v>
      </c>
    </row>
    <row r="246" spans="1:18" x14ac:dyDescent="0.25">
      <c r="A246" s="2" t="s">
        <v>91</v>
      </c>
      <c r="B246" s="2" t="s">
        <v>92</v>
      </c>
      <c r="C246" s="5" t="s">
        <v>14</v>
      </c>
      <c r="D246" s="2">
        <v>40</v>
      </c>
      <c r="E246" s="2">
        <v>49</v>
      </c>
      <c r="F246" s="2">
        <v>249</v>
      </c>
      <c r="G246" s="2">
        <v>429</v>
      </c>
      <c r="H246" s="2">
        <v>2433</v>
      </c>
      <c r="I246" s="2">
        <v>2414</v>
      </c>
      <c r="J246" s="20">
        <f t="shared" si="199"/>
        <v>4847000</v>
      </c>
      <c r="K246" s="20">
        <f t="shared" si="200"/>
        <v>678</v>
      </c>
      <c r="L246" s="20">
        <f t="shared" si="201"/>
        <v>50.195997524241797</v>
      </c>
      <c r="M246" s="20">
        <f t="shared" si="202"/>
        <v>49.804002475758203</v>
      </c>
      <c r="N246" s="29">
        <f t="shared" si="203"/>
        <v>36.725663716814161</v>
      </c>
      <c r="O246" s="42">
        <f t="shared" si="204"/>
        <v>63.274336283185839</v>
      </c>
      <c r="Q246" s="5" t="s">
        <v>14</v>
      </c>
    </row>
    <row r="247" spans="1:18" x14ac:dyDescent="0.25">
      <c r="A247" s="2" t="s">
        <v>91</v>
      </c>
      <c r="B247" s="2" t="s">
        <v>92</v>
      </c>
      <c r="C247" s="5" t="s">
        <v>15</v>
      </c>
      <c r="D247" s="2">
        <v>50</v>
      </c>
      <c r="E247" s="2">
        <v>59</v>
      </c>
      <c r="F247" s="2">
        <v>728</v>
      </c>
      <c r="G247" s="2">
        <v>1168</v>
      </c>
      <c r="H247" s="2">
        <v>2586</v>
      </c>
      <c r="I247" s="2">
        <v>2597</v>
      </c>
      <c r="J247" s="20">
        <f t="shared" si="199"/>
        <v>5183000</v>
      </c>
      <c r="K247" s="20">
        <f t="shared" si="200"/>
        <v>1896</v>
      </c>
      <c r="L247" s="20">
        <f t="shared" si="201"/>
        <v>49.893883851051513</v>
      </c>
      <c r="M247" s="20">
        <f t="shared" si="202"/>
        <v>50.106116148948487</v>
      </c>
      <c r="N247" s="29">
        <f t="shared" si="203"/>
        <v>38.396624472573833</v>
      </c>
      <c r="O247" s="42">
        <f t="shared" si="204"/>
        <v>61.603375527426167</v>
      </c>
      <c r="Q247" s="5" t="s">
        <v>15</v>
      </c>
    </row>
    <row r="248" spans="1:18" x14ac:dyDescent="0.25">
      <c r="A248" s="2" t="s">
        <v>91</v>
      </c>
      <c r="B248" s="2" t="s">
        <v>92</v>
      </c>
      <c r="C248" s="5" t="s">
        <v>16</v>
      </c>
      <c r="D248" s="2">
        <v>60</v>
      </c>
      <c r="E248" s="2">
        <v>69</v>
      </c>
      <c r="F248" s="2">
        <v>1632</v>
      </c>
      <c r="G248" s="2">
        <v>2842</v>
      </c>
      <c r="H248" s="2">
        <v>2390</v>
      </c>
      <c r="I248" s="2">
        <v>2323</v>
      </c>
      <c r="J248" s="20">
        <f t="shared" si="199"/>
        <v>4713000</v>
      </c>
      <c r="K248" s="20">
        <f t="shared" si="200"/>
        <v>4474</v>
      </c>
      <c r="L248" s="20">
        <f t="shared" si="201"/>
        <v>50.710799915128369</v>
      </c>
      <c r="M248" s="20">
        <f t="shared" si="202"/>
        <v>49.289200084871631</v>
      </c>
      <c r="N248" s="29">
        <f t="shared" si="203"/>
        <v>36.477425122932502</v>
      </c>
      <c r="O248" s="42">
        <f t="shared" si="204"/>
        <v>63.522574877067505</v>
      </c>
      <c r="Q248" s="5" t="s">
        <v>16</v>
      </c>
    </row>
    <row r="249" spans="1:18" x14ac:dyDescent="0.25">
      <c r="A249" s="2" t="s">
        <v>91</v>
      </c>
      <c r="B249" s="2" t="s">
        <v>92</v>
      </c>
      <c r="C249" s="5" t="s">
        <v>17</v>
      </c>
      <c r="D249" s="2">
        <v>70</v>
      </c>
      <c r="E249" s="2">
        <v>79</v>
      </c>
      <c r="F249" s="2">
        <v>3493</v>
      </c>
      <c r="G249" s="2">
        <v>5441</v>
      </c>
      <c r="H249" s="2">
        <v>1583</v>
      </c>
      <c r="I249" s="2">
        <v>1436</v>
      </c>
      <c r="J249" s="20">
        <f t="shared" si="199"/>
        <v>3019000</v>
      </c>
      <c r="K249" s="20">
        <f t="shared" si="200"/>
        <v>8934</v>
      </c>
      <c r="L249" s="20">
        <f t="shared" si="201"/>
        <v>52.434580987081816</v>
      </c>
      <c r="M249" s="20">
        <f t="shared" si="202"/>
        <v>47.565419012918184</v>
      </c>
      <c r="N249" s="29">
        <f t="shared" si="203"/>
        <v>39.097828520259682</v>
      </c>
      <c r="O249" s="42">
        <f t="shared" si="204"/>
        <v>60.902171479740318</v>
      </c>
      <c r="Q249" s="5" t="s">
        <v>17</v>
      </c>
    </row>
    <row r="250" spans="1:18" s="14" customFormat="1" x14ac:dyDescent="0.25">
      <c r="A250" s="10" t="s">
        <v>91</v>
      </c>
      <c r="B250" s="10"/>
      <c r="C250" s="11"/>
      <c r="D250" s="10"/>
      <c r="E250" s="10"/>
      <c r="F250" s="10">
        <f>SUM(F242:F249)</f>
        <v>6303</v>
      </c>
      <c r="G250" s="10">
        <f t="shared" ref="G250:I250" si="207">SUM(G242:G249)</f>
        <v>10184</v>
      </c>
      <c r="H250" s="10">
        <f t="shared" si="207"/>
        <v>18010</v>
      </c>
      <c r="I250" s="10">
        <f t="shared" si="207"/>
        <v>18070</v>
      </c>
      <c r="J250" s="21">
        <f>SUM(J242:J249)</f>
        <v>36080000</v>
      </c>
      <c r="K250" s="21">
        <f>SUM(K233:K249)</f>
        <v>16615</v>
      </c>
      <c r="L250" s="12">
        <f>H250*1000/J250*100</f>
        <v>49.916851441241683</v>
      </c>
      <c r="M250" s="12">
        <f>I250*1000/J250*100</f>
        <v>50.083148558758317</v>
      </c>
      <c r="N250" s="25">
        <f>F250/K250*100</f>
        <v>37.935600361119469</v>
      </c>
      <c r="O250" s="39">
        <f t="shared" ref="O250" si="208">G250/K250*100</f>
        <v>61.294011435449889</v>
      </c>
      <c r="P250" s="36"/>
      <c r="Q250" s="11"/>
      <c r="R250" s="22"/>
    </row>
    <row r="251" spans="1:18" x14ac:dyDescent="0.25">
      <c r="A251" s="2" t="s">
        <v>95</v>
      </c>
      <c r="B251" s="2" t="s">
        <v>96</v>
      </c>
      <c r="C251" s="5" t="s">
        <v>21</v>
      </c>
      <c r="D251" s="2">
        <v>0</v>
      </c>
      <c r="E251" s="2">
        <v>4</v>
      </c>
      <c r="F251" s="2">
        <v>0</v>
      </c>
      <c r="G251" s="2">
        <v>0</v>
      </c>
      <c r="H251" s="2">
        <v>1426</v>
      </c>
      <c r="I251" s="2">
        <v>1446</v>
      </c>
      <c r="J251" s="20">
        <f t="shared" si="199"/>
        <v>2872000</v>
      </c>
      <c r="K251" s="20">
        <f t="shared" si="200"/>
        <v>0</v>
      </c>
      <c r="L251" s="20">
        <f t="shared" si="201"/>
        <v>49.65181058495822</v>
      </c>
      <c r="M251" s="20">
        <f t="shared" si="202"/>
        <v>50.34818941504178</v>
      </c>
      <c r="N251" s="29" t="e">
        <f t="shared" si="203"/>
        <v>#DIV/0!</v>
      </c>
      <c r="O251" s="42" t="e">
        <f t="shared" si="204"/>
        <v>#DIV/0!</v>
      </c>
      <c r="Q251" s="5" t="s">
        <v>21</v>
      </c>
    </row>
    <row r="252" spans="1:18" x14ac:dyDescent="0.25">
      <c r="A252" s="2" t="s">
        <v>95</v>
      </c>
      <c r="B252" s="2" t="s">
        <v>96</v>
      </c>
      <c r="C252" s="5" t="s">
        <v>47</v>
      </c>
      <c r="D252" s="2">
        <v>5</v>
      </c>
      <c r="E252" s="2">
        <v>14</v>
      </c>
      <c r="F252" s="2">
        <v>0</v>
      </c>
      <c r="G252" s="2">
        <v>0</v>
      </c>
      <c r="H252" s="2">
        <v>2291</v>
      </c>
      <c r="I252" s="2">
        <v>2304</v>
      </c>
      <c r="J252" s="20">
        <f t="shared" si="199"/>
        <v>4595000</v>
      </c>
      <c r="K252" s="20">
        <f t="shared" si="200"/>
        <v>0</v>
      </c>
      <c r="L252" s="20">
        <f t="shared" si="201"/>
        <v>49.85854189336235</v>
      </c>
      <c r="M252" s="20">
        <f t="shared" si="202"/>
        <v>50.14145810663765</v>
      </c>
      <c r="N252" s="29" t="e">
        <f t="shared" si="203"/>
        <v>#DIV/0!</v>
      </c>
      <c r="O252" s="42" t="e">
        <f t="shared" si="204"/>
        <v>#DIV/0!</v>
      </c>
      <c r="Q252" s="5" t="s">
        <v>47</v>
      </c>
    </row>
    <row r="253" spans="1:18" x14ac:dyDescent="0.25">
      <c r="A253" s="2" t="s">
        <v>95</v>
      </c>
      <c r="B253" s="2" t="s">
        <v>96</v>
      </c>
      <c r="C253" s="5" t="s">
        <v>48</v>
      </c>
      <c r="D253" s="2">
        <v>15</v>
      </c>
      <c r="E253" s="2">
        <v>24</v>
      </c>
      <c r="F253" s="2">
        <v>3</v>
      </c>
      <c r="G253" s="2">
        <v>1</v>
      </c>
      <c r="H253" s="2">
        <v>1635</v>
      </c>
      <c r="I253" s="2">
        <v>1642</v>
      </c>
      <c r="J253" s="20">
        <f t="shared" si="199"/>
        <v>3277000</v>
      </c>
      <c r="K253" s="20">
        <f t="shared" si="200"/>
        <v>4</v>
      </c>
      <c r="L253" s="20">
        <f t="shared" si="201"/>
        <v>49.89319499542264</v>
      </c>
      <c r="M253" s="20">
        <f t="shared" si="202"/>
        <v>50.10680500457736</v>
      </c>
      <c r="N253" s="29">
        <f t="shared" si="203"/>
        <v>75</v>
      </c>
      <c r="O253" s="42">
        <f t="shared" si="204"/>
        <v>25</v>
      </c>
      <c r="Q253" s="5" t="s">
        <v>48</v>
      </c>
    </row>
    <row r="254" spans="1:18" x14ac:dyDescent="0.25">
      <c r="A254" s="2" t="s">
        <v>95</v>
      </c>
      <c r="B254" s="2" t="s">
        <v>96</v>
      </c>
      <c r="C254" s="5" t="s">
        <v>49</v>
      </c>
      <c r="D254" s="2">
        <v>25</v>
      </c>
      <c r="E254" s="2">
        <v>34</v>
      </c>
      <c r="F254" s="2">
        <v>1</v>
      </c>
      <c r="G254" s="2">
        <v>2</v>
      </c>
      <c r="H254" s="2">
        <v>1074</v>
      </c>
      <c r="I254" s="2">
        <v>1076</v>
      </c>
      <c r="J254" s="20">
        <f t="shared" si="199"/>
        <v>2150000</v>
      </c>
      <c r="K254" s="20">
        <f t="shared" si="200"/>
        <v>3</v>
      </c>
      <c r="L254" s="20">
        <f t="shared" si="201"/>
        <v>49.953488372093027</v>
      </c>
      <c r="M254" s="20">
        <f t="shared" si="202"/>
        <v>50.046511627906973</v>
      </c>
      <c r="N254" s="29">
        <f t="shared" si="203"/>
        <v>33.333333333333329</v>
      </c>
      <c r="O254" s="42">
        <f t="shared" si="204"/>
        <v>66.666666666666657</v>
      </c>
      <c r="Q254" s="5" t="s">
        <v>49</v>
      </c>
    </row>
    <row r="255" spans="1:18" x14ac:dyDescent="0.25">
      <c r="A255" s="2" t="s">
        <v>95</v>
      </c>
      <c r="B255" s="2" t="s">
        <v>96</v>
      </c>
      <c r="C255" s="5" t="s">
        <v>50</v>
      </c>
      <c r="D255" s="2">
        <v>35</v>
      </c>
      <c r="E255" s="2">
        <v>44</v>
      </c>
      <c r="F255" s="2">
        <v>4</v>
      </c>
      <c r="G255" s="2">
        <v>7</v>
      </c>
      <c r="H255" s="2">
        <v>666</v>
      </c>
      <c r="I255" s="2">
        <v>670</v>
      </c>
      <c r="J255" s="20">
        <f t="shared" si="199"/>
        <v>1336000</v>
      </c>
      <c r="K255" s="20">
        <f t="shared" si="200"/>
        <v>11</v>
      </c>
      <c r="L255" s="20">
        <f t="shared" si="201"/>
        <v>49.850299401197603</v>
      </c>
      <c r="M255" s="20">
        <f t="shared" si="202"/>
        <v>50.149700598802397</v>
      </c>
      <c r="N255" s="29">
        <f t="shared" si="203"/>
        <v>36.363636363636367</v>
      </c>
      <c r="O255" s="42">
        <f t="shared" si="204"/>
        <v>63.636363636363633</v>
      </c>
      <c r="Q255" s="5" t="s">
        <v>50</v>
      </c>
    </row>
    <row r="256" spans="1:18" x14ac:dyDescent="0.25">
      <c r="A256" s="2" t="s">
        <v>95</v>
      </c>
      <c r="B256" s="2" t="s">
        <v>96</v>
      </c>
      <c r="C256" s="5" t="s">
        <v>97</v>
      </c>
      <c r="D256" s="2">
        <v>45</v>
      </c>
      <c r="E256" s="2">
        <v>59</v>
      </c>
      <c r="F256" s="2">
        <v>6</v>
      </c>
      <c r="G256" s="2">
        <v>30</v>
      </c>
      <c r="H256" s="2">
        <v>555</v>
      </c>
      <c r="I256" s="2">
        <v>533</v>
      </c>
      <c r="J256" s="20">
        <f t="shared" si="199"/>
        <v>1088000</v>
      </c>
      <c r="K256" s="20">
        <f t="shared" si="200"/>
        <v>36</v>
      </c>
      <c r="L256" s="20">
        <f t="shared" si="201"/>
        <v>51.01102941176471</v>
      </c>
      <c r="M256" s="20">
        <f t="shared" si="202"/>
        <v>48.98897058823529</v>
      </c>
      <c r="N256" s="29">
        <f t="shared" si="203"/>
        <v>16.666666666666664</v>
      </c>
      <c r="O256" s="42">
        <f t="shared" si="204"/>
        <v>83.333333333333343</v>
      </c>
      <c r="Q256" s="5" t="s">
        <v>97</v>
      </c>
    </row>
    <row r="257" spans="1:18" x14ac:dyDescent="0.25">
      <c r="A257" s="2" t="s">
        <v>95</v>
      </c>
      <c r="B257" s="2" t="s">
        <v>96</v>
      </c>
      <c r="C257" s="5" t="s">
        <v>98</v>
      </c>
      <c r="D257" s="2">
        <v>60</v>
      </c>
      <c r="E257" s="2">
        <v>999</v>
      </c>
      <c r="F257" s="2">
        <v>10</v>
      </c>
      <c r="G257" s="2">
        <v>50</v>
      </c>
      <c r="H257" s="2">
        <v>339</v>
      </c>
      <c r="I257" s="2">
        <v>289</v>
      </c>
      <c r="J257" s="20">
        <f t="shared" si="199"/>
        <v>628000</v>
      </c>
      <c r="K257" s="20">
        <f t="shared" si="200"/>
        <v>60</v>
      </c>
      <c r="L257" s="20">
        <f t="shared" si="201"/>
        <v>53.98089171974523</v>
      </c>
      <c r="M257" s="20">
        <f t="shared" si="202"/>
        <v>46.019108280254777</v>
      </c>
      <c r="N257" s="29">
        <f t="shared" si="203"/>
        <v>16.666666666666664</v>
      </c>
      <c r="O257" s="42">
        <f t="shared" si="204"/>
        <v>83.333333333333343</v>
      </c>
      <c r="Q257" s="5" t="s">
        <v>98</v>
      </c>
    </row>
    <row r="258" spans="1:18" s="14" customFormat="1" x14ac:dyDescent="0.25">
      <c r="A258" s="10" t="s">
        <v>95</v>
      </c>
      <c r="B258" s="10"/>
      <c r="C258" s="11"/>
      <c r="D258" s="10"/>
      <c r="E258" s="10"/>
      <c r="F258" s="10">
        <f>SUM(F251:F257)</f>
        <v>24</v>
      </c>
      <c r="G258" s="10">
        <f t="shared" ref="G258:K258" si="209">SUM(G251:G257)</f>
        <v>90</v>
      </c>
      <c r="H258" s="10">
        <f t="shared" si="209"/>
        <v>7986</v>
      </c>
      <c r="I258" s="10">
        <f t="shared" si="209"/>
        <v>7960</v>
      </c>
      <c r="J258" s="21">
        <f>SUM(J251:J257)</f>
        <v>15946000</v>
      </c>
      <c r="K258" s="10">
        <f t="shared" si="209"/>
        <v>114</v>
      </c>
      <c r="L258" s="12">
        <f>H258*1000/J258*100</f>
        <v>50.081525147372389</v>
      </c>
      <c r="M258" s="12">
        <f>I258*1000/J258*100</f>
        <v>49.918474852627618</v>
      </c>
      <c r="N258" s="25">
        <f>F258/K258*100</f>
        <v>21.052631578947366</v>
      </c>
      <c r="O258" s="39">
        <f t="shared" si="204"/>
        <v>78.94736842105263</v>
      </c>
      <c r="P258" s="36"/>
      <c r="Q258" s="11"/>
      <c r="R258" s="22"/>
    </row>
    <row r="259" spans="1:18" x14ac:dyDescent="0.25">
      <c r="A259" s="2" t="s">
        <v>99</v>
      </c>
      <c r="B259" s="2" t="s">
        <v>59</v>
      </c>
      <c r="C259" s="5" t="s">
        <v>21</v>
      </c>
      <c r="D259" s="2">
        <v>0</v>
      </c>
      <c r="E259" s="2">
        <v>4</v>
      </c>
      <c r="F259" s="2">
        <v>15</v>
      </c>
      <c r="G259" s="2">
        <v>12</v>
      </c>
      <c r="H259" s="2">
        <v>570</v>
      </c>
      <c r="I259" s="2">
        <v>592</v>
      </c>
      <c r="J259" s="20">
        <f t="shared" si="199"/>
        <v>1162000</v>
      </c>
      <c r="K259" s="20">
        <f t="shared" si="200"/>
        <v>27</v>
      </c>
      <c r="L259" s="20">
        <f t="shared" si="201"/>
        <v>49.053356282271942</v>
      </c>
      <c r="M259" s="20">
        <f t="shared" si="202"/>
        <v>50.946643717728058</v>
      </c>
      <c r="N259" s="29">
        <f t="shared" si="203"/>
        <v>55.555555555555557</v>
      </c>
      <c r="O259" s="42">
        <f t="shared" si="204"/>
        <v>44.444444444444443</v>
      </c>
      <c r="Q259" s="5" t="s">
        <v>21</v>
      </c>
    </row>
    <row r="260" spans="1:18" x14ac:dyDescent="0.25">
      <c r="A260" s="2" t="s">
        <v>99</v>
      </c>
      <c r="B260" s="2" t="s">
        <v>59</v>
      </c>
      <c r="C260" s="5" t="s">
        <v>22</v>
      </c>
      <c r="D260" s="2">
        <v>5</v>
      </c>
      <c r="E260" s="2">
        <v>9</v>
      </c>
      <c r="F260" s="2">
        <v>7</v>
      </c>
      <c r="G260" s="2">
        <v>10</v>
      </c>
      <c r="H260" s="2">
        <v>622</v>
      </c>
      <c r="I260" s="2">
        <v>644</v>
      </c>
      <c r="J260" s="20">
        <f t="shared" si="199"/>
        <v>1266000</v>
      </c>
      <c r="K260" s="20">
        <f t="shared" si="200"/>
        <v>17</v>
      </c>
      <c r="L260" s="20">
        <f t="shared" si="201"/>
        <v>49.13112164296998</v>
      </c>
      <c r="M260" s="20">
        <f t="shared" si="202"/>
        <v>50.868878357030013</v>
      </c>
      <c r="N260" s="29">
        <f t="shared" si="203"/>
        <v>41.17647058823529</v>
      </c>
      <c r="O260" s="42">
        <f t="shared" si="204"/>
        <v>58.82352941176471</v>
      </c>
      <c r="Q260" s="5" t="s">
        <v>22</v>
      </c>
    </row>
    <row r="261" spans="1:18" x14ac:dyDescent="0.25">
      <c r="A261" s="2" t="s">
        <v>99</v>
      </c>
      <c r="B261" s="2" t="s">
        <v>59</v>
      </c>
      <c r="C261" s="5" t="s">
        <v>23</v>
      </c>
      <c r="D261" s="2">
        <v>10</v>
      </c>
      <c r="E261" s="2">
        <v>14</v>
      </c>
      <c r="F261" s="2">
        <v>16</v>
      </c>
      <c r="G261" s="2">
        <v>14</v>
      </c>
      <c r="H261" s="2">
        <v>614</v>
      </c>
      <c r="I261" s="2">
        <v>636</v>
      </c>
      <c r="J261" s="20">
        <f t="shared" si="199"/>
        <v>1250000</v>
      </c>
      <c r="K261" s="20">
        <f t="shared" si="200"/>
        <v>30</v>
      </c>
      <c r="L261" s="20">
        <f t="shared" si="201"/>
        <v>49.120000000000005</v>
      </c>
      <c r="M261" s="20">
        <f t="shared" si="202"/>
        <v>50.88</v>
      </c>
      <c r="N261" s="29">
        <f t="shared" si="203"/>
        <v>53.333333333333336</v>
      </c>
      <c r="O261" s="42">
        <f t="shared" si="204"/>
        <v>46.666666666666664</v>
      </c>
      <c r="Q261" s="5" t="s">
        <v>23</v>
      </c>
    </row>
    <row r="262" spans="1:18" x14ac:dyDescent="0.25">
      <c r="A262" s="2" t="s">
        <v>99</v>
      </c>
      <c r="B262" s="2" t="s">
        <v>59</v>
      </c>
      <c r="C262" s="5" t="s">
        <v>24</v>
      </c>
      <c r="D262" s="2">
        <v>15</v>
      </c>
      <c r="E262" s="2">
        <v>19</v>
      </c>
      <c r="F262" s="2">
        <v>33</v>
      </c>
      <c r="G262" s="2">
        <v>25</v>
      </c>
      <c r="H262" s="2">
        <v>612</v>
      </c>
      <c r="I262" s="2">
        <v>632</v>
      </c>
      <c r="J262" s="20">
        <f t="shared" si="199"/>
        <v>1244000</v>
      </c>
      <c r="K262" s="20">
        <f t="shared" si="200"/>
        <v>58</v>
      </c>
      <c r="L262" s="20">
        <f t="shared" si="201"/>
        <v>49.19614147909968</v>
      </c>
      <c r="M262" s="20">
        <f t="shared" si="202"/>
        <v>50.803858520900327</v>
      </c>
      <c r="N262" s="29">
        <f t="shared" si="203"/>
        <v>56.896551724137936</v>
      </c>
      <c r="O262" s="42">
        <f t="shared" si="204"/>
        <v>43.103448275862064</v>
      </c>
      <c r="Q262" s="5" t="s">
        <v>24</v>
      </c>
    </row>
    <row r="263" spans="1:18" x14ac:dyDescent="0.25">
      <c r="A263" s="2" t="s">
        <v>99</v>
      </c>
      <c r="B263" s="2" t="s">
        <v>59</v>
      </c>
      <c r="C263" s="5" t="s">
        <v>25</v>
      </c>
      <c r="D263" s="2">
        <v>20</v>
      </c>
      <c r="E263" s="2">
        <v>24</v>
      </c>
      <c r="F263" s="2">
        <v>55</v>
      </c>
      <c r="G263" s="2">
        <v>54</v>
      </c>
      <c r="H263" s="2">
        <v>691</v>
      </c>
      <c r="I263" s="2">
        <v>712</v>
      </c>
      <c r="J263" s="20">
        <f t="shared" si="199"/>
        <v>1403000</v>
      </c>
      <c r="K263" s="20">
        <f t="shared" si="200"/>
        <v>109</v>
      </c>
      <c r="L263" s="20">
        <f t="shared" si="201"/>
        <v>49.251603706343552</v>
      </c>
      <c r="M263" s="20">
        <f t="shared" si="202"/>
        <v>50.748396293656448</v>
      </c>
      <c r="N263" s="29">
        <f t="shared" si="203"/>
        <v>50.458715596330272</v>
      </c>
      <c r="O263" s="42">
        <f t="shared" si="204"/>
        <v>49.541284403669728</v>
      </c>
      <c r="Q263" s="5" t="s">
        <v>25</v>
      </c>
    </row>
    <row r="264" spans="1:18" x14ac:dyDescent="0.25">
      <c r="A264" s="2" t="s">
        <v>99</v>
      </c>
      <c r="B264" s="2" t="s">
        <v>59</v>
      </c>
      <c r="C264" s="5" t="s">
        <v>26</v>
      </c>
      <c r="D264" s="2">
        <v>25</v>
      </c>
      <c r="E264" s="2">
        <v>29</v>
      </c>
      <c r="F264" s="2">
        <v>92</v>
      </c>
      <c r="G264" s="2">
        <v>132</v>
      </c>
      <c r="H264" s="2">
        <v>784</v>
      </c>
      <c r="I264" s="2">
        <v>809</v>
      </c>
      <c r="J264" s="20">
        <f t="shared" si="199"/>
        <v>1593000</v>
      </c>
      <c r="K264" s="20">
        <f t="shared" si="200"/>
        <v>224</v>
      </c>
      <c r="L264" s="20">
        <f t="shared" si="201"/>
        <v>49.215317011927176</v>
      </c>
      <c r="M264" s="20">
        <f t="shared" si="202"/>
        <v>50.784682988072817</v>
      </c>
      <c r="N264" s="29">
        <f t="shared" si="203"/>
        <v>41.071428571428569</v>
      </c>
      <c r="O264" s="42">
        <f t="shared" si="204"/>
        <v>58.928571428571431</v>
      </c>
      <c r="Q264" s="5" t="s">
        <v>26</v>
      </c>
    </row>
    <row r="265" spans="1:18" x14ac:dyDescent="0.25">
      <c r="A265" s="2" t="s">
        <v>99</v>
      </c>
      <c r="B265" s="2" t="s">
        <v>59</v>
      </c>
      <c r="C265" s="5" t="s">
        <v>33</v>
      </c>
      <c r="D265" s="2">
        <v>30</v>
      </c>
      <c r="E265" s="2">
        <v>34</v>
      </c>
      <c r="F265" s="2">
        <v>136</v>
      </c>
      <c r="G265" s="2">
        <v>232</v>
      </c>
      <c r="H265" s="2">
        <v>761</v>
      </c>
      <c r="I265" s="2">
        <v>785</v>
      </c>
      <c r="J265" s="20">
        <f t="shared" si="199"/>
        <v>1546000</v>
      </c>
      <c r="K265" s="20">
        <f t="shared" si="200"/>
        <v>368</v>
      </c>
      <c r="L265" s="20">
        <f t="shared" si="201"/>
        <v>49.223803363518762</v>
      </c>
      <c r="M265" s="20">
        <f t="shared" si="202"/>
        <v>50.776196636481238</v>
      </c>
      <c r="N265" s="29">
        <f t="shared" si="203"/>
        <v>36.95652173913043</v>
      </c>
      <c r="O265" s="42">
        <f t="shared" si="204"/>
        <v>63.04347826086957</v>
      </c>
      <c r="Q265" s="5" t="s">
        <v>33</v>
      </c>
    </row>
    <row r="266" spans="1:18" x14ac:dyDescent="0.25">
      <c r="A266" s="2" t="s">
        <v>99</v>
      </c>
      <c r="B266" s="2" t="s">
        <v>59</v>
      </c>
      <c r="C266" s="5" t="s">
        <v>34</v>
      </c>
      <c r="D266" s="2">
        <v>35</v>
      </c>
      <c r="E266" s="2">
        <v>39</v>
      </c>
      <c r="F266" s="2">
        <v>169</v>
      </c>
      <c r="G266" s="2">
        <v>316</v>
      </c>
      <c r="H266" s="2">
        <v>693</v>
      </c>
      <c r="I266" s="2">
        <v>707</v>
      </c>
      <c r="J266" s="20">
        <f t="shared" si="199"/>
        <v>1400000</v>
      </c>
      <c r="K266" s="20">
        <f t="shared" si="200"/>
        <v>485</v>
      </c>
      <c r="L266" s="20">
        <f t="shared" si="201"/>
        <v>49.5</v>
      </c>
      <c r="M266" s="20">
        <f t="shared" si="202"/>
        <v>50.5</v>
      </c>
      <c r="N266" s="29">
        <f t="shared" si="203"/>
        <v>34.845360824742265</v>
      </c>
      <c r="O266" s="42">
        <f t="shared" si="204"/>
        <v>65.154639175257728</v>
      </c>
      <c r="Q266" s="5" t="s">
        <v>34</v>
      </c>
    </row>
    <row r="267" spans="1:18" x14ac:dyDescent="0.25">
      <c r="A267" s="2" t="s">
        <v>99</v>
      </c>
      <c r="B267" s="2" t="s">
        <v>59</v>
      </c>
      <c r="C267" s="5" t="s">
        <v>35</v>
      </c>
      <c r="D267" s="2">
        <v>40</v>
      </c>
      <c r="E267" s="2">
        <v>44</v>
      </c>
      <c r="F267" s="2">
        <v>274</v>
      </c>
      <c r="G267" s="2">
        <v>481</v>
      </c>
      <c r="H267" s="2">
        <v>661</v>
      </c>
      <c r="I267" s="2">
        <v>663</v>
      </c>
      <c r="J267" s="20">
        <f t="shared" si="199"/>
        <v>1324000</v>
      </c>
      <c r="K267" s="20">
        <f t="shared" si="200"/>
        <v>755</v>
      </c>
      <c r="L267" s="20">
        <f t="shared" si="201"/>
        <v>49.924471299093653</v>
      </c>
      <c r="M267" s="20">
        <f t="shared" si="202"/>
        <v>50.075528700906347</v>
      </c>
      <c r="N267" s="29">
        <f t="shared" si="203"/>
        <v>36.29139072847682</v>
      </c>
      <c r="O267" s="42">
        <f t="shared" si="204"/>
        <v>63.708609271523173</v>
      </c>
      <c r="Q267" s="5" t="s">
        <v>35</v>
      </c>
    </row>
    <row r="268" spans="1:18" x14ac:dyDescent="0.25">
      <c r="A268" s="2" t="s">
        <v>99</v>
      </c>
      <c r="B268" s="2" t="s">
        <v>59</v>
      </c>
      <c r="C268" s="5" t="s">
        <v>36</v>
      </c>
      <c r="D268" s="2">
        <v>45</v>
      </c>
      <c r="E268" s="2">
        <v>49</v>
      </c>
      <c r="F268" s="2">
        <v>407</v>
      </c>
      <c r="G268" s="2">
        <v>768</v>
      </c>
      <c r="H268" s="2">
        <v>633</v>
      </c>
      <c r="I268" s="2">
        <v>621</v>
      </c>
      <c r="J268" s="20">
        <f t="shared" si="199"/>
        <v>1254000</v>
      </c>
      <c r="K268" s="20">
        <f t="shared" si="200"/>
        <v>1175</v>
      </c>
      <c r="L268" s="20">
        <f t="shared" si="201"/>
        <v>50.47846889952153</v>
      </c>
      <c r="M268" s="20">
        <f t="shared" si="202"/>
        <v>49.52153110047847</v>
      </c>
      <c r="N268" s="29">
        <f t="shared" si="203"/>
        <v>34.638297872340424</v>
      </c>
      <c r="O268" s="42">
        <f t="shared" si="204"/>
        <v>65.361702127659569</v>
      </c>
      <c r="Q268" s="5" t="s">
        <v>36</v>
      </c>
    </row>
    <row r="269" spans="1:18" x14ac:dyDescent="0.25">
      <c r="A269" s="2" t="s">
        <v>99</v>
      </c>
      <c r="B269" s="2" t="s">
        <v>59</v>
      </c>
      <c r="C269" s="5" t="s">
        <v>37</v>
      </c>
      <c r="D269" s="2">
        <v>50</v>
      </c>
      <c r="E269" s="2">
        <v>54</v>
      </c>
      <c r="F269" s="2">
        <v>693</v>
      </c>
      <c r="G269" s="2">
        <v>1272</v>
      </c>
      <c r="H269" s="2">
        <v>619</v>
      </c>
      <c r="I269" s="2">
        <v>595</v>
      </c>
      <c r="J269" s="20">
        <f t="shared" si="199"/>
        <v>1214000</v>
      </c>
      <c r="K269" s="20">
        <f t="shared" si="200"/>
        <v>1965</v>
      </c>
      <c r="L269" s="20">
        <f t="shared" si="201"/>
        <v>50.988467874794075</v>
      </c>
      <c r="M269" s="20">
        <f t="shared" si="202"/>
        <v>49.011532125205932</v>
      </c>
      <c r="N269" s="29">
        <f t="shared" si="203"/>
        <v>35.267175572519079</v>
      </c>
      <c r="O269" s="42">
        <f t="shared" si="204"/>
        <v>64.732824427480921</v>
      </c>
      <c r="Q269" s="5" t="s">
        <v>37</v>
      </c>
    </row>
    <row r="270" spans="1:18" x14ac:dyDescent="0.25">
      <c r="A270" s="2" t="s">
        <v>99</v>
      </c>
      <c r="B270" s="2" t="s">
        <v>59</v>
      </c>
      <c r="C270" s="5" t="s">
        <v>38</v>
      </c>
      <c r="D270" s="2">
        <v>55</v>
      </c>
      <c r="E270" s="2">
        <v>59</v>
      </c>
      <c r="F270" s="2">
        <v>1142</v>
      </c>
      <c r="G270" s="2">
        <v>1988</v>
      </c>
      <c r="H270" s="2">
        <v>587</v>
      </c>
      <c r="I270" s="2">
        <v>550</v>
      </c>
      <c r="J270" s="20">
        <f t="shared" si="199"/>
        <v>1137000</v>
      </c>
      <c r="K270" s="20">
        <f t="shared" si="200"/>
        <v>3130</v>
      </c>
      <c r="L270" s="20">
        <f t="shared" si="201"/>
        <v>51.627088830255055</v>
      </c>
      <c r="M270" s="20">
        <f t="shared" si="202"/>
        <v>48.372911169744945</v>
      </c>
      <c r="N270" s="29">
        <f t="shared" si="203"/>
        <v>36.485623003194888</v>
      </c>
      <c r="O270" s="42">
        <f t="shared" si="204"/>
        <v>63.514376996805112</v>
      </c>
      <c r="Q270" s="5" t="s">
        <v>38</v>
      </c>
    </row>
    <row r="271" spans="1:18" x14ac:dyDescent="0.25">
      <c r="A271" s="2" t="s">
        <v>99</v>
      </c>
      <c r="B271" s="2" t="s">
        <v>59</v>
      </c>
      <c r="C271" s="5" t="s">
        <v>27</v>
      </c>
      <c r="D271" s="2">
        <v>60</v>
      </c>
      <c r="E271" s="2">
        <v>64</v>
      </c>
      <c r="F271" s="2">
        <v>1609</v>
      </c>
      <c r="G271" s="2">
        <v>2699</v>
      </c>
      <c r="H271" s="2">
        <v>515</v>
      </c>
      <c r="I271" s="2">
        <v>467</v>
      </c>
      <c r="J271" s="20">
        <f t="shared" si="199"/>
        <v>982000</v>
      </c>
      <c r="K271" s="20">
        <f t="shared" si="200"/>
        <v>4308</v>
      </c>
      <c r="L271" s="20">
        <f t="shared" si="201"/>
        <v>52.443991853360494</v>
      </c>
      <c r="M271" s="20">
        <f t="shared" si="202"/>
        <v>47.556008146639513</v>
      </c>
      <c r="N271" s="29">
        <f t="shared" si="203"/>
        <v>37.349117920148558</v>
      </c>
      <c r="O271" s="42">
        <f t="shared" si="204"/>
        <v>62.650882079851442</v>
      </c>
      <c r="Q271" s="5" t="s">
        <v>27</v>
      </c>
    </row>
    <row r="272" spans="1:18" x14ac:dyDescent="0.25">
      <c r="A272" s="2" t="s">
        <v>99</v>
      </c>
      <c r="B272" s="2" t="s">
        <v>59</v>
      </c>
      <c r="C272" s="5" t="s">
        <v>28</v>
      </c>
      <c r="D272" s="2">
        <v>65</v>
      </c>
      <c r="E272" s="2">
        <v>69</v>
      </c>
      <c r="F272" s="2">
        <v>1947</v>
      </c>
      <c r="G272" s="2">
        <v>3102</v>
      </c>
      <c r="H272" s="2">
        <v>433</v>
      </c>
      <c r="I272" s="2">
        <v>377</v>
      </c>
      <c r="J272" s="20">
        <f t="shared" si="199"/>
        <v>810000</v>
      </c>
      <c r="K272" s="20">
        <f t="shared" si="200"/>
        <v>5049</v>
      </c>
      <c r="L272" s="20">
        <f t="shared" si="201"/>
        <v>53.456790123456784</v>
      </c>
      <c r="M272" s="20">
        <f t="shared" si="202"/>
        <v>46.543209876543216</v>
      </c>
      <c r="N272" s="29">
        <f t="shared" si="203"/>
        <v>38.562091503267979</v>
      </c>
      <c r="O272" s="42">
        <f t="shared" si="204"/>
        <v>61.437908496732028</v>
      </c>
      <c r="Q272" s="5" t="s">
        <v>28</v>
      </c>
    </row>
    <row r="273" spans="1:18" x14ac:dyDescent="0.25">
      <c r="A273" s="2" t="s">
        <v>99</v>
      </c>
      <c r="B273" s="2" t="s">
        <v>59</v>
      </c>
      <c r="C273" s="5" t="s">
        <v>29</v>
      </c>
      <c r="D273" s="2">
        <v>70</v>
      </c>
      <c r="E273" s="2">
        <v>74</v>
      </c>
      <c r="F273" s="2">
        <v>2443</v>
      </c>
      <c r="G273" s="2">
        <v>3613</v>
      </c>
      <c r="H273" s="2">
        <v>318</v>
      </c>
      <c r="I273" s="2">
        <v>263</v>
      </c>
      <c r="J273" s="20">
        <f t="shared" si="199"/>
        <v>581000</v>
      </c>
      <c r="K273" s="20">
        <f t="shared" si="200"/>
        <v>6056</v>
      </c>
      <c r="L273" s="20">
        <f t="shared" si="201"/>
        <v>54.733218588640277</v>
      </c>
      <c r="M273" s="20">
        <f t="shared" si="202"/>
        <v>45.266781411359723</v>
      </c>
      <c r="N273" s="29">
        <f t="shared" si="203"/>
        <v>40.340158520475562</v>
      </c>
      <c r="O273" s="42">
        <f t="shared" si="204"/>
        <v>59.659841479524431</v>
      </c>
      <c r="Q273" s="5" t="s">
        <v>29</v>
      </c>
    </row>
    <row r="274" spans="1:18" x14ac:dyDescent="0.25">
      <c r="A274" s="2" t="s">
        <v>99</v>
      </c>
      <c r="B274" s="2" t="s">
        <v>59</v>
      </c>
      <c r="C274" s="5" t="s">
        <v>30</v>
      </c>
      <c r="D274" s="2">
        <v>75</v>
      </c>
      <c r="E274" s="2">
        <v>79</v>
      </c>
      <c r="F274" s="2">
        <v>2889</v>
      </c>
      <c r="G274" s="2">
        <v>3886</v>
      </c>
      <c r="H274" s="2">
        <v>236</v>
      </c>
      <c r="I274" s="2">
        <v>176</v>
      </c>
      <c r="J274" s="20">
        <f t="shared" si="199"/>
        <v>412000</v>
      </c>
      <c r="K274" s="20">
        <f t="shared" si="200"/>
        <v>6775</v>
      </c>
      <c r="L274" s="20">
        <f t="shared" si="201"/>
        <v>57.28155339805825</v>
      </c>
      <c r="M274" s="20">
        <f t="shared" si="202"/>
        <v>42.718446601941743</v>
      </c>
      <c r="N274" s="29">
        <f t="shared" si="203"/>
        <v>42.642066420664207</v>
      </c>
      <c r="O274" s="42">
        <f t="shared" si="204"/>
        <v>57.357933579335793</v>
      </c>
      <c r="Q274" s="5" t="s">
        <v>30</v>
      </c>
    </row>
    <row r="275" spans="1:18" x14ac:dyDescent="0.25">
      <c r="A275" s="2" t="s">
        <v>99</v>
      </c>
      <c r="B275" s="2" t="s">
        <v>59</v>
      </c>
      <c r="C275" s="2">
        <v>80</v>
      </c>
      <c r="D275" s="2">
        <v>80</v>
      </c>
      <c r="E275" s="2">
        <v>999</v>
      </c>
      <c r="F275" s="2">
        <v>9414</v>
      </c>
      <c r="G275" s="2">
        <v>8307</v>
      </c>
      <c r="H275" s="2">
        <v>343</v>
      </c>
      <c r="I275" s="2">
        <v>195</v>
      </c>
      <c r="J275" s="20">
        <f t="shared" si="199"/>
        <v>538000</v>
      </c>
      <c r="K275" s="20">
        <f t="shared" si="200"/>
        <v>17721</v>
      </c>
      <c r="L275" s="20">
        <f t="shared" si="201"/>
        <v>63.754646840148702</v>
      </c>
      <c r="M275" s="20">
        <f t="shared" si="202"/>
        <v>36.245353159851298</v>
      </c>
      <c r="N275" s="29">
        <f t="shared" si="203"/>
        <v>53.123412899949216</v>
      </c>
      <c r="O275" s="42">
        <f t="shared" si="204"/>
        <v>46.876587100050784</v>
      </c>
      <c r="Q275" s="2">
        <v>80</v>
      </c>
    </row>
    <row r="276" spans="1:18" s="14" customFormat="1" x14ac:dyDescent="0.25">
      <c r="A276" s="10" t="s">
        <v>250</v>
      </c>
      <c r="B276" s="10"/>
      <c r="C276" s="11"/>
      <c r="D276" s="10"/>
      <c r="E276" s="10"/>
      <c r="F276" s="10">
        <f>SUM(F259:F275)</f>
        <v>21341</v>
      </c>
      <c r="G276" s="10">
        <f t="shared" ref="G276:J276" si="210">SUM(G259:G275)</f>
        <v>26911</v>
      </c>
      <c r="H276" s="10">
        <f t="shared" si="210"/>
        <v>9692</v>
      </c>
      <c r="I276" s="10">
        <f t="shared" si="210"/>
        <v>9424</v>
      </c>
      <c r="J276" s="10">
        <f t="shared" si="210"/>
        <v>19116000</v>
      </c>
      <c r="K276" s="21">
        <f>SUM(K259:K275)</f>
        <v>48252</v>
      </c>
      <c r="L276" s="12">
        <f>H276*1000/J276*100</f>
        <v>50.700983469345054</v>
      </c>
      <c r="M276" s="12">
        <f>I276*1000/J276*100</f>
        <v>49.299016530654946</v>
      </c>
      <c r="N276" s="25">
        <f>F276/K276*100</f>
        <v>44.228218519439608</v>
      </c>
      <c r="O276" s="39">
        <f t="shared" ref="O276" si="211">G276/K276*100</f>
        <v>55.771781480560392</v>
      </c>
      <c r="P276" s="36"/>
      <c r="Q276" s="11"/>
      <c r="R276" s="22"/>
    </row>
    <row r="277" spans="1:18" x14ac:dyDescent="0.25">
      <c r="A277" s="2" t="s">
        <v>100</v>
      </c>
      <c r="B277" s="2" t="s">
        <v>70</v>
      </c>
      <c r="C277" s="5" t="s">
        <v>43</v>
      </c>
      <c r="D277" s="2">
        <v>0</v>
      </c>
      <c r="E277" s="2">
        <v>9</v>
      </c>
      <c r="F277" s="2">
        <v>82</v>
      </c>
      <c r="G277" s="2">
        <v>107</v>
      </c>
      <c r="H277" s="2">
        <v>3622</v>
      </c>
      <c r="I277" s="2">
        <v>3793</v>
      </c>
      <c r="J277" s="20">
        <f t="shared" si="199"/>
        <v>7415000</v>
      </c>
      <c r="K277" s="20">
        <f t="shared" si="200"/>
        <v>189</v>
      </c>
      <c r="L277" s="20">
        <f t="shared" si="201"/>
        <v>48.846931894807824</v>
      </c>
      <c r="M277" s="20">
        <f t="shared" si="202"/>
        <v>51.153068105192176</v>
      </c>
      <c r="N277" s="29">
        <f t="shared" si="203"/>
        <v>43.386243386243386</v>
      </c>
      <c r="O277" s="42">
        <f t="shared" si="204"/>
        <v>56.613756613756614</v>
      </c>
      <c r="Q277" s="5" t="s">
        <v>43</v>
      </c>
    </row>
    <row r="278" spans="1:18" x14ac:dyDescent="0.25">
      <c r="A278" s="2" t="s">
        <v>100</v>
      </c>
      <c r="B278" s="2" t="s">
        <v>70</v>
      </c>
      <c r="C278" s="5" t="s">
        <v>11</v>
      </c>
      <c r="D278" s="2">
        <v>10</v>
      </c>
      <c r="E278" s="2">
        <v>19</v>
      </c>
      <c r="F278" s="2">
        <v>98</v>
      </c>
      <c r="G278" s="2">
        <v>121</v>
      </c>
      <c r="H278" s="2">
        <v>3974</v>
      </c>
      <c r="I278" s="2">
        <v>4146</v>
      </c>
      <c r="J278" s="20">
        <f t="shared" si="199"/>
        <v>8120000</v>
      </c>
      <c r="K278" s="20">
        <f t="shared" si="200"/>
        <v>219</v>
      </c>
      <c r="L278" s="20">
        <f t="shared" si="201"/>
        <v>48.940886699507388</v>
      </c>
      <c r="M278" s="20">
        <f t="shared" si="202"/>
        <v>51.059113300492612</v>
      </c>
      <c r="N278" s="29">
        <f t="shared" si="203"/>
        <v>44.74885844748858</v>
      </c>
      <c r="O278" s="42">
        <f t="shared" si="204"/>
        <v>55.25114155251142</v>
      </c>
      <c r="Q278" s="5" t="s">
        <v>11</v>
      </c>
    </row>
    <row r="279" spans="1:18" x14ac:dyDescent="0.25">
      <c r="A279" s="2" t="s">
        <v>100</v>
      </c>
      <c r="B279" s="2" t="s">
        <v>70</v>
      </c>
      <c r="C279" s="5" t="s">
        <v>12</v>
      </c>
      <c r="D279" s="2">
        <v>20</v>
      </c>
      <c r="E279" s="2">
        <v>29</v>
      </c>
      <c r="F279" s="2">
        <v>672</v>
      </c>
      <c r="G279" s="2">
        <v>948</v>
      </c>
      <c r="H279" s="2">
        <v>4365</v>
      </c>
      <c r="I279" s="2">
        <v>4482</v>
      </c>
      <c r="J279" s="20">
        <f t="shared" si="199"/>
        <v>8847000</v>
      </c>
      <c r="K279" s="20">
        <f t="shared" si="200"/>
        <v>1620</v>
      </c>
      <c r="L279" s="20">
        <f t="shared" si="201"/>
        <v>49.338758901322485</v>
      </c>
      <c r="M279" s="20">
        <f t="shared" si="202"/>
        <v>50.661241098677522</v>
      </c>
      <c r="N279" s="29">
        <f t="shared" si="203"/>
        <v>41.481481481481481</v>
      </c>
      <c r="O279" s="42">
        <f t="shared" si="204"/>
        <v>58.518518518518512</v>
      </c>
      <c r="Q279" s="5" t="s">
        <v>12</v>
      </c>
    </row>
    <row r="280" spans="1:18" x14ac:dyDescent="0.25">
      <c r="A280" s="2" t="s">
        <v>100</v>
      </c>
      <c r="B280" s="2" t="s">
        <v>70</v>
      </c>
      <c r="C280" s="5" t="s">
        <v>13</v>
      </c>
      <c r="D280" s="2">
        <v>30</v>
      </c>
      <c r="E280" s="2">
        <v>39</v>
      </c>
      <c r="F280" s="2">
        <v>1521</v>
      </c>
      <c r="G280" s="2">
        <v>3084</v>
      </c>
      <c r="H280" s="2">
        <v>3928</v>
      </c>
      <c r="I280" s="2">
        <v>3882</v>
      </c>
      <c r="J280" s="20">
        <f t="shared" si="199"/>
        <v>7810000</v>
      </c>
      <c r="K280" s="20">
        <f t="shared" si="200"/>
        <v>4605</v>
      </c>
      <c r="L280" s="20">
        <f t="shared" si="201"/>
        <v>50.294494238156204</v>
      </c>
      <c r="M280" s="20">
        <f t="shared" si="202"/>
        <v>49.705505761843789</v>
      </c>
      <c r="N280" s="29">
        <f t="shared" si="203"/>
        <v>33.029315960912051</v>
      </c>
      <c r="O280" s="42">
        <f t="shared" si="204"/>
        <v>66.970684039087942</v>
      </c>
      <c r="Q280" s="5" t="s">
        <v>13</v>
      </c>
    </row>
    <row r="281" spans="1:18" x14ac:dyDescent="0.25">
      <c r="A281" s="2" t="s">
        <v>100</v>
      </c>
      <c r="B281" s="2" t="s">
        <v>70</v>
      </c>
      <c r="C281" s="5" t="s">
        <v>14</v>
      </c>
      <c r="D281" s="2">
        <v>40</v>
      </c>
      <c r="E281" s="2">
        <v>49</v>
      </c>
      <c r="F281" s="2">
        <v>3326</v>
      </c>
      <c r="G281" s="2">
        <v>6856</v>
      </c>
      <c r="H281" s="2">
        <v>3381</v>
      </c>
      <c r="I281" s="2">
        <v>3070</v>
      </c>
      <c r="J281" s="20">
        <f t="shared" si="199"/>
        <v>6451000</v>
      </c>
      <c r="K281" s="20">
        <f t="shared" si="200"/>
        <v>10182</v>
      </c>
      <c r="L281" s="20">
        <f t="shared" si="201"/>
        <v>52.410478995504576</v>
      </c>
      <c r="M281" s="20">
        <f t="shared" si="202"/>
        <v>47.589521004495424</v>
      </c>
      <c r="N281" s="29">
        <f t="shared" si="203"/>
        <v>32.665488116283633</v>
      </c>
      <c r="O281" s="42">
        <f t="shared" si="204"/>
        <v>67.33451188371636</v>
      </c>
      <c r="Q281" s="5" t="s">
        <v>14</v>
      </c>
    </row>
    <row r="282" spans="1:18" x14ac:dyDescent="0.25">
      <c r="A282" s="2" t="s">
        <v>100</v>
      </c>
      <c r="B282" s="2" t="s">
        <v>70</v>
      </c>
      <c r="C282" s="5" t="s">
        <v>15</v>
      </c>
      <c r="D282" s="2">
        <v>50</v>
      </c>
      <c r="E282" s="2">
        <v>59</v>
      </c>
      <c r="F282" s="2">
        <v>7352</v>
      </c>
      <c r="G282" s="2">
        <v>12894</v>
      </c>
      <c r="H282" s="2">
        <v>2933</v>
      </c>
      <c r="I282" s="2">
        <v>2611</v>
      </c>
      <c r="J282" s="20">
        <f t="shared" si="199"/>
        <v>5544000</v>
      </c>
      <c r="K282" s="20">
        <f t="shared" si="200"/>
        <v>20246</v>
      </c>
      <c r="L282" s="20">
        <f t="shared" si="201"/>
        <v>52.904040404040408</v>
      </c>
      <c r="M282" s="20">
        <f t="shared" si="202"/>
        <v>47.095959595959599</v>
      </c>
      <c r="N282" s="29">
        <f t="shared" si="203"/>
        <v>36.313345846093057</v>
      </c>
      <c r="O282" s="42">
        <f t="shared" si="204"/>
        <v>63.686654153906943</v>
      </c>
      <c r="Q282" s="5" t="s">
        <v>15</v>
      </c>
    </row>
    <row r="283" spans="1:18" x14ac:dyDescent="0.25">
      <c r="A283" s="2" t="s">
        <v>100</v>
      </c>
      <c r="B283" s="2" t="s">
        <v>70</v>
      </c>
      <c r="C283" s="5" t="s">
        <v>16</v>
      </c>
      <c r="D283" s="2">
        <v>60</v>
      </c>
      <c r="E283" s="2">
        <v>69</v>
      </c>
      <c r="F283" s="2">
        <v>12432</v>
      </c>
      <c r="G283" s="2">
        <v>19463</v>
      </c>
      <c r="H283" s="2">
        <v>2043</v>
      </c>
      <c r="I283" s="2">
        <v>1729</v>
      </c>
      <c r="J283" s="20">
        <f t="shared" si="199"/>
        <v>3772000</v>
      </c>
      <c r="K283" s="20">
        <f t="shared" si="200"/>
        <v>31895</v>
      </c>
      <c r="L283" s="20">
        <f t="shared" si="201"/>
        <v>54.16224814422057</v>
      </c>
      <c r="M283" s="20">
        <f t="shared" si="202"/>
        <v>45.83775185577943</v>
      </c>
      <c r="N283" s="29">
        <f t="shared" si="203"/>
        <v>38.977896221978362</v>
      </c>
      <c r="O283" s="42">
        <f t="shared" si="204"/>
        <v>61.022103778021631</v>
      </c>
      <c r="Q283" s="5" t="s">
        <v>16</v>
      </c>
    </row>
    <row r="284" spans="1:18" x14ac:dyDescent="0.25">
      <c r="A284" s="2" t="s">
        <v>100</v>
      </c>
      <c r="B284" s="2" t="s">
        <v>70</v>
      </c>
      <c r="C284" s="5" t="s">
        <v>17</v>
      </c>
      <c r="D284" s="2">
        <v>70</v>
      </c>
      <c r="E284" s="2">
        <v>79</v>
      </c>
      <c r="F284" s="2">
        <v>13560</v>
      </c>
      <c r="G284" s="2">
        <v>20985</v>
      </c>
      <c r="H284" s="2">
        <v>1096</v>
      </c>
      <c r="I284" s="2">
        <v>884</v>
      </c>
      <c r="J284" s="20">
        <f t="shared" si="199"/>
        <v>1980000</v>
      </c>
      <c r="K284" s="20">
        <f t="shared" si="200"/>
        <v>34545</v>
      </c>
      <c r="L284" s="20">
        <f t="shared" si="201"/>
        <v>55.353535353535356</v>
      </c>
      <c r="M284" s="20">
        <f t="shared" si="202"/>
        <v>44.646464646464644</v>
      </c>
      <c r="N284" s="29">
        <f t="shared" si="203"/>
        <v>39.253148067737733</v>
      </c>
      <c r="O284" s="42">
        <f t="shared" si="204"/>
        <v>60.746851932262267</v>
      </c>
      <c r="Q284" s="5" t="s">
        <v>17</v>
      </c>
    </row>
    <row r="285" spans="1:18" x14ac:dyDescent="0.25">
      <c r="A285" s="2" t="s">
        <v>100</v>
      </c>
      <c r="B285" s="2" t="s">
        <v>70</v>
      </c>
      <c r="C285" s="5" t="s">
        <v>44</v>
      </c>
      <c r="D285" s="2">
        <v>80</v>
      </c>
      <c r="E285" s="2">
        <v>89</v>
      </c>
      <c r="F285" s="2">
        <v>11683</v>
      </c>
      <c r="G285" s="2">
        <v>16002</v>
      </c>
      <c r="H285" s="2">
        <v>464</v>
      </c>
      <c r="I285" s="2">
        <v>330</v>
      </c>
      <c r="J285" s="20">
        <f t="shared" si="199"/>
        <v>794000</v>
      </c>
      <c r="K285" s="20">
        <f t="shared" si="200"/>
        <v>27685</v>
      </c>
      <c r="L285" s="20">
        <f t="shared" si="201"/>
        <v>58.438287153652389</v>
      </c>
      <c r="M285" s="20">
        <f t="shared" si="202"/>
        <v>41.561712846347611</v>
      </c>
      <c r="N285" s="29">
        <f t="shared" si="203"/>
        <v>42.199747155499367</v>
      </c>
      <c r="O285" s="42">
        <f t="shared" si="204"/>
        <v>57.800252844500633</v>
      </c>
      <c r="Q285" s="5" t="s">
        <v>44</v>
      </c>
    </row>
    <row r="286" spans="1:18" x14ac:dyDescent="0.25">
      <c r="A286" s="2" t="s">
        <v>100</v>
      </c>
      <c r="B286" s="2" t="s">
        <v>70</v>
      </c>
      <c r="C286" s="5" t="s">
        <v>45</v>
      </c>
      <c r="D286" s="2">
        <v>90</v>
      </c>
      <c r="E286" s="2">
        <v>999</v>
      </c>
      <c r="F286" s="2">
        <v>4154</v>
      </c>
      <c r="G286" s="2">
        <v>4554</v>
      </c>
      <c r="H286" s="2">
        <v>93</v>
      </c>
      <c r="I286" s="2">
        <v>58</v>
      </c>
      <c r="J286" s="20">
        <f t="shared" si="199"/>
        <v>151000</v>
      </c>
      <c r="K286" s="20">
        <f t="shared" si="200"/>
        <v>8708</v>
      </c>
      <c r="L286" s="20">
        <f t="shared" si="201"/>
        <v>61.589403973509938</v>
      </c>
      <c r="M286" s="20">
        <f t="shared" si="202"/>
        <v>38.410596026490069</v>
      </c>
      <c r="N286" s="29">
        <f t="shared" si="203"/>
        <v>47.703261368856225</v>
      </c>
      <c r="O286" s="42">
        <f t="shared" si="204"/>
        <v>52.296738631143782</v>
      </c>
      <c r="Q286" s="5" t="s">
        <v>45</v>
      </c>
    </row>
    <row r="287" spans="1:18" s="14" customFormat="1" x14ac:dyDescent="0.25">
      <c r="A287" s="2" t="s">
        <v>100</v>
      </c>
      <c r="B287" s="10"/>
      <c r="C287" s="11"/>
      <c r="D287" s="10"/>
      <c r="E287" s="10"/>
      <c r="F287" s="10">
        <f>SUM(F277:F286)</f>
        <v>54880</v>
      </c>
      <c r="G287" s="10">
        <f t="shared" ref="G287:J287" si="212">SUM(G277:G286)</f>
        <v>85014</v>
      </c>
      <c r="H287" s="10">
        <f t="shared" si="212"/>
        <v>25899</v>
      </c>
      <c r="I287" s="10">
        <f>SUM(I277:I286)</f>
        <v>24985</v>
      </c>
      <c r="J287" s="10">
        <f t="shared" si="212"/>
        <v>50884000</v>
      </c>
      <c r="K287" s="21">
        <f>SUM(K277:K286)</f>
        <v>139894</v>
      </c>
      <c r="L287" s="12">
        <f>H287*1000/J287*100</f>
        <v>50.898121216885464</v>
      </c>
      <c r="M287" s="12">
        <f>I287*1000/J287*100</f>
        <v>49.101878783114536</v>
      </c>
      <c r="N287" s="25">
        <f>F287/K287*100</f>
        <v>39.22970248902741</v>
      </c>
      <c r="O287" s="39">
        <f t="shared" si="204"/>
        <v>60.77029751097259</v>
      </c>
      <c r="P287" s="36"/>
      <c r="Q287" s="11"/>
      <c r="R287" s="22"/>
    </row>
    <row r="288" spans="1:18" x14ac:dyDescent="0.25">
      <c r="A288" s="2" t="s">
        <v>101</v>
      </c>
      <c r="B288" s="2" t="s">
        <v>59</v>
      </c>
      <c r="C288" s="5" t="s">
        <v>21</v>
      </c>
      <c r="D288" s="2">
        <v>0</v>
      </c>
      <c r="E288" s="2">
        <v>4</v>
      </c>
      <c r="F288" s="2">
        <v>3</v>
      </c>
      <c r="G288" s="2">
        <v>14</v>
      </c>
      <c r="H288" s="2">
        <v>170</v>
      </c>
      <c r="I288" s="2">
        <v>178</v>
      </c>
      <c r="J288" s="20">
        <f t="shared" si="199"/>
        <v>348000</v>
      </c>
      <c r="K288" s="20">
        <f t="shared" si="200"/>
        <v>17</v>
      </c>
      <c r="L288" s="20">
        <f t="shared" si="201"/>
        <v>48.850574712643677</v>
      </c>
      <c r="M288" s="20">
        <f t="shared" si="202"/>
        <v>51.149425287356323</v>
      </c>
      <c r="N288" s="29">
        <f t="shared" si="203"/>
        <v>17.647058823529413</v>
      </c>
      <c r="O288" s="42">
        <f t="shared" si="204"/>
        <v>82.35294117647058</v>
      </c>
      <c r="Q288" s="5" t="s">
        <v>21</v>
      </c>
    </row>
    <row r="289" spans="1:17" x14ac:dyDescent="0.25">
      <c r="A289" s="2" t="s">
        <v>101</v>
      </c>
      <c r="B289" s="2" t="s">
        <v>59</v>
      </c>
      <c r="C289" s="5" t="s">
        <v>22</v>
      </c>
      <c r="D289" s="2">
        <v>5</v>
      </c>
      <c r="E289" s="2">
        <v>9</v>
      </c>
      <c r="F289" s="2">
        <v>3</v>
      </c>
      <c r="G289" s="2">
        <v>4</v>
      </c>
      <c r="H289" s="2">
        <v>175</v>
      </c>
      <c r="I289" s="2">
        <v>183</v>
      </c>
      <c r="J289" s="20">
        <f t="shared" si="199"/>
        <v>358000</v>
      </c>
      <c r="K289" s="20">
        <f t="shared" si="200"/>
        <v>7</v>
      </c>
      <c r="L289" s="20">
        <f t="shared" si="201"/>
        <v>48.882681564245814</v>
      </c>
      <c r="M289" s="20">
        <f t="shared" si="202"/>
        <v>51.117318435754186</v>
      </c>
      <c r="N289" s="29">
        <f t="shared" si="203"/>
        <v>42.857142857142854</v>
      </c>
      <c r="O289" s="42">
        <f t="shared" si="204"/>
        <v>57.142857142857139</v>
      </c>
      <c r="Q289" s="5" t="s">
        <v>22</v>
      </c>
    </row>
    <row r="290" spans="1:17" x14ac:dyDescent="0.25">
      <c r="A290" s="2" t="s">
        <v>101</v>
      </c>
      <c r="B290" s="2" t="s">
        <v>59</v>
      </c>
      <c r="C290" s="5" t="s">
        <v>23</v>
      </c>
      <c r="D290" s="2">
        <v>10</v>
      </c>
      <c r="E290" s="2">
        <v>14</v>
      </c>
      <c r="F290" s="2">
        <v>3</v>
      </c>
      <c r="G290" s="2">
        <v>3</v>
      </c>
      <c r="H290" s="2">
        <v>174</v>
      </c>
      <c r="I290" s="2">
        <v>182</v>
      </c>
      <c r="J290" s="20">
        <f t="shared" si="199"/>
        <v>356000</v>
      </c>
      <c r="K290" s="20">
        <f t="shared" si="200"/>
        <v>6</v>
      </c>
      <c r="L290" s="20">
        <f t="shared" si="201"/>
        <v>48.876404494382022</v>
      </c>
      <c r="M290" s="20">
        <f t="shared" si="202"/>
        <v>51.123595505617978</v>
      </c>
      <c r="N290" s="29">
        <f t="shared" si="203"/>
        <v>50</v>
      </c>
      <c r="O290" s="42">
        <f t="shared" si="204"/>
        <v>50</v>
      </c>
      <c r="Q290" s="5" t="s">
        <v>23</v>
      </c>
    </row>
    <row r="291" spans="1:17" x14ac:dyDescent="0.25">
      <c r="A291" s="2" t="s">
        <v>101</v>
      </c>
      <c r="B291" s="2" t="s">
        <v>59</v>
      </c>
      <c r="C291" s="5" t="s">
        <v>24</v>
      </c>
      <c r="D291" s="2">
        <v>15</v>
      </c>
      <c r="E291" s="2">
        <v>19</v>
      </c>
      <c r="F291" s="2">
        <v>10</v>
      </c>
      <c r="G291" s="2">
        <v>8</v>
      </c>
      <c r="H291" s="2">
        <v>178</v>
      </c>
      <c r="I291" s="2">
        <v>186</v>
      </c>
      <c r="J291" s="20">
        <f t="shared" si="199"/>
        <v>364000</v>
      </c>
      <c r="K291" s="20">
        <f t="shared" si="200"/>
        <v>18</v>
      </c>
      <c r="L291" s="20">
        <f t="shared" si="201"/>
        <v>48.901098901098898</v>
      </c>
      <c r="M291" s="20">
        <f t="shared" si="202"/>
        <v>51.098901098901095</v>
      </c>
      <c r="N291" s="29">
        <f t="shared" si="203"/>
        <v>55.555555555555557</v>
      </c>
      <c r="O291" s="42">
        <f t="shared" si="204"/>
        <v>44.444444444444443</v>
      </c>
      <c r="Q291" s="5" t="s">
        <v>24</v>
      </c>
    </row>
    <row r="292" spans="1:17" x14ac:dyDescent="0.25">
      <c r="A292" s="2" t="s">
        <v>101</v>
      </c>
      <c r="B292" s="2" t="s">
        <v>59</v>
      </c>
      <c r="C292" s="5" t="s">
        <v>25</v>
      </c>
      <c r="D292" s="2">
        <v>20</v>
      </c>
      <c r="E292" s="2">
        <v>24</v>
      </c>
      <c r="F292" s="2">
        <v>18</v>
      </c>
      <c r="G292" s="2">
        <v>30</v>
      </c>
      <c r="H292" s="2">
        <v>196</v>
      </c>
      <c r="I292" s="2">
        <v>204</v>
      </c>
      <c r="J292" s="20">
        <f t="shared" si="199"/>
        <v>400000</v>
      </c>
      <c r="K292" s="20">
        <f t="shared" si="200"/>
        <v>48</v>
      </c>
      <c r="L292" s="20">
        <f t="shared" si="201"/>
        <v>49</v>
      </c>
      <c r="M292" s="20">
        <f t="shared" si="202"/>
        <v>51</v>
      </c>
      <c r="N292" s="29">
        <f t="shared" si="203"/>
        <v>37.5</v>
      </c>
      <c r="O292" s="42">
        <f t="shared" si="204"/>
        <v>62.5</v>
      </c>
      <c r="Q292" s="5" t="s">
        <v>25</v>
      </c>
    </row>
    <row r="293" spans="1:17" x14ac:dyDescent="0.25">
      <c r="A293" s="2" t="s">
        <v>101</v>
      </c>
      <c r="B293" s="2" t="s">
        <v>59</v>
      </c>
      <c r="C293" s="5" t="s">
        <v>26</v>
      </c>
      <c r="D293" s="2">
        <v>25</v>
      </c>
      <c r="E293" s="2">
        <v>29</v>
      </c>
      <c r="F293" s="2">
        <v>27</v>
      </c>
      <c r="G293" s="2">
        <v>36</v>
      </c>
      <c r="H293" s="2">
        <v>209</v>
      </c>
      <c r="I293" s="2">
        <v>216</v>
      </c>
      <c r="J293" s="20">
        <f t="shared" ref="J293:J360" si="213">(H293+I293)*1000</f>
        <v>425000</v>
      </c>
      <c r="K293" s="20">
        <f t="shared" ref="K293:K360" si="214">F293+G293</f>
        <v>63</v>
      </c>
      <c r="L293" s="20">
        <f t="shared" ref="L293:L360" si="215">H293*1000/J293*100</f>
        <v>49.176470588235297</v>
      </c>
      <c r="M293" s="20">
        <f t="shared" ref="M293:M360" si="216">I293*1000/J293*100</f>
        <v>50.823529411764703</v>
      </c>
      <c r="N293" s="29">
        <f t="shared" ref="N293:N360" si="217">F293/K293*100</f>
        <v>42.857142857142854</v>
      </c>
      <c r="O293" s="42">
        <f t="shared" ref="O293:O360" si="218">G293/K293*100</f>
        <v>57.142857142857139</v>
      </c>
      <c r="Q293" s="5" t="s">
        <v>26</v>
      </c>
    </row>
    <row r="294" spans="1:17" x14ac:dyDescent="0.25">
      <c r="A294" s="2" t="s">
        <v>101</v>
      </c>
      <c r="B294" s="2" t="s">
        <v>59</v>
      </c>
      <c r="C294" s="5" t="s">
        <v>33</v>
      </c>
      <c r="D294" s="2">
        <v>30</v>
      </c>
      <c r="E294" s="2">
        <v>34</v>
      </c>
      <c r="F294" s="2">
        <v>42</v>
      </c>
      <c r="G294" s="2">
        <v>93</v>
      </c>
      <c r="H294" s="2">
        <v>213</v>
      </c>
      <c r="I294" s="2">
        <v>218</v>
      </c>
      <c r="J294" s="20">
        <f t="shared" si="213"/>
        <v>431000</v>
      </c>
      <c r="K294" s="20">
        <f t="shared" si="214"/>
        <v>135</v>
      </c>
      <c r="L294" s="20">
        <f t="shared" si="215"/>
        <v>49.419953596287705</v>
      </c>
      <c r="M294" s="20">
        <f t="shared" si="216"/>
        <v>50.580046403712295</v>
      </c>
      <c r="N294" s="29">
        <f t="shared" si="217"/>
        <v>31.111111111111111</v>
      </c>
      <c r="O294" s="42">
        <f t="shared" si="218"/>
        <v>68.888888888888886</v>
      </c>
      <c r="Q294" s="5" t="s">
        <v>33</v>
      </c>
    </row>
    <row r="295" spans="1:17" x14ac:dyDescent="0.25">
      <c r="A295" s="2" t="s">
        <v>101</v>
      </c>
      <c r="B295" s="2" t="s">
        <v>59</v>
      </c>
      <c r="C295" s="5" t="s">
        <v>34</v>
      </c>
      <c r="D295" s="2">
        <v>35</v>
      </c>
      <c r="E295" s="2">
        <v>39</v>
      </c>
      <c r="F295" s="2">
        <v>76</v>
      </c>
      <c r="G295" s="2">
        <v>126</v>
      </c>
      <c r="H295" s="2">
        <v>196</v>
      </c>
      <c r="I295" s="2">
        <v>199</v>
      </c>
      <c r="J295" s="20">
        <f t="shared" si="213"/>
        <v>395000</v>
      </c>
      <c r="K295" s="20">
        <f t="shared" si="214"/>
        <v>202</v>
      </c>
      <c r="L295" s="20">
        <f t="shared" si="215"/>
        <v>49.620253164556956</v>
      </c>
      <c r="M295" s="20">
        <f t="shared" si="216"/>
        <v>50.379746835443044</v>
      </c>
      <c r="N295" s="29">
        <f t="shared" si="217"/>
        <v>37.623762376237622</v>
      </c>
      <c r="O295" s="42">
        <f t="shared" si="218"/>
        <v>62.376237623762378</v>
      </c>
      <c r="Q295" s="5" t="s">
        <v>34</v>
      </c>
    </row>
    <row r="296" spans="1:17" x14ac:dyDescent="0.25">
      <c r="A296" s="2" t="s">
        <v>101</v>
      </c>
      <c r="B296" s="2" t="s">
        <v>59</v>
      </c>
      <c r="C296" s="5" t="s">
        <v>35</v>
      </c>
      <c r="D296" s="2">
        <v>40</v>
      </c>
      <c r="E296" s="2">
        <v>44</v>
      </c>
      <c r="F296" s="2">
        <v>118</v>
      </c>
      <c r="G296" s="2">
        <v>182</v>
      </c>
      <c r="H296" s="2">
        <v>174</v>
      </c>
      <c r="I296" s="2">
        <v>174</v>
      </c>
      <c r="J296" s="20">
        <f t="shared" si="213"/>
        <v>348000</v>
      </c>
      <c r="K296" s="20">
        <f t="shared" si="214"/>
        <v>300</v>
      </c>
      <c r="L296" s="20">
        <f t="shared" si="215"/>
        <v>50</v>
      </c>
      <c r="M296" s="20">
        <f t="shared" si="216"/>
        <v>50</v>
      </c>
      <c r="N296" s="29">
        <f t="shared" si="217"/>
        <v>39.333333333333329</v>
      </c>
      <c r="O296" s="42">
        <f t="shared" si="218"/>
        <v>60.666666666666671</v>
      </c>
      <c r="Q296" s="5" t="s">
        <v>35</v>
      </c>
    </row>
    <row r="297" spans="1:17" x14ac:dyDescent="0.25">
      <c r="A297" s="2" t="s">
        <v>101</v>
      </c>
      <c r="B297" s="2" t="s">
        <v>59</v>
      </c>
      <c r="C297" s="5" t="s">
        <v>36</v>
      </c>
      <c r="D297" s="2">
        <v>45</v>
      </c>
      <c r="E297" s="2">
        <v>49</v>
      </c>
      <c r="F297" s="2">
        <v>131</v>
      </c>
      <c r="G297" s="2">
        <v>248</v>
      </c>
      <c r="H297" s="2">
        <v>153</v>
      </c>
      <c r="I297" s="2">
        <v>149</v>
      </c>
      <c r="J297" s="20">
        <f t="shared" si="213"/>
        <v>302000</v>
      </c>
      <c r="K297" s="20">
        <f t="shared" si="214"/>
        <v>379</v>
      </c>
      <c r="L297" s="20">
        <f t="shared" si="215"/>
        <v>50.662251655629142</v>
      </c>
      <c r="M297" s="20">
        <f t="shared" si="216"/>
        <v>49.337748344370866</v>
      </c>
      <c r="N297" s="29">
        <f t="shared" si="217"/>
        <v>34.564643799472293</v>
      </c>
      <c r="O297" s="42">
        <f t="shared" si="218"/>
        <v>65.435356200527707</v>
      </c>
      <c r="Q297" s="5" t="s">
        <v>36</v>
      </c>
    </row>
    <row r="298" spans="1:17" x14ac:dyDescent="0.25">
      <c r="A298" s="2" t="s">
        <v>101</v>
      </c>
      <c r="B298" s="2" t="s">
        <v>59</v>
      </c>
      <c r="C298" s="5" t="s">
        <v>37</v>
      </c>
      <c r="D298" s="2">
        <v>50</v>
      </c>
      <c r="E298" s="2">
        <v>54</v>
      </c>
      <c r="F298" s="2">
        <v>200</v>
      </c>
      <c r="G298" s="2">
        <v>366</v>
      </c>
      <c r="H298" s="2">
        <v>155</v>
      </c>
      <c r="I298" s="2">
        <v>150</v>
      </c>
      <c r="J298" s="20">
        <f t="shared" si="213"/>
        <v>305000</v>
      </c>
      <c r="K298" s="20">
        <f t="shared" si="214"/>
        <v>566</v>
      </c>
      <c r="L298" s="20">
        <f t="shared" si="215"/>
        <v>50.819672131147541</v>
      </c>
      <c r="M298" s="20">
        <f t="shared" si="216"/>
        <v>49.180327868852459</v>
      </c>
      <c r="N298" s="29">
        <f t="shared" si="217"/>
        <v>35.335689045936398</v>
      </c>
      <c r="O298" s="42">
        <f t="shared" si="218"/>
        <v>64.664310954063609</v>
      </c>
      <c r="Q298" s="5" t="s">
        <v>37</v>
      </c>
    </row>
    <row r="299" spans="1:17" x14ac:dyDescent="0.25">
      <c r="A299" s="2" t="s">
        <v>101</v>
      </c>
      <c r="B299" s="2" t="s">
        <v>59</v>
      </c>
      <c r="C299" s="5" t="s">
        <v>38</v>
      </c>
      <c r="D299" s="2">
        <v>55</v>
      </c>
      <c r="E299" s="2">
        <v>59</v>
      </c>
      <c r="F299" s="2">
        <v>293</v>
      </c>
      <c r="G299" s="2">
        <v>446</v>
      </c>
      <c r="H299" s="2">
        <v>152</v>
      </c>
      <c r="I299" s="2">
        <v>146</v>
      </c>
      <c r="J299" s="20">
        <f t="shared" si="213"/>
        <v>298000</v>
      </c>
      <c r="K299" s="20">
        <f t="shared" si="214"/>
        <v>739</v>
      </c>
      <c r="L299" s="20">
        <f t="shared" si="215"/>
        <v>51.006711409395976</v>
      </c>
      <c r="M299" s="20">
        <f t="shared" si="216"/>
        <v>48.993288590604031</v>
      </c>
      <c r="N299" s="29">
        <f t="shared" si="217"/>
        <v>39.648173207036535</v>
      </c>
      <c r="O299" s="42">
        <f t="shared" si="218"/>
        <v>60.351826792963458</v>
      </c>
      <c r="Q299" s="5" t="s">
        <v>38</v>
      </c>
    </row>
    <row r="300" spans="1:17" x14ac:dyDescent="0.25">
      <c r="A300" s="2" t="s">
        <v>101</v>
      </c>
      <c r="B300" s="2" t="s">
        <v>59</v>
      </c>
      <c r="C300" s="5" t="s">
        <v>27</v>
      </c>
      <c r="D300" s="2">
        <v>60</v>
      </c>
      <c r="E300" s="2">
        <v>64</v>
      </c>
      <c r="F300" s="2">
        <v>357</v>
      </c>
      <c r="G300" s="2">
        <v>533</v>
      </c>
      <c r="H300" s="2">
        <v>125</v>
      </c>
      <c r="I300" s="2">
        <v>119</v>
      </c>
      <c r="J300" s="20">
        <f t="shared" si="213"/>
        <v>244000</v>
      </c>
      <c r="K300" s="20">
        <f t="shared" si="214"/>
        <v>890</v>
      </c>
      <c r="L300" s="20">
        <f t="shared" si="215"/>
        <v>51.229508196721305</v>
      </c>
      <c r="M300" s="20">
        <f t="shared" si="216"/>
        <v>48.770491803278688</v>
      </c>
      <c r="N300" s="29">
        <f t="shared" si="217"/>
        <v>40.112359550561798</v>
      </c>
      <c r="O300" s="42">
        <f t="shared" si="218"/>
        <v>59.887640449438209</v>
      </c>
      <c r="Q300" s="5" t="s">
        <v>27</v>
      </c>
    </row>
    <row r="301" spans="1:17" x14ac:dyDescent="0.25">
      <c r="A301" s="2" t="s">
        <v>101</v>
      </c>
      <c r="B301" s="2" t="s">
        <v>59</v>
      </c>
      <c r="C301" s="5" t="s">
        <v>28</v>
      </c>
      <c r="D301" s="2">
        <v>65</v>
      </c>
      <c r="E301" s="2">
        <v>69</v>
      </c>
      <c r="F301" s="2">
        <v>354</v>
      </c>
      <c r="G301" s="2">
        <v>535</v>
      </c>
      <c r="H301" s="2">
        <v>93</v>
      </c>
      <c r="I301" s="2">
        <v>86</v>
      </c>
      <c r="J301" s="20">
        <f t="shared" si="213"/>
        <v>179000</v>
      </c>
      <c r="K301" s="20">
        <f t="shared" si="214"/>
        <v>889</v>
      </c>
      <c r="L301" s="20">
        <f t="shared" si="215"/>
        <v>51.955307262569825</v>
      </c>
      <c r="M301" s="20">
        <f t="shared" si="216"/>
        <v>48.044692737430168</v>
      </c>
      <c r="N301" s="29">
        <f t="shared" si="217"/>
        <v>39.82002249718785</v>
      </c>
      <c r="O301" s="42">
        <f t="shared" si="218"/>
        <v>60.179977502812143</v>
      </c>
      <c r="Q301" s="5" t="s">
        <v>28</v>
      </c>
    </row>
    <row r="302" spans="1:17" x14ac:dyDescent="0.25">
      <c r="A302" s="2" t="s">
        <v>101</v>
      </c>
      <c r="B302" s="2" t="s">
        <v>59</v>
      </c>
      <c r="C302" s="5" t="s">
        <v>29</v>
      </c>
      <c r="D302" s="2">
        <v>70</v>
      </c>
      <c r="E302" s="2">
        <v>74</v>
      </c>
      <c r="F302" s="2">
        <v>330</v>
      </c>
      <c r="G302" s="2">
        <v>515</v>
      </c>
      <c r="H302" s="2">
        <v>73</v>
      </c>
      <c r="I302" s="2">
        <v>66</v>
      </c>
      <c r="J302" s="20">
        <f t="shared" si="213"/>
        <v>139000</v>
      </c>
      <c r="K302" s="20">
        <f t="shared" si="214"/>
        <v>845</v>
      </c>
      <c r="L302" s="20">
        <f t="shared" si="215"/>
        <v>52.517985611510788</v>
      </c>
      <c r="M302" s="20">
        <f t="shared" si="216"/>
        <v>47.482014388489205</v>
      </c>
      <c r="N302" s="29">
        <f t="shared" si="217"/>
        <v>39.053254437869825</v>
      </c>
      <c r="O302" s="42">
        <f t="shared" si="218"/>
        <v>60.946745562130175</v>
      </c>
      <c r="Q302" s="5" t="s">
        <v>29</v>
      </c>
    </row>
    <row r="303" spans="1:17" x14ac:dyDescent="0.25">
      <c r="A303" s="2" t="s">
        <v>101</v>
      </c>
      <c r="B303" s="2" t="s">
        <v>59</v>
      </c>
      <c r="C303" s="5" t="s">
        <v>30</v>
      </c>
      <c r="D303" s="2">
        <v>75</v>
      </c>
      <c r="E303" s="2">
        <v>79</v>
      </c>
      <c r="F303" s="2">
        <v>338</v>
      </c>
      <c r="G303" s="2">
        <v>531</v>
      </c>
      <c r="H303" s="2">
        <v>50</v>
      </c>
      <c r="I303" s="2">
        <v>43</v>
      </c>
      <c r="J303" s="20">
        <f t="shared" si="213"/>
        <v>93000</v>
      </c>
      <c r="K303" s="20">
        <f t="shared" si="214"/>
        <v>869</v>
      </c>
      <c r="L303" s="20">
        <f t="shared" si="215"/>
        <v>53.763440860215049</v>
      </c>
      <c r="M303" s="20">
        <f t="shared" si="216"/>
        <v>46.236559139784944</v>
      </c>
      <c r="N303" s="29">
        <f t="shared" si="217"/>
        <v>38.895281933256612</v>
      </c>
      <c r="O303" s="42">
        <f t="shared" si="218"/>
        <v>61.104718066743381</v>
      </c>
      <c r="Q303" s="5" t="s">
        <v>30</v>
      </c>
    </row>
    <row r="304" spans="1:17" x14ac:dyDescent="0.25">
      <c r="A304" s="2" t="s">
        <v>101</v>
      </c>
      <c r="B304" s="2" t="s">
        <v>59</v>
      </c>
      <c r="C304" s="5" t="s">
        <v>18</v>
      </c>
      <c r="D304" s="2">
        <v>80</v>
      </c>
      <c r="E304" s="2">
        <v>999</v>
      </c>
      <c r="F304" s="2">
        <v>873</v>
      </c>
      <c r="G304" s="2">
        <v>1222</v>
      </c>
      <c r="H304" s="2">
        <v>65</v>
      </c>
      <c r="I304" s="2">
        <v>48</v>
      </c>
      <c r="J304" s="20">
        <f t="shared" si="213"/>
        <v>113000</v>
      </c>
      <c r="K304" s="20">
        <f t="shared" si="214"/>
        <v>2095</v>
      </c>
      <c r="L304" s="20">
        <f t="shared" si="215"/>
        <v>57.522123893805308</v>
      </c>
      <c r="M304" s="20">
        <f t="shared" si="216"/>
        <v>42.477876106194692</v>
      </c>
      <c r="N304" s="29">
        <f t="shared" si="217"/>
        <v>41.670644391408111</v>
      </c>
      <c r="O304" s="42">
        <f t="shared" si="218"/>
        <v>58.329355608591882</v>
      </c>
      <c r="Q304" s="5" t="s">
        <v>18</v>
      </c>
    </row>
    <row r="305" spans="1:18" s="14" customFormat="1" x14ac:dyDescent="0.25">
      <c r="A305" s="2" t="s">
        <v>101</v>
      </c>
      <c r="B305" s="10"/>
      <c r="C305" s="11"/>
      <c r="D305" s="10"/>
      <c r="E305" s="10"/>
      <c r="F305" s="10">
        <f>SUM(F288:F304)</f>
        <v>3176</v>
      </c>
      <c r="G305" s="10">
        <f t="shared" ref="G305:K305" si="219">SUM(G288:G304)</f>
        <v>4892</v>
      </c>
      <c r="H305" s="10">
        <f t="shared" si="219"/>
        <v>2551</v>
      </c>
      <c r="I305" s="10">
        <f t="shared" si="219"/>
        <v>2547</v>
      </c>
      <c r="J305" s="10">
        <f t="shared" si="219"/>
        <v>5098000</v>
      </c>
      <c r="K305" s="10">
        <f t="shared" si="219"/>
        <v>8068</v>
      </c>
      <c r="L305" s="12">
        <f>H305*1000/J305*100</f>
        <v>50.039231071008238</v>
      </c>
      <c r="M305" s="12">
        <f>I305*1000/J305*100</f>
        <v>49.960768928991762</v>
      </c>
      <c r="N305" s="25">
        <f>F305/K305*100</f>
        <v>39.365394149727315</v>
      </c>
      <c r="O305" s="39">
        <f t="shared" si="218"/>
        <v>60.634605850272685</v>
      </c>
      <c r="P305" s="36"/>
      <c r="Q305" s="11"/>
      <c r="R305" s="22"/>
    </row>
    <row r="306" spans="1:18" x14ac:dyDescent="0.25">
      <c r="A306" s="2" t="s">
        <v>102</v>
      </c>
      <c r="B306" s="2" t="s">
        <v>20</v>
      </c>
      <c r="C306" s="5" t="s">
        <v>21</v>
      </c>
      <c r="D306" s="2">
        <v>0</v>
      </c>
      <c r="E306" s="2">
        <v>4</v>
      </c>
      <c r="F306" s="2">
        <v>2</v>
      </c>
      <c r="G306" s="2">
        <v>2</v>
      </c>
      <c r="H306" s="2">
        <v>89</v>
      </c>
      <c r="I306" s="2">
        <v>95</v>
      </c>
      <c r="J306" s="20">
        <f t="shared" si="213"/>
        <v>184000</v>
      </c>
      <c r="K306" s="20">
        <f t="shared" si="214"/>
        <v>4</v>
      </c>
      <c r="L306" s="20">
        <f t="shared" si="215"/>
        <v>48.369565217391305</v>
      </c>
      <c r="M306" s="20">
        <f t="shared" si="216"/>
        <v>51.630434782608688</v>
      </c>
      <c r="N306" s="29">
        <f t="shared" si="217"/>
        <v>50</v>
      </c>
      <c r="O306" s="42">
        <f t="shared" si="218"/>
        <v>50</v>
      </c>
      <c r="Q306" s="5" t="s">
        <v>21</v>
      </c>
    </row>
    <row r="307" spans="1:18" x14ac:dyDescent="0.25">
      <c r="A307" s="2" t="s">
        <v>102</v>
      </c>
      <c r="B307" s="2" t="s">
        <v>20</v>
      </c>
      <c r="C307" s="5" t="s">
        <v>22</v>
      </c>
      <c r="D307" s="2">
        <v>5</v>
      </c>
      <c r="E307" s="2">
        <v>9</v>
      </c>
      <c r="F307" s="2">
        <v>0</v>
      </c>
      <c r="G307" s="2">
        <v>0</v>
      </c>
      <c r="H307" s="2">
        <v>98</v>
      </c>
      <c r="I307" s="2">
        <v>104</v>
      </c>
      <c r="J307" s="20">
        <f t="shared" si="213"/>
        <v>202000</v>
      </c>
      <c r="K307" s="20">
        <f t="shared" si="214"/>
        <v>0</v>
      </c>
      <c r="L307" s="20">
        <f t="shared" si="215"/>
        <v>48.514851485148512</v>
      </c>
      <c r="M307" s="20">
        <f t="shared" si="216"/>
        <v>51.485148514851488</v>
      </c>
      <c r="N307" s="29" t="e">
        <f t="shared" si="217"/>
        <v>#DIV/0!</v>
      </c>
      <c r="O307" s="42" t="e">
        <f t="shared" si="218"/>
        <v>#DIV/0!</v>
      </c>
      <c r="Q307" s="5" t="s">
        <v>22</v>
      </c>
    </row>
    <row r="308" spans="1:18" x14ac:dyDescent="0.25">
      <c r="A308" s="2" t="s">
        <v>102</v>
      </c>
      <c r="B308" s="2" t="s">
        <v>20</v>
      </c>
      <c r="C308" s="5" t="s">
        <v>23</v>
      </c>
      <c r="D308" s="2">
        <v>10</v>
      </c>
      <c r="E308" s="2">
        <v>14</v>
      </c>
      <c r="F308" s="2">
        <v>0</v>
      </c>
      <c r="G308" s="2">
        <v>0</v>
      </c>
      <c r="H308" s="2">
        <v>103</v>
      </c>
      <c r="I308" s="2">
        <v>108</v>
      </c>
      <c r="J308" s="20">
        <f t="shared" si="213"/>
        <v>211000</v>
      </c>
      <c r="K308" s="20">
        <f t="shared" si="214"/>
        <v>0</v>
      </c>
      <c r="L308" s="20">
        <f t="shared" si="215"/>
        <v>48.81516587677725</v>
      </c>
      <c r="M308" s="20">
        <f t="shared" si="216"/>
        <v>51.184834123222743</v>
      </c>
      <c r="N308" s="29" t="e">
        <f t="shared" si="217"/>
        <v>#DIV/0!</v>
      </c>
      <c r="O308" s="42" t="e">
        <f t="shared" si="218"/>
        <v>#DIV/0!</v>
      </c>
      <c r="Q308" s="5" t="s">
        <v>23</v>
      </c>
    </row>
    <row r="309" spans="1:18" x14ac:dyDescent="0.25">
      <c r="A309" s="2" t="s">
        <v>102</v>
      </c>
      <c r="B309" s="2" t="s">
        <v>20</v>
      </c>
      <c r="C309" s="5" t="s">
        <v>24</v>
      </c>
      <c r="D309" s="2">
        <v>15</v>
      </c>
      <c r="E309" s="2">
        <v>19</v>
      </c>
      <c r="F309" s="2">
        <v>1</v>
      </c>
      <c r="G309" s="2">
        <v>0</v>
      </c>
      <c r="H309" s="2">
        <v>96</v>
      </c>
      <c r="I309" s="2">
        <v>101</v>
      </c>
      <c r="J309" s="20">
        <f t="shared" si="213"/>
        <v>197000</v>
      </c>
      <c r="K309" s="20">
        <f t="shared" si="214"/>
        <v>1</v>
      </c>
      <c r="L309" s="20">
        <f t="shared" si="215"/>
        <v>48.73096446700508</v>
      </c>
      <c r="M309" s="20">
        <f t="shared" si="216"/>
        <v>51.26903553299492</v>
      </c>
      <c r="N309" s="29">
        <f t="shared" si="217"/>
        <v>100</v>
      </c>
      <c r="O309" s="42">
        <f t="shared" si="218"/>
        <v>0</v>
      </c>
      <c r="Q309" s="5" t="s">
        <v>24</v>
      </c>
    </row>
    <row r="310" spans="1:18" x14ac:dyDescent="0.25">
      <c r="A310" s="2" t="s">
        <v>102</v>
      </c>
      <c r="B310" s="2" t="s">
        <v>20</v>
      </c>
      <c r="C310" s="5" t="s">
        <v>25</v>
      </c>
      <c r="D310" s="2">
        <v>20</v>
      </c>
      <c r="E310" s="2">
        <v>24</v>
      </c>
      <c r="F310" s="2">
        <v>2</v>
      </c>
      <c r="G310" s="2">
        <v>3</v>
      </c>
      <c r="H310" s="2">
        <v>115</v>
      </c>
      <c r="I310" s="2">
        <v>121</v>
      </c>
      <c r="J310" s="20">
        <f t="shared" si="213"/>
        <v>236000</v>
      </c>
      <c r="K310" s="20">
        <f t="shared" si="214"/>
        <v>5</v>
      </c>
      <c r="L310" s="20">
        <f t="shared" si="215"/>
        <v>48.728813559322035</v>
      </c>
      <c r="M310" s="20">
        <f t="shared" si="216"/>
        <v>51.271186440677965</v>
      </c>
      <c r="N310" s="29">
        <f t="shared" si="217"/>
        <v>40</v>
      </c>
      <c r="O310" s="42">
        <f t="shared" si="218"/>
        <v>60</v>
      </c>
      <c r="Q310" s="5" t="s">
        <v>25</v>
      </c>
    </row>
    <row r="311" spans="1:18" x14ac:dyDescent="0.25">
      <c r="A311" s="2" t="s">
        <v>102</v>
      </c>
      <c r="B311" s="2" t="s">
        <v>20</v>
      </c>
      <c r="C311" s="5" t="s">
        <v>26</v>
      </c>
      <c r="D311" s="2">
        <v>25</v>
      </c>
      <c r="E311" s="2">
        <v>29</v>
      </c>
      <c r="F311" s="2">
        <v>2</v>
      </c>
      <c r="G311" s="2">
        <v>0</v>
      </c>
      <c r="H311" s="2">
        <v>115</v>
      </c>
      <c r="I311" s="2">
        <v>121</v>
      </c>
      <c r="J311" s="20">
        <f t="shared" si="213"/>
        <v>236000</v>
      </c>
      <c r="K311" s="20">
        <f t="shared" si="214"/>
        <v>2</v>
      </c>
      <c r="L311" s="20">
        <f t="shared" si="215"/>
        <v>48.728813559322035</v>
      </c>
      <c r="M311" s="20">
        <f t="shared" si="216"/>
        <v>51.271186440677965</v>
      </c>
      <c r="N311" s="29">
        <f t="shared" si="217"/>
        <v>100</v>
      </c>
      <c r="O311" s="42">
        <f t="shared" si="218"/>
        <v>0</v>
      </c>
      <c r="Q311" s="5" t="s">
        <v>26</v>
      </c>
    </row>
    <row r="312" spans="1:18" x14ac:dyDescent="0.25">
      <c r="A312" s="2" t="s">
        <v>102</v>
      </c>
      <c r="B312" s="2" t="s">
        <v>20</v>
      </c>
      <c r="C312" s="5" t="s">
        <v>13</v>
      </c>
      <c r="D312" s="2">
        <v>30</v>
      </c>
      <c r="E312" s="2">
        <v>39</v>
      </c>
      <c r="F312" s="2">
        <v>4</v>
      </c>
      <c r="G312" s="2">
        <v>12</v>
      </c>
      <c r="H312" s="2">
        <v>265</v>
      </c>
      <c r="I312" s="2">
        <v>274</v>
      </c>
      <c r="J312" s="20">
        <f t="shared" si="213"/>
        <v>539000</v>
      </c>
      <c r="K312" s="20">
        <f t="shared" si="214"/>
        <v>16</v>
      </c>
      <c r="L312" s="20">
        <f t="shared" si="215"/>
        <v>49.165120593692023</v>
      </c>
      <c r="M312" s="20">
        <f t="shared" si="216"/>
        <v>50.834879406307977</v>
      </c>
      <c r="N312" s="29">
        <f t="shared" si="217"/>
        <v>25</v>
      </c>
      <c r="O312" s="42">
        <f t="shared" si="218"/>
        <v>75</v>
      </c>
      <c r="Q312" s="5" t="s">
        <v>13</v>
      </c>
    </row>
    <row r="313" spans="1:18" x14ac:dyDescent="0.25">
      <c r="A313" s="2" t="s">
        <v>102</v>
      </c>
      <c r="B313" s="2" t="s">
        <v>20</v>
      </c>
      <c r="C313" s="5" t="s">
        <v>14</v>
      </c>
      <c r="D313" s="2">
        <v>40</v>
      </c>
      <c r="E313" s="2">
        <v>49</v>
      </c>
      <c r="F313" s="2">
        <v>24</v>
      </c>
      <c r="G313" s="2">
        <v>28</v>
      </c>
      <c r="H313" s="2">
        <v>276</v>
      </c>
      <c r="I313" s="2">
        <v>281</v>
      </c>
      <c r="J313" s="20">
        <f t="shared" si="213"/>
        <v>557000</v>
      </c>
      <c r="K313" s="20">
        <f t="shared" si="214"/>
        <v>52</v>
      </c>
      <c r="L313" s="20">
        <f t="shared" si="215"/>
        <v>49.55116696588869</v>
      </c>
      <c r="M313" s="20">
        <f t="shared" si="216"/>
        <v>50.44883303411131</v>
      </c>
      <c r="N313" s="29">
        <f t="shared" si="217"/>
        <v>46.153846153846153</v>
      </c>
      <c r="O313" s="42">
        <f t="shared" si="218"/>
        <v>53.846153846153847</v>
      </c>
      <c r="Q313" s="5" t="s">
        <v>14</v>
      </c>
    </row>
    <row r="314" spans="1:18" x14ac:dyDescent="0.25">
      <c r="A314" s="2" t="s">
        <v>102</v>
      </c>
      <c r="B314" s="2" t="s">
        <v>20</v>
      </c>
      <c r="C314" s="5" t="s">
        <v>15</v>
      </c>
      <c r="D314" s="2">
        <v>50</v>
      </c>
      <c r="E314" s="2">
        <v>59</v>
      </c>
      <c r="F314" s="2">
        <v>73</v>
      </c>
      <c r="G314" s="2">
        <v>155</v>
      </c>
      <c r="H314" s="2">
        <v>297</v>
      </c>
      <c r="I314" s="2">
        <v>284</v>
      </c>
      <c r="J314" s="20">
        <f t="shared" si="213"/>
        <v>581000</v>
      </c>
      <c r="K314" s="20">
        <f t="shared" si="214"/>
        <v>228</v>
      </c>
      <c r="L314" s="20">
        <f t="shared" si="215"/>
        <v>51.118760757314973</v>
      </c>
      <c r="M314" s="20">
        <f t="shared" si="216"/>
        <v>48.881239242685027</v>
      </c>
      <c r="N314" s="29">
        <f t="shared" si="217"/>
        <v>32.017543859649123</v>
      </c>
      <c r="O314" s="42">
        <f t="shared" si="218"/>
        <v>67.982456140350877</v>
      </c>
      <c r="Q314" s="5" t="s">
        <v>15</v>
      </c>
    </row>
    <row r="315" spans="1:18" x14ac:dyDescent="0.25">
      <c r="A315" s="2" t="s">
        <v>102</v>
      </c>
      <c r="B315" s="2" t="s">
        <v>20</v>
      </c>
      <c r="C315" s="5" t="s">
        <v>27</v>
      </c>
      <c r="D315" s="2">
        <v>60</v>
      </c>
      <c r="E315" s="2">
        <v>64</v>
      </c>
      <c r="F315" s="2">
        <v>90</v>
      </c>
      <c r="G315" s="2">
        <v>199</v>
      </c>
      <c r="H315" s="2">
        <v>151</v>
      </c>
      <c r="I315" s="2">
        <v>138</v>
      </c>
      <c r="J315" s="20">
        <f t="shared" si="213"/>
        <v>289000</v>
      </c>
      <c r="K315" s="20">
        <f t="shared" si="214"/>
        <v>289</v>
      </c>
      <c r="L315" s="20">
        <f t="shared" si="215"/>
        <v>52.249134948096888</v>
      </c>
      <c r="M315" s="20">
        <f t="shared" si="216"/>
        <v>47.750865051903112</v>
      </c>
      <c r="N315" s="29">
        <f t="shared" si="217"/>
        <v>31.141868512110726</v>
      </c>
      <c r="O315" s="42">
        <f t="shared" si="218"/>
        <v>68.858131487889267</v>
      </c>
      <c r="Q315" s="5" t="s">
        <v>27</v>
      </c>
    </row>
    <row r="316" spans="1:18" x14ac:dyDescent="0.25">
      <c r="A316" s="2" t="s">
        <v>102</v>
      </c>
      <c r="B316" s="2" t="s">
        <v>20</v>
      </c>
      <c r="C316" s="5" t="s">
        <v>28</v>
      </c>
      <c r="D316" s="2">
        <v>65</v>
      </c>
      <c r="E316" s="2">
        <v>69</v>
      </c>
      <c r="F316" s="2">
        <v>140</v>
      </c>
      <c r="G316" s="2">
        <v>328</v>
      </c>
      <c r="H316" s="2">
        <v>147</v>
      </c>
      <c r="I316" s="2">
        <v>129</v>
      </c>
      <c r="J316" s="20">
        <f t="shared" si="213"/>
        <v>276000</v>
      </c>
      <c r="K316" s="20">
        <f t="shared" si="214"/>
        <v>468</v>
      </c>
      <c r="L316" s="20">
        <f t="shared" si="215"/>
        <v>53.260869565217398</v>
      </c>
      <c r="M316" s="20">
        <f t="shared" si="216"/>
        <v>46.739130434782609</v>
      </c>
      <c r="N316" s="29">
        <f t="shared" si="217"/>
        <v>29.914529914529915</v>
      </c>
      <c r="O316" s="42">
        <f t="shared" si="218"/>
        <v>70.085470085470078</v>
      </c>
      <c r="Q316" s="5" t="s">
        <v>28</v>
      </c>
    </row>
    <row r="317" spans="1:18" x14ac:dyDescent="0.25">
      <c r="A317" s="2" t="s">
        <v>102</v>
      </c>
      <c r="B317" s="2" t="s">
        <v>20</v>
      </c>
      <c r="C317" s="5" t="s">
        <v>29</v>
      </c>
      <c r="D317" s="2">
        <v>70</v>
      </c>
      <c r="E317" s="2">
        <v>74</v>
      </c>
      <c r="F317" s="2">
        <v>230</v>
      </c>
      <c r="G317" s="2">
        <v>402</v>
      </c>
      <c r="H317" s="2">
        <v>117</v>
      </c>
      <c r="I317" s="2">
        <v>89</v>
      </c>
      <c r="J317" s="20">
        <f t="shared" si="213"/>
        <v>206000</v>
      </c>
      <c r="K317" s="20">
        <f t="shared" si="214"/>
        <v>632</v>
      </c>
      <c r="L317" s="20">
        <f t="shared" si="215"/>
        <v>56.796116504854368</v>
      </c>
      <c r="M317" s="20">
        <f t="shared" si="216"/>
        <v>43.203883495145625</v>
      </c>
      <c r="N317" s="29">
        <f t="shared" si="217"/>
        <v>36.392405063291136</v>
      </c>
      <c r="O317" s="42">
        <f t="shared" si="218"/>
        <v>63.607594936708857</v>
      </c>
      <c r="Q317" s="5" t="s">
        <v>29</v>
      </c>
    </row>
    <row r="318" spans="1:18" x14ac:dyDescent="0.25">
      <c r="A318" s="2" t="s">
        <v>102</v>
      </c>
      <c r="B318" s="2" t="s">
        <v>20</v>
      </c>
      <c r="C318" s="5" t="s">
        <v>30</v>
      </c>
      <c r="D318" s="2">
        <v>75</v>
      </c>
      <c r="E318" s="2">
        <v>79</v>
      </c>
      <c r="F318" s="2">
        <v>358</v>
      </c>
      <c r="G318" s="2">
        <v>423</v>
      </c>
      <c r="H318" s="2">
        <v>95</v>
      </c>
      <c r="I318" s="2">
        <v>61</v>
      </c>
      <c r="J318" s="20">
        <f t="shared" si="213"/>
        <v>156000</v>
      </c>
      <c r="K318" s="20">
        <f t="shared" si="214"/>
        <v>781</v>
      </c>
      <c r="L318" s="20">
        <f t="shared" si="215"/>
        <v>60.897435897435891</v>
      </c>
      <c r="M318" s="20">
        <f t="shared" si="216"/>
        <v>39.102564102564102</v>
      </c>
      <c r="N318" s="29">
        <f t="shared" si="217"/>
        <v>45.838668373879642</v>
      </c>
      <c r="O318" s="42">
        <f t="shared" si="218"/>
        <v>54.161331626120358</v>
      </c>
      <c r="Q318" s="5" t="s">
        <v>30</v>
      </c>
    </row>
    <row r="319" spans="1:18" x14ac:dyDescent="0.25">
      <c r="A319" s="2" t="s">
        <v>102</v>
      </c>
      <c r="B319" s="2" t="s">
        <v>20</v>
      </c>
      <c r="C319" s="5" t="s">
        <v>18</v>
      </c>
      <c r="D319" s="2">
        <v>80</v>
      </c>
      <c r="E319" s="2">
        <v>999</v>
      </c>
      <c r="F319" s="2">
        <v>1310</v>
      </c>
      <c r="G319" s="2">
        <v>1061</v>
      </c>
      <c r="H319" s="2">
        <v>161</v>
      </c>
      <c r="I319" s="2">
        <v>73</v>
      </c>
      <c r="J319" s="20">
        <f t="shared" si="213"/>
        <v>234000</v>
      </c>
      <c r="K319" s="20">
        <f t="shared" si="214"/>
        <v>2371</v>
      </c>
      <c r="L319" s="20">
        <f t="shared" si="215"/>
        <v>68.803418803418808</v>
      </c>
      <c r="M319" s="20">
        <f t="shared" si="216"/>
        <v>31.196581196581196</v>
      </c>
      <c r="N319" s="29">
        <f t="shared" si="217"/>
        <v>55.250948966680724</v>
      </c>
      <c r="O319" s="42">
        <f t="shared" si="218"/>
        <v>44.749051033319276</v>
      </c>
      <c r="Q319" s="5" t="s">
        <v>18</v>
      </c>
    </row>
    <row r="320" spans="1:18" s="14" customFormat="1" x14ac:dyDescent="0.25">
      <c r="A320" s="2" t="s">
        <v>102</v>
      </c>
      <c r="B320" s="10"/>
      <c r="C320" s="11"/>
      <c r="D320" s="10"/>
      <c r="E320" s="10"/>
      <c r="F320" s="10">
        <f>SUM(F306:F319)</f>
        <v>2236</v>
      </c>
      <c r="G320" s="10">
        <f t="shared" ref="G320:K320" si="220">SUM(G306:G319)</f>
        <v>2613</v>
      </c>
      <c r="H320" s="10">
        <f t="shared" si="220"/>
        <v>2125</v>
      </c>
      <c r="I320" s="10">
        <f t="shared" si="220"/>
        <v>1979</v>
      </c>
      <c r="J320" s="10">
        <f t="shared" si="220"/>
        <v>4104000</v>
      </c>
      <c r="K320" s="10">
        <f t="shared" si="220"/>
        <v>4849</v>
      </c>
      <c r="L320" s="12">
        <f>H320*1000/J320*100</f>
        <v>51.778752436647167</v>
      </c>
      <c r="M320" s="12">
        <f>I320*1000/J320*100</f>
        <v>48.221247563352826</v>
      </c>
      <c r="N320" s="25">
        <f>F320/K320*100</f>
        <v>46.112600536193028</v>
      </c>
      <c r="O320" s="39">
        <f t="shared" si="218"/>
        <v>53.887399463806972</v>
      </c>
      <c r="P320" s="36"/>
      <c r="Q320" s="11"/>
      <c r="R320" s="22"/>
    </row>
    <row r="321" spans="1:18" x14ac:dyDescent="0.25">
      <c r="A321" s="2" t="s">
        <v>103</v>
      </c>
      <c r="B321" s="2" t="s">
        <v>104</v>
      </c>
      <c r="C321" s="5" t="s">
        <v>43</v>
      </c>
      <c r="D321" s="2">
        <v>0</v>
      </c>
      <c r="E321" s="2">
        <v>9</v>
      </c>
      <c r="F321" s="2">
        <v>1</v>
      </c>
      <c r="G321" s="2">
        <v>2</v>
      </c>
      <c r="H321" s="2">
        <v>583</v>
      </c>
      <c r="I321" s="2">
        <v>622</v>
      </c>
      <c r="J321" s="20">
        <f t="shared" si="213"/>
        <v>1205000</v>
      </c>
      <c r="K321" s="20">
        <f t="shared" si="214"/>
        <v>3</v>
      </c>
      <c r="L321" s="20">
        <f t="shared" si="215"/>
        <v>48.38174273858921</v>
      </c>
      <c r="M321" s="20">
        <f t="shared" si="216"/>
        <v>51.618257261410797</v>
      </c>
      <c r="N321" s="29">
        <f t="shared" si="217"/>
        <v>33.333333333333329</v>
      </c>
      <c r="O321" s="42">
        <f t="shared" si="218"/>
        <v>66.666666666666657</v>
      </c>
      <c r="Q321" s="5" t="s">
        <v>43</v>
      </c>
    </row>
    <row r="322" spans="1:18" x14ac:dyDescent="0.25">
      <c r="A322" s="2" t="s">
        <v>103</v>
      </c>
      <c r="B322" s="2" t="s">
        <v>104</v>
      </c>
      <c r="C322" s="5" t="s">
        <v>11</v>
      </c>
      <c r="D322" s="2">
        <v>10</v>
      </c>
      <c r="E322" s="2">
        <v>19</v>
      </c>
      <c r="F322" s="2">
        <v>1</v>
      </c>
      <c r="G322" s="2">
        <v>0</v>
      </c>
      <c r="H322" s="2">
        <v>606</v>
      </c>
      <c r="I322" s="2">
        <v>650</v>
      </c>
      <c r="J322" s="20">
        <f t="shared" si="213"/>
        <v>1256000</v>
      </c>
      <c r="K322" s="20">
        <f t="shared" si="214"/>
        <v>1</v>
      </c>
      <c r="L322" s="20">
        <f t="shared" si="215"/>
        <v>48.248407643312099</v>
      </c>
      <c r="M322" s="20">
        <f t="shared" si="216"/>
        <v>51.751592356687901</v>
      </c>
      <c r="N322" s="29">
        <f t="shared" si="217"/>
        <v>100</v>
      </c>
      <c r="O322" s="42">
        <f t="shared" si="218"/>
        <v>0</v>
      </c>
      <c r="Q322" s="5" t="s">
        <v>11</v>
      </c>
    </row>
    <row r="323" spans="1:18" x14ac:dyDescent="0.25">
      <c r="A323" s="2" t="s">
        <v>103</v>
      </c>
      <c r="B323" s="2" t="s">
        <v>104</v>
      </c>
      <c r="C323" s="5" t="s">
        <v>12</v>
      </c>
      <c r="D323" s="2">
        <v>20</v>
      </c>
      <c r="E323" s="2">
        <v>29</v>
      </c>
      <c r="F323" s="2">
        <v>4</v>
      </c>
      <c r="G323" s="2">
        <v>2</v>
      </c>
      <c r="H323" s="2">
        <v>688</v>
      </c>
      <c r="I323" s="2">
        <v>749</v>
      </c>
      <c r="J323" s="20">
        <f t="shared" si="213"/>
        <v>1437000</v>
      </c>
      <c r="K323" s="20">
        <f t="shared" si="214"/>
        <v>6</v>
      </c>
      <c r="L323" s="20">
        <f t="shared" si="215"/>
        <v>47.877522616562288</v>
      </c>
      <c r="M323" s="20">
        <f t="shared" si="216"/>
        <v>52.122477383437712</v>
      </c>
      <c r="N323" s="29">
        <f t="shared" si="217"/>
        <v>66.666666666666657</v>
      </c>
      <c r="O323" s="42">
        <f t="shared" si="218"/>
        <v>33.333333333333329</v>
      </c>
      <c r="Q323" s="5" t="s">
        <v>12</v>
      </c>
    </row>
    <row r="324" spans="1:18" x14ac:dyDescent="0.25">
      <c r="A324" s="2" t="s">
        <v>103</v>
      </c>
      <c r="B324" s="2" t="s">
        <v>104</v>
      </c>
      <c r="C324" s="5" t="s">
        <v>13</v>
      </c>
      <c r="D324" s="2">
        <v>30</v>
      </c>
      <c r="E324" s="2">
        <v>39</v>
      </c>
      <c r="F324" s="2">
        <v>28</v>
      </c>
      <c r="G324" s="2">
        <v>16</v>
      </c>
      <c r="H324" s="2">
        <v>748</v>
      </c>
      <c r="I324" s="2">
        <v>756</v>
      </c>
      <c r="J324" s="20">
        <f t="shared" si="213"/>
        <v>1504000</v>
      </c>
      <c r="K324" s="20">
        <f t="shared" si="214"/>
        <v>44</v>
      </c>
      <c r="L324" s="20">
        <f t="shared" si="215"/>
        <v>49.734042553191486</v>
      </c>
      <c r="M324" s="20">
        <f t="shared" si="216"/>
        <v>50.265957446808507</v>
      </c>
      <c r="N324" s="29">
        <f t="shared" si="217"/>
        <v>63.636363636363633</v>
      </c>
      <c r="O324" s="42">
        <f t="shared" si="218"/>
        <v>36.363636363636367</v>
      </c>
      <c r="Q324" s="5" t="s">
        <v>13</v>
      </c>
    </row>
    <row r="325" spans="1:18" x14ac:dyDescent="0.25">
      <c r="A325" s="2" t="s">
        <v>103</v>
      </c>
      <c r="B325" s="2" t="s">
        <v>104</v>
      </c>
      <c r="C325" s="5" t="s">
        <v>14</v>
      </c>
      <c r="D325" s="2">
        <v>40</v>
      </c>
      <c r="E325" s="2">
        <v>49</v>
      </c>
      <c r="F325" s="2">
        <v>33</v>
      </c>
      <c r="G325" s="2">
        <v>50</v>
      </c>
      <c r="H325" s="2">
        <v>775</v>
      </c>
      <c r="I325" s="2">
        <v>828</v>
      </c>
      <c r="J325" s="20">
        <f t="shared" si="213"/>
        <v>1603000</v>
      </c>
      <c r="K325" s="20">
        <f t="shared" si="214"/>
        <v>83</v>
      </c>
      <c r="L325" s="20">
        <f t="shared" si="215"/>
        <v>48.346849656893326</v>
      </c>
      <c r="M325" s="20">
        <f t="shared" si="216"/>
        <v>51.653150343106681</v>
      </c>
      <c r="N325" s="29">
        <f t="shared" si="217"/>
        <v>39.75903614457831</v>
      </c>
      <c r="O325" s="42">
        <f t="shared" si="218"/>
        <v>60.24096385542169</v>
      </c>
      <c r="Q325" s="5" t="s">
        <v>14</v>
      </c>
    </row>
    <row r="326" spans="1:18" x14ac:dyDescent="0.25">
      <c r="A326" s="2" t="s">
        <v>103</v>
      </c>
      <c r="B326" s="2" t="s">
        <v>104</v>
      </c>
      <c r="C326" s="5" t="s">
        <v>15</v>
      </c>
      <c r="D326" s="2">
        <v>50</v>
      </c>
      <c r="E326" s="2">
        <v>59</v>
      </c>
      <c r="F326" s="2">
        <v>125</v>
      </c>
      <c r="G326" s="2">
        <v>199</v>
      </c>
      <c r="H326" s="2">
        <v>1007</v>
      </c>
      <c r="I326" s="2">
        <v>939</v>
      </c>
      <c r="J326" s="20">
        <f t="shared" si="213"/>
        <v>1946000</v>
      </c>
      <c r="K326" s="20">
        <f t="shared" si="214"/>
        <v>324</v>
      </c>
      <c r="L326" s="20">
        <f t="shared" si="215"/>
        <v>51.747173689619729</v>
      </c>
      <c r="M326" s="20">
        <f t="shared" si="216"/>
        <v>48.252826310380264</v>
      </c>
      <c r="N326" s="29">
        <f t="shared" si="217"/>
        <v>38.580246913580247</v>
      </c>
      <c r="O326" s="42">
        <f t="shared" si="218"/>
        <v>61.419753086419746</v>
      </c>
      <c r="Q326" s="5" t="s">
        <v>15</v>
      </c>
    </row>
    <row r="327" spans="1:18" x14ac:dyDescent="0.25">
      <c r="A327" s="2" t="s">
        <v>103</v>
      </c>
      <c r="B327" s="2" t="s">
        <v>104</v>
      </c>
      <c r="C327" s="5" t="s">
        <v>16</v>
      </c>
      <c r="D327" s="2">
        <v>60</v>
      </c>
      <c r="E327" s="2">
        <v>69</v>
      </c>
      <c r="F327" s="2">
        <v>153</v>
      </c>
      <c r="G327" s="2">
        <v>217</v>
      </c>
      <c r="H327" s="2">
        <v>615</v>
      </c>
      <c r="I327" s="2">
        <v>543</v>
      </c>
      <c r="J327" s="20">
        <f t="shared" si="213"/>
        <v>1158000</v>
      </c>
      <c r="K327" s="20">
        <f t="shared" si="214"/>
        <v>370</v>
      </c>
      <c r="L327" s="20">
        <f t="shared" si="215"/>
        <v>53.108808290155437</v>
      </c>
      <c r="M327" s="20">
        <f t="shared" si="216"/>
        <v>46.891191709844563</v>
      </c>
      <c r="N327" s="29">
        <f t="shared" si="217"/>
        <v>41.351351351351354</v>
      </c>
      <c r="O327" s="42">
        <f t="shared" si="218"/>
        <v>58.648648648648646</v>
      </c>
      <c r="Q327" s="5" t="s">
        <v>16</v>
      </c>
    </row>
    <row r="328" spans="1:18" x14ac:dyDescent="0.25">
      <c r="A328" s="2" t="s">
        <v>103</v>
      </c>
      <c r="B328" s="2" t="s">
        <v>104</v>
      </c>
      <c r="C328" s="5" t="s">
        <v>17</v>
      </c>
      <c r="D328" s="2">
        <v>70</v>
      </c>
      <c r="E328" s="2">
        <v>79</v>
      </c>
      <c r="F328" s="2">
        <v>203</v>
      </c>
      <c r="G328" s="2">
        <v>288</v>
      </c>
      <c r="H328" s="2">
        <v>432</v>
      </c>
      <c r="I328" s="2">
        <v>364</v>
      </c>
      <c r="J328" s="20">
        <f t="shared" si="213"/>
        <v>796000</v>
      </c>
      <c r="K328" s="20">
        <f t="shared" si="214"/>
        <v>491</v>
      </c>
      <c r="L328" s="20">
        <f t="shared" si="215"/>
        <v>54.2713567839196</v>
      </c>
      <c r="M328" s="20">
        <f t="shared" si="216"/>
        <v>45.7286432160804</v>
      </c>
      <c r="N328" s="29">
        <f t="shared" si="217"/>
        <v>41.344195519348268</v>
      </c>
      <c r="O328" s="42">
        <f t="shared" si="218"/>
        <v>58.655804480651732</v>
      </c>
      <c r="Q328" s="5" t="s">
        <v>17</v>
      </c>
    </row>
    <row r="329" spans="1:18" x14ac:dyDescent="0.25">
      <c r="A329" s="2" t="s">
        <v>103</v>
      </c>
      <c r="B329" s="2" t="s">
        <v>104</v>
      </c>
      <c r="C329" s="5" t="s">
        <v>18</v>
      </c>
      <c r="D329" s="2">
        <v>80</v>
      </c>
      <c r="E329" s="2">
        <v>999</v>
      </c>
      <c r="F329" s="2">
        <v>268</v>
      </c>
      <c r="G329" s="2">
        <v>316</v>
      </c>
      <c r="H329" s="2">
        <v>248</v>
      </c>
      <c r="I329" s="2">
        <v>176</v>
      </c>
      <c r="J329" s="20">
        <f t="shared" si="213"/>
        <v>424000</v>
      </c>
      <c r="K329" s="20">
        <f t="shared" si="214"/>
        <v>584</v>
      </c>
      <c r="L329" s="20">
        <f t="shared" si="215"/>
        <v>58.490566037735846</v>
      </c>
      <c r="M329" s="20">
        <f t="shared" si="216"/>
        <v>41.509433962264154</v>
      </c>
      <c r="N329" s="29">
        <f t="shared" si="217"/>
        <v>45.890410958904113</v>
      </c>
      <c r="O329" s="42">
        <f t="shared" si="218"/>
        <v>54.109589041095894</v>
      </c>
      <c r="Q329" s="5" t="s">
        <v>18</v>
      </c>
    </row>
    <row r="330" spans="1:18" s="14" customFormat="1" x14ac:dyDescent="0.25">
      <c r="A330" s="2" t="s">
        <v>103</v>
      </c>
      <c r="B330" s="10"/>
      <c r="C330" s="11"/>
      <c r="D330" s="10"/>
      <c r="E330" s="10"/>
      <c r="F330" s="10">
        <f>SUM(F321:F329)</f>
        <v>816</v>
      </c>
      <c r="G330" s="10">
        <f t="shared" ref="G330:K330" si="221">SUM(G321:G329)</f>
        <v>1090</v>
      </c>
      <c r="H330" s="10">
        <f t="shared" si="221"/>
        <v>5702</v>
      </c>
      <c r="I330" s="10">
        <f t="shared" si="221"/>
        <v>5627</v>
      </c>
      <c r="J330" s="10">
        <f t="shared" si="221"/>
        <v>11329000</v>
      </c>
      <c r="K330" s="10">
        <f t="shared" si="221"/>
        <v>1906</v>
      </c>
      <c r="L330" s="12">
        <f>H330*1000/J330*100</f>
        <v>50.331008915173449</v>
      </c>
      <c r="M330" s="12">
        <f>I330*1000/J330*100</f>
        <v>49.668991084826551</v>
      </c>
      <c r="N330" s="25">
        <f>F330/K330*100</f>
        <v>42.812172088142709</v>
      </c>
      <c r="O330" s="39">
        <f t="shared" si="218"/>
        <v>57.187827911857291</v>
      </c>
      <c r="P330" s="36"/>
      <c r="Q330" s="11"/>
      <c r="R330" s="22"/>
    </row>
    <row r="331" spans="1:18" x14ac:dyDescent="0.25">
      <c r="A331" s="2" t="s">
        <v>105</v>
      </c>
      <c r="B331" s="2" t="s">
        <v>106</v>
      </c>
      <c r="C331" s="5" t="s">
        <v>21</v>
      </c>
      <c r="D331" s="2">
        <v>0</v>
      </c>
      <c r="E331" s="2">
        <v>4</v>
      </c>
      <c r="F331" s="2">
        <v>0</v>
      </c>
      <c r="G331" s="2">
        <v>0</v>
      </c>
      <c r="H331" s="2">
        <v>4</v>
      </c>
      <c r="I331" s="2">
        <v>5</v>
      </c>
      <c r="J331" s="20">
        <f t="shared" si="213"/>
        <v>9000</v>
      </c>
      <c r="K331" s="20">
        <f t="shared" si="214"/>
        <v>0</v>
      </c>
      <c r="L331" s="20">
        <f t="shared" si="215"/>
        <v>44.444444444444443</v>
      </c>
      <c r="M331" s="20">
        <f t="shared" si="216"/>
        <v>55.555555555555557</v>
      </c>
      <c r="N331" s="29" t="e">
        <f t="shared" si="217"/>
        <v>#DIV/0!</v>
      </c>
      <c r="O331" s="42" t="e">
        <f t="shared" si="218"/>
        <v>#DIV/0!</v>
      </c>
      <c r="Q331" s="5" t="s">
        <v>21</v>
      </c>
    </row>
    <row r="332" spans="1:18" x14ac:dyDescent="0.25">
      <c r="A332" s="2" t="s">
        <v>105</v>
      </c>
      <c r="B332" s="2" t="s">
        <v>106</v>
      </c>
      <c r="C332" s="5" t="s">
        <v>22</v>
      </c>
      <c r="D332" s="2">
        <v>5</v>
      </c>
      <c r="E332" s="2">
        <v>9</v>
      </c>
      <c r="F332" s="2">
        <v>0</v>
      </c>
      <c r="G332" s="2">
        <v>0</v>
      </c>
      <c r="H332" s="2">
        <v>5</v>
      </c>
      <c r="I332" s="2">
        <v>5</v>
      </c>
      <c r="J332" s="20">
        <f t="shared" si="213"/>
        <v>10000</v>
      </c>
      <c r="K332" s="20">
        <f t="shared" si="214"/>
        <v>0</v>
      </c>
      <c r="L332" s="20">
        <f t="shared" si="215"/>
        <v>50</v>
      </c>
      <c r="M332" s="20">
        <f t="shared" si="216"/>
        <v>50</v>
      </c>
      <c r="N332" s="29" t="e">
        <f t="shared" si="217"/>
        <v>#DIV/0!</v>
      </c>
      <c r="O332" s="42" t="e">
        <f t="shared" si="218"/>
        <v>#DIV/0!</v>
      </c>
      <c r="Q332" s="5" t="s">
        <v>22</v>
      </c>
    </row>
    <row r="333" spans="1:18" x14ac:dyDescent="0.25">
      <c r="A333" s="2" t="s">
        <v>105</v>
      </c>
      <c r="B333" s="2" t="s">
        <v>106</v>
      </c>
      <c r="C333" s="5" t="s">
        <v>23</v>
      </c>
      <c r="D333" s="2">
        <v>10</v>
      </c>
      <c r="E333" s="2">
        <v>14</v>
      </c>
      <c r="F333" s="2">
        <v>0</v>
      </c>
      <c r="G333" s="2">
        <v>0</v>
      </c>
      <c r="H333" s="2">
        <v>5</v>
      </c>
      <c r="I333" s="2">
        <v>5</v>
      </c>
      <c r="J333" s="20">
        <f t="shared" si="213"/>
        <v>10000</v>
      </c>
      <c r="K333" s="20">
        <f t="shared" si="214"/>
        <v>0</v>
      </c>
      <c r="L333" s="20">
        <f t="shared" si="215"/>
        <v>50</v>
      </c>
      <c r="M333" s="20">
        <f t="shared" si="216"/>
        <v>50</v>
      </c>
      <c r="N333" s="29" t="e">
        <f t="shared" si="217"/>
        <v>#DIV/0!</v>
      </c>
      <c r="O333" s="42" t="e">
        <f t="shared" si="218"/>
        <v>#DIV/0!</v>
      </c>
      <c r="Q333" s="5" t="s">
        <v>23</v>
      </c>
    </row>
    <row r="334" spans="1:18" x14ac:dyDescent="0.25">
      <c r="A334" s="2" t="s">
        <v>105</v>
      </c>
      <c r="B334" s="2" t="s">
        <v>106</v>
      </c>
      <c r="C334" s="5" t="s">
        <v>24</v>
      </c>
      <c r="D334" s="2">
        <v>15</v>
      </c>
      <c r="E334" s="2">
        <v>19</v>
      </c>
      <c r="F334" s="2">
        <v>0</v>
      </c>
      <c r="G334" s="2">
        <v>0</v>
      </c>
      <c r="H334" s="2">
        <v>5</v>
      </c>
      <c r="I334" s="2">
        <v>6</v>
      </c>
      <c r="J334" s="20">
        <f t="shared" si="213"/>
        <v>11000</v>
      </c>
      <c r="K334" s="20">
        <f t="shared" si="214"/>
        <v>0</v>
      </c>
      <c r="L334" s="20">
        <f t="shared" si="215"/>
        <v>45.454545454545453</v>
      </c>
      <c r="M334" s="20">
        <f t="shared" si="216"/>
        <v>54.54545454545454</v>
      </c>
      <c r="N334" s="29" t="e">
        <f t="shared" si="217"/>
        <v>#DIV/0!</v>
      </c>
      <c r="O334" s="42" t="e">
        <f t="shared" si="218"/>
        <v>#DIV/0!</v>
      </c>
      <c r="Q334" s="5" t="s">
        <v>24</v>
      </c>
    </row>
    <row r="335" spans="1:18" x14ac:dyDescent="0.25">
      <c r="A335" s="2" t="s">
        <v>105</v>
      </c>
      <c r="B335" s="2" t="s">
        <v>106</v>
      </c>
      <c r="C335" s="5" t="s">
        <v>25</v>
      </c>
      <c r="D335" s="2">
        <v>20</v>
      </c>
      <c r="E335" s="2">
        <v>24</v>
      </c>
      <c r="F335" s="2">
        <v>0</v>
      </c>
      <c r="G335" s="2">
        <v>1</v>
      </c>
      <c r="H335" s="2">
        <v>5</v>
      </c>
      <c r="I335" s="2">
        <v>5</v>
      </c>
      <c r="J335" s="20">
        <f t="shared" si="213"/>
        <v>10000</v>
      </c>
      <c r="K335" s="20">
        <f t="shared" si="214"/>
        <v>1</v>
      </c>
      <c r="L335" s="20">
        <f t="shared" si="215"/>
        <v>50</v>
      </c>
      <c r="M335" s="20">
        <f t="shared" si="216"/>
        <v>50</v>
      </c>
      <c r="N335" s="29">
        <f t="shared" si="217"/>
        <v>0</v>
      </c>
      <c r="O335" s="42">
        <f t="shared" si="218"/>
        <v>100</v>
      </c>
      <c r="Q335" s="5" t="s">
        <v>25</v>
      </c>
    </row>
    <row r="336" spans="1:18" x14ac:dyDescent="0.25">
      <c r="A336" s="2" t="s">
        <v>105</v>
      </c>
      <c r="B336" s="2" t="s">
        <v>106</v>
      </c>
      <c r="C336" s="5" t="s">
        <v>26</v>
      </c>
      <c r="D336" s="2">
        <v>25</v>
      </c>
      <c r="E336" s="2">
        <v>29</v>
      </c>
      <c r="F336" s="2">
        <v>1</v>
      </c>
      <c r="G336" s="2">
        <v>1</v>
      </c>
      <c r="H336" s="2">
        <v>5</v>
      </c>
      <c r="I336" s="2">
        <v>5</v>
      </c>
      <c r="J336" s="20">
        <f t="shared" si="213"/>
        <v>10000</v>
      </c>
      <c r="K336" s="20">
        <f t="shared" si="214"/>
        <v>2</v>
      </c>
      <c r="L336" s="20">
        <f t="shared" si="215"/>
        <v>50</v>
      </c>
      <c r="M336" s="20">
        <f t="shared" si="216"/>
        <v>50</v>
      </c>
      <c r="N336" s="29">
        <f t="shared" si="217"/>
        <v>50</v>
      </c>
      <c r="O336" s="42">
        <f t="shared" si="218"/>
        <v>50</v>
      </c>
      <c r="Q336" s="5" t="s">
        <v>26</v>
      </c>
    </row>
    <row r="337" spans="1:18" x14ac:dyDescent="0.25">
      <c r="A337" s="2" t="s">
        <v>105</v>
      </c>
      <c r="B337" s="2" t="s">
        <v>106</v>
      </c>
      <c r="C337" s="5" t="s">
        <v>33</v>
      </c>
      <c r="D337" s="2">
        <v>30</v>
      </c>
      <c r="E337" s="2">
        <v>34</v>
      </c>
      <c r="F337" s="2">
        <v>0</v>
      </c>
      <c r="G337" s="2">
        <v>1</v>
      </c>
      <c r="H337" s="2">
        <v>5</v>
      </c>
      <c r="I337" s="2">
        <v>4</v>
      </c>
      <c r="J337" s="20">
        <f t="shared" si="213"/>
        <v>9000</v>
      </c>
      <c r="K337" s="20">
        <f t="shared" si="214"/>
        <v>1</v>
      </c>
      <c r="L337" s="20">
        <f t="shared" si="215"/>
        <v>55.555555555555557</v>
      </c>
      <c r="M337" s="20">
        <f t="shared" si="216"/>
        <v>44.444444444444443</v>
      </c>
      <c r="N337" s="29">
        <f t="shared" si="217"/>
        <v>0</v>
      </c>
      <c r="O337" s="42">
        <f t="shared" si="218"/>
        <v>100</v>
      </c>
      <c r="Q337" s="5" t="s">
        <v>33</v>
      </c>
    </row>
    <row r="338" spans="1:18" x14ac:dyDescent="0.25">
      <c r="A338" s="2" t="s">
        <v>105</v>
      </c>
      <c r="B338" s="2" t="s">
        <v>106</v>
      </c>
      <c r="C338" s="5" t="s">
        <v>34</v>
      </c>
      <c r="D338" s="2">
        <v>35</v>
      </c>
      <c r="E338" s="2">
        <v>39</v>
      </c>
      <c r="F338" s="2">
        <v>3</v>
      </c>
      <c r="G338" s="2">
        <v>0</v>
      </c>
      <c r="H338" s="2">
        <v>5</v>
      </c>
      <c r="I338" s="2">
        <v>4</v>
      </c>
      <c r="J338" s="20">
        <f t="shared" si="213"/>
        <v>9000</v>
      </c>
      <c r="K338" s="20">
        <f t="shared" si="214"/>
        <v>3</v>
      </c>
      <c r="L338" s="20">
        <f t="shared" si="215"/>
        <v>55.555555555555557</v>
      </c>
      <c r="M338" s="20">
        <f t="shared" si="216"/>
        <v>44.444444444444443</v>
      </c>
      <c r="N338" s="29">
        <f t="shared" si="217"/>
        <v>100</v>
      </c>
      <c r="O338" s="42">
        <f t="shared" si="218"/>
        <v>0</v>
      </c>
      <c r="Q338" s="5" t="s">
        <v>34</v>
      </c>
    </row>
    <row r="339" spans="1:18" x14ac:dyDescent="0.25">
      <c r="A339" s="2" t="s">
        <v>105</v>
      </c>
      <c r="B339" s="2" t="s">
        <v>106</v>
      </c>
      <c r="C339" s="5" t="s">
        <v>35</v>
      </c>
      <c r="D339" s="2">
        <v>40</v>
      </c>
      <c r="E339" s="2">
        <v>44</v>
      </c>
      <c r="F339" s="2">
        <v>0</v>
      </c>
      <c r="G339" s="2">
        <v>3</v>
      </c>
      <c r="H339" s="2">
        <v>5</v>
      </c>
      <c r="I339" s="2">
        <v>4</v>
      </c>
      <c r="J339" s="20">
        <f t="shared" si="213"/>
        <v>9000</v>
      </c>
      <c r="K339" s="20">
        <f t="shared" si="214"/>
        <v>3</v>
      </c>
      <c r="L339" s="20">
        <f t="shared" si="215"/>
        <v>55.555555555555557</v>
      </c>
      <c r="M339" s="20">
        <f t="shared" si="216"/>
        <v>44.444444444444443</v>
      </c>
      <c r="N339" s="29">
        <f t="shared" si="217"/>
        <v>0</v>
      </c>
      <c r="O339" s="42">
        <f t="shared" si="218"/>
        <v>100</v>
      </c>
      <c r="Q339" s="5" t="s">
        <v>35</v>
      </c>
    </row>
    <row r="340" spans="1:18" x14ac:dyDescent="0.25">
      <c r="A340" s="2" t="s">
        <v>105</v>
      </c>
      <c r="B340" s="2" t="s">
        <v>106</v>
      </c>
      <c r="C340" s="5" t="s">
        <v>36</v>
      </c>
      <c r="D340" s="2">
        <v>45</v>
      </c>
      <c r="E340" s="2">
        <v>49</v>
      </c>
      <c r="F340" s="2">
        <v>2</v>
      </c>
      <c r="G340" s="2">
        <v>2</v>
      </c>
      <c r="H340" s="2">
        <v>6</v>
      </c>
      <c r="I340" s="2">
        <v>5</v>
      </c>
      <c r="J340" s="20">
        <f t="shared" si="213"/>
        <v>11000</v>
      </c>
      <c r="K340" s="20">
        <f t="shared" si="214"/>
        <v>4</v>
      </c>
      <c r="L340" s="20">
        <f t="shared" si="215"/>
        <v>54.54545454545454</v>
      </c>
      <c r="M340" s="20">
        <f t="shared" si="216"/>
        <v>45.454545454545453</v>
      </c>
      <c r="N340" s="29">
        <f t="shared" si="217"/>
        <v>50</v>
      </c>
      <c r="O340" s="42">
        <f t="shared" si="218"/>
        <v>50</v>
      </c>
      <c r="Q340" s="5" t="s">
        <v>36</v>
      </c>
    </row>
    <row r="341" spans="1:18" x14ac:dyDescent="0.25">
      <c r="A341" s="2" t="s">
        <v>105</v>
      </c>
      <c r="B341" s="2" t="s">
        <v>106</v>
      </c>
      <c r="C341" s="5" t="s">
        <v>37</v>
      </c>
      <c r="D341" s="2">
        <v>50</v>
      </c>
      <c r="E341" s="2">
        <v>54</v>
      </c>
      <c r="F341" s="2">
        <v>4</v>
      </c>
      <c r="G341" s="2">
        <v>5</v>
      </c>
      <c r="H341" s="2">
        <v>7</v>
      </c>
      <c r="I341" s="2">
        <v>5</v>
      </c>
      <c r="J341" s="20">
        <f t="shared" si="213"/>
        <v>12000</v>
      </c>
      <c r="K341" s="20">
        <f t="shared" si="214"/>
        <v>9</v>
      </c>
      <c r="L341" s="20">
        <f t="shared" si="215"/>
        <v>58.333333333333336</v>
      </c>
      <c r="M341" s="20">
        <f t="shared" si="216"/>
        <v>41.666666666666671</v>
      </c>
      <c r="N341" s="29">
        <f t="shared" si="217"/>
        <v>44.444444444444443</v>
      </c>
      <c r="O341" s="42">
        <f t="shared" si="218"/>
        <v>55.555555555555557</v>
      </c>
      <c r="Q341" s="5" t="s">
        <v>37</v>
      </c>
    </row>
    <row r="342" spans="1:18" x14ac:dyDescent="0.25">
      <c r="A342" s="2" t="s">
        <v>105</v>
      </c>
      <c r="B342" s="2" t="s">
        <v>106</v>
      </c>
      <c r="C342" s="5" t="s">
        <v>38</v>
      </c>
      <c r="D342" s="2">
        <v>55</v>
      </c>
      <c r="E342" s="2">
        <v>59</v>
      </c>
      <c r="F342" s="2">
        <v>7</v>
      </c>
      <c r="G342" s="2">
        <v>13</v>
      </c>
      <c r="H342" s="2">
        <v>7</v>
      </c>
      <c r="I342" s="2">
        <v>6</v>
      </c>
      <c r="J342" s="20">
        <f t="shared" si="213"/>
        <v>13000</v>
      </c>
      <c r="K342" s="20">
        <f t="shared" si="214"/>
        <v>20</v>
      </c>
      <c r="L342" s="20">
        <f t="shared" si="215"/>
        <v>53.846153846153847</v>
      </c>
      <c r="M342" s="20">
        <f t="shared" si="216"/>
        <v>46.153846153846153</v>
      </c>
      <c r="N342" s="29">
        <f t="shared" si="217"/>
        <v>35</v>
      </c>
      <c r="O342" s="42">
        <f t="shared" si="218"/>
        <v>65</v>
      </c>
      <c r="Q342" s="5" t="s">
        <v>38</v>
      </c>
    </row>
    <row r="343" spans="1:18" x14ac:dyDescent="0.25">
      <c r="A343" s="2" t="s">
        <v>105</v>
      </c>
      <c r="B343" s="2" t="s">
        <v>106</v>
      </c>
      <c r="C343" s="5" t="s">
        <v>27</v>
      </c>
      <c r="D343" s="2">
        <v>60</v>
      </c>
      <c r="E343" s="2">
        <v>64</v>
      </c>
      <c r="F343" s="2">
        <v>8</v>
      </c>
      <c r="G343" s="2">
        <v>9</v>
      </c>
      <c r="H343" s="2">
        <v>6</v>
      </c>
      <c r="I343" s="2">
        <v>5</v>
      </c>
      <c r="J343" s="20">
        <f t="shared" si="213"/>
        <v>11000</v>
      </c>
      <c r="K343" s="20">
        <f t="shared" si="214"/>
        <v>17</v>
      </c>
      <c r="L343" s="20">
        <f t="shared" si="215"/>
        <v>54.54545454545454</v>
      </c>
      <c r="M343" s="20">
        <f t="shared" si="216"/>
        <v>45.454545454545453</v>
      </c>
      <c r="N343" s="29">
        <f t="shared" si="217"/>
        <v>47.058823529411761</v>
      </c>
      <c r="O343" s="42">
        <f t="shared" si="218"/>
        <v>52.941176470588239</v>
      </c>
      <c r="Q343" s="5" t="s">
        <v>27</v>
      </c>
    </row>
    <row r="344" spans="1:18" x14ac:dyDescent="0.25">
      <c r="A344" s="2" t="s">
        <v>105</v>
      </c>
      <c r="B344" s="2" t="s">
        <v>106</v>
      </c>
      <c r="C344" s="5" t="s">
        <v>28</v>
      </c>
      <c r="D344" s="2">
        <v>65</v>
      </c>
      <c r="E344" s="2">
        <v>69</v>
      </c>
      <c r="F344" s="2">
        <v>8</v>
      </c>
      <c r="G344" s="2">
        <v>15</v>
      </c>
      <c r="H344" s="2">
        <v>5</v>
      </c>
      <c r="I344" s="2">
        <v>4</v>
      </c>
      <c r="J344" s="20">
        <f t="shared" si="213"/>
        <v>9000</v>
      </c>
      <c r="K344" s="20">
        <f t="shared" si="214"/>
        <v>23</v>
      </c>
      <c r="L344" s="20">
        <f t="shared" si="215"/>
        <v>55.555555555555557</v>
      </c>
      <c r="M344" s="20">
        <f t="shared" si="216"/>
        <v>44.444444444444443</v>
      </c>
      <c r="N344" s="29">
        <f t="shared" si="217"/>
        <v>34.782608695652172</v>
      </c>
      <c r="O344" s="42">
        <f t="shared" si="218"/>
        <v>65.217391304347828</v>
      </c>
      <c r="Q344" s="5" t="s">
        <v>28</v>
      </c>
    </row>
    <row r="345" spans="1:18" x14ac:dyDescent="0.25">
      <c r="A345" s="2" t="s">
        <v>105</v>
      </c>
      <c r="B345" s="2" t="s">
        <v>106</v>
      </c>
      <c r="C345" s="5" t="s">
        <v>29</v>
      </c>
      <c r="D345" s="2">
        <v>70</v>
      </c>
      <c r="E345" s="2">
        <v>74</v>
      </c>
      <c r="F345" s="2">
        <v>18</v>
      </c>
      <c r="G345" s="2">
        <v>22</v>
      </c>
      <c r="H345" s="2">
        <v>4</v>
      </c>
      <c r="I345" s="2">
        <v>3</v>
      </c>
      <c r="J345" s="20">
        <f t="shared" si="213"/>
        <v>7000</v>
      </c>
      <c r="K345" s="20">
        <f t="shared" si="214"/>
        <v>40</v>
      </c>
      <c r="L345" s="20">
        <f t="shared" si="215"/>
        <v>57.142857142857139</v>
      </c>
      <c r="M345" s="20">
        <f t="shared" si="216"/>
        <v>42.857142857142854</v>
      </c>
      <c r="N345" s="29">
        <f t="shared" si="217"/>
        <v>45</v>
      </c>
      <c r="O345" s="42">
        <f t="shared" si="218"/>
        <v>55.000000000000007</v>
      </c>
      <c r="Q345" s="5" t="s">
        <v>29</v>
      </c>
    </row>
    <row r="346" spans="1:18" x14ac:dyDescent="0.25">
      <c r="A346" s="2" t="s">
        <v>105</v>
      </c>
      <c r="B346" s="2" t="s">
        <v>106</v>
      </c>
      <c r="C346" s="5" t="s">
        <v>30</v>
      </c>
      <c r="D346" s="2">
        <v>75</v>
      </c>
      <c r="E346" s="2">
        <v>79</v>
      </c>
      <c r="F346" s="2">
        <v>16</v>
      </c>
      <c r="G346" s="2">
        <v>20</v>
      </c>
      <c r="H346" s="2">
        <v>3</v>
      </c>
      <c r="I346" s="2">
        <v>2</v>
      </c>
      <c r="J346" s="20">
        <f t="shared" si="213"/>
        <v>5000</v>
      </c>
      <c r="K346" s="20">
        <f t="shared" si="214"/>
        <v>36</v>
      </c>
      <c r="L346" s="20">
        <f t="shared" si="215"/>
        <v>60</v>
      </c>
      <c r="M346" s="20">
        <f t="shared" si="216"/>
        <v>40</v>
      </c>
      <c r="N346" s="29">
        <f t="shared" si="217"/>
        <v>44.444444444444443</v>
      </c>
      <c r="O346" s="42">
        <f t="shared" si="218"/>
        <v>55.555555555555557</v>
      </c>
      <c r="Q346" s="5" t="s">
        <v>30</v>
      </c>
    </row>
    <row r="347" spans="1:18" x14ac:dyDescent="0.25">
      <c r="A347" s="2" t="s">
        <v>105</v>
      </c>
      <c r="B347" s="2" t="s">
        <v>106</v>
      </c>
      <c r="C347" s="5" t="s">
        <v>18</v>
      </c>
      <c r="D347" s="2">
        <v>80</v>
      </c>
      <c r="E347" s="2">
        <v>999</v>
      </c>
      <c r="F347" s="2">
        <v>52</v>
      </c>
      <c r="G347" s="2">
        <v>52</v>
      </c>
      <c r="H347" s="2">
        <v>4</v>
      </c>
      <c r="I347" s="2">
        <v>2</v>
      </c>
      <c r="J347" s="20">
        <f t="shared" si="213"/>
        <v>6000</v>
      </c>
      <c r="K347" s="20">
        <f t="shared" si="214"/>
        <v>104</v>
      </c>
      <c r="L347" s="20">
        <f t="shared" si="215"/>
        <v>66.666666666666657</v>
      </c>
      <c r="M347" s="20">
        <f t="shared" si="216"/>
        <v>33.333333333333329</v>
      </c>
      <c r="N347" s="29">
        <f t="shared" si="217"/>
        <v>50</v>
      </c>
      <c r="O347" s="42">
        <f t="shared" si="218"/>
        <v>50</v>
      </c>
      <c r="Q347" s="5" t="s">
        <v>18</v>
      </c>
    </row>
    <row r="348" spans="1:18" s="14" customFormat="1" x14ac:dyDescent="0.25">
      <c r="A348" s="2" t="s">
        <v>105</v>
      </c>
      <c r="B348" s="10"/>
      <c r="C348" s="11"/>
      <c r="D348" s="10"/>
      <c r="E348" s="10"/>
      <c r="F348" s="10">
        <f>SUM(F331:F347)</f>
        <v>119</v>
      </c>
      <c r="G348" s="10">
        <f t="shared" ref="G348:K348" si="222">SUM(G331:G347)</f>
        <v>144</v>
      </c>
      <c r="H348" s="10">
        <f t="shared" si="222"/>
        <v>86</v>
      </c>
      <c r="I348" s="10">
        <f t="shared" si="222"/>
        <v>75</v>
      </c>
      <c r="J348" s="10">
        <f t="shared" si="222"/>
        <v>161000</v>
      </c>
      <c r="K348" s="10">
        <f t="shared" si="222"/>
        <v>263</v>
      </c>
      <c r="L348" s="12">
        <f>H348*1000/J348*100</f>
        <v>53.41614906832298</v>
      </c>
      <c r="M348" s="12">
        <f>I348*1000/J348*100</f>
        <v>46.58385093167702</v>
      </c>
      <c r="N348" s="25">
        <f>F348/K348*100</f>
        <v>45.247148288973385</v>
      </c>
      <c r="O348" s="39">
        <f t="shared" si="218"/>
        <v>54.752851711026615</v>
      </c>
      <c r="P348" s="36"/>
      <c r="Q348" s="11"/>
      <c r="R348" s="22"/>
    </row>
    <row r="349" spans="1:18" x14ac:dyDescent="0.25">
      <c r="A349" s="2" t="s">
        <v>107</v>
      </c>
      <c r="B349" s="2" t="s">
        <v>20</v>
      </c>
      <c r="C349" s="5" t="s">
        <v>21</v>
      </c>
      <c r="D349" s="2">
        <v>0</v>
      </c>
      <c r="E349" s="2">
        <v>4</v>
      </c>
      <c r="F349" s="2">
        <v>1</v>
      </c>
      <c r="G349" s="2">
        <v>1</v>
      </c>
      <c r="H349" s="2">
        <v>31</v>
      </c>
      <c r="I349" s="2">
        <v>33</v>
      </c>
      <c r="J349" s="20">
        <f t="shared" si="213"/>
        <v>64000</v>
      </c>
      <c r="K349" s="20">
        <f t="shared" si="214"/>
        <v>2</v>
      </c>
      <c r="L349" s="20">
        <f t="shared" si="215"/>
        <v>48.4375</v>
      </c>
      <c r="M349" s="20">
        <f t="shared" si="216"/>
        <v>51.5625</v>
      </c>
      <c r="N349" s="29">
        <f t="shared" si="217"/>
        <v>50</v>
      </c>
      <c r="O349" s="42">
        <f t="shared" si="218"/>
        <v>50</v>
      </c>
      <c r="Q349" s="5" t="s">
        <v>21</v>
      </c>
    </row>
    <row r="350" spans="1:18" x14ac:dyDescent="0.25">
      <c r="A350" s="2" t="s">
        <v>107</v>
      </c>
      <c r="B350" s="2" t="s">
        <v>20</v>
      </c>
      <c r="C350" s="5" t="s">
        <v>22</v>
      </c>
      <c r="D350" s="2">
        <v>5</v>
      </c>
      <c r="E350" s="2">
        <v>9</v>
      </c>
      <c r="F350" s="2">
        <v>0</v>
      </c>
      <c r="G350" s="2">
        <v>0</v>
      </c>
      <c r="H350" s="2">
        <v>33</v>
      </c>
      <c r="I350" s="2">
        <v>35</v>
      </c>
      <c r="J350" s="20">
        <f t="shared" si="213"/>
        <v>68000</v>
      </c>
      <c r="K350" s="20">
        <f t="shared" si="214"/>
        <v>0</v>
      </c>
      <c r="L350" s="20">
        <f t="shared" si="215"/>
        <v>48.529411764705884</v>
      </c>
      <c r="M350" s="20">
        <f t="shared" si="216"/>
        <v>51.470588235294116</v>
      </c>
      <c r="N350" s="29" t="e">
        <f t="shared" si="217"/>
        <v>#DIV/0!</v>
      </c>
      <c r="O350" s="42" t="e">
        <f t="shared" si="218"/>
        <v>#DIV/0!</v>
      </c>
      <c r="Q350" s="5" t="s">
        <v>22</v>
      </c>
    </row>
    <row r="351" spans="1:18" x14ac:dyDescent="0.25">
      <c r="A351" s="2" t="s">
        <v>107</v>
      </c>
      <c r="B351" s="2" t="s">
        <v>20</v>
      </c>
      <c r="C351" s="5" t="s">
        <v>23</v>
      </c>
      <c r="D351" s="2">
        <v>10</v>
      </c>
      <c r="E351" s="2">
        <v>14</v>
      </c>
      <c r="F351" s="2">
        <v>1</v>
      </c>
      <c r="G351" s="2">
        <v>1</v>
      </c>
      <c r="H351" s="2">
        <v>33</v>
      </c>
      <c r="I351" s="2">
        <v>35</v>
      </c>
      <c r="J351" s="20">
        <f t="shared" si="213"/>
        <v>68000</v>
      </c>
      <c r="K351" s="20">
        <f t="shared" si="214"/>
        <v>2</v>
      </c>
      <c r="L351" s="20">
        <f t="shared" si="215"/>
        <v>48.529411764705884</v>
      </c>
      <c r="M351" s="20">
        <f t="shared" si="216"/>
        <v>51.470588235294116</v>
      </c>
      <c r="N351" s="29">
        <f t="shared" si="217"/>
        <v>50</v>
      </c>
      <c r="O351" s="42">
        <f t="shared" si="218"/>
        <v>50</v>
      </c>
      <c r="Q351" s="5" t="s">
        <v>23</v>
      </c>
    </row>
    <row r="352" spans="1:18" x14ac:dyDescent="0.25">
      <c r="A352" s="2" t="s">
        <v>107</v>
      </c>
      <c r="B352" s="2" t="s">
        <v>20</v>
      </c>
      <c r="C352" s="5" t="s">
        <v>24</v>
      </c>
      <c r="D352" s="2">
        <v>15</v>
      </c>
      <c r="E352" s="2">
        <v>19</v>
      </c>
      <c r="F352" s="2">
        <v>0</v>
      </c>
      <c r="G352" s="2">
        <v>0</v>
      </c>
      <c r="H352" s="2">
        <v>35</v>
      </c>
      <c r="I352" s="2">
        <v>38</v>
      </c>
      <c r="J352" s="20">
        <f t="shared" si="213"/>
        <v>73000</v>
      </c>
      <c r="K352" s="20">
        <f t="shared" si="214"/>
        <v>0</v>
      </c>
      <c r="L352" s="20">
        <f t="shared" si="215"/>
        <v>47.945205479452049</v>
      </c>
      <c r="M352" s="20">
        <f t="shared" si="216"/>
        <v>52.054794520547944</v>
      </c>
      <c r="N352" s="29" t="e">
        <f t="shared" si="217"/>
        <v>#DIV/0!</v>
      </c>
      <c r="O352" s="42" t="e">
        <f t="shared" si="218"/>
        <v>#DIV/0!</v>
      </c>
      <c r="Q352" s="5" t="s">
        <v>24</v>
      </c>
    </row>
    <row r="353" spans="1:18" x14ac:dyDescent="0.25">
      <c r="A353" s="2" t="s">
        <v>107</v>
      </c>
      <c r="B353" s="2" t="s">
        <v>20</v>
      </c>
      <c r="C353" s="5" t="s">
        <v>25</v>
      </c>
      <c r="D353" s="2">
        <v>20</v>
      </c>
      <c r="E353" s="2">
        <v>24</v>
      </c>
      <c r="F353" s="2">
        <v>0</v>
      </c>
      <c r="G353" s="2">
        <v>0</v>
      </c>
      <c r="H353" s="2">
        <v>44</v>
      </c>
      <c r="I353" s="2">
        <v>50</v>
      </c>
      <c r="J353" s="20">
        <f t="shared" si="213"/>
        <v>94000</v>
      </c>
      <c r="K353" s="20">
        <f t="shared" si="214"/>
        <v>0</v>
      </c>
      <c r="L353" s="20">
        <f t="shared" si="215"/>
        <v>46.808510638297875</v>
      </c>
      <c r="M353" s="20">
        <f t="shared" si="216"/>
        <v>53.191489361702125</v>
      </c>
      <c r="N353" s="29" t="e">
        <f t="shared" si="217"/>
        <v>#DIV/0!</v>
      </c>
      <c r="O353" s="42" t="e">
        <f t="shared" si="218"/>
        <v>#DIV/0!</v>
      </c>
      <c r="Q353" s="5" t="s">
        <v>25</v>
      </c>
    </row>
    <row r="354" spans="1:18" x14ac:dyDescent="0.25">
      <c r="A354" s="2" t="s">
        <v>107</v>
      </c>
      <c r="B354" s="2" t="s">
        <v>20</v>
      </c>
      <c r="C354" s="5" t="s">
        <v>26</v>
      </c>
      <c r="D354" s="2">
        <v>25</v>
      </c>
      <c r="E354" s="2">
        <v>29</v>
      </c>
      <c r="F354" s="2">
        <v>2</v>
      </c>
      <c r="G354" s="2">
        <v>0</v>
      </c>
      <c r="H354" s="2">
        <v>46</v>
      </c>
      <c r="I354" s="2">
        <v>52</v>
      </c>
      <c r="J354" s="20">
        <f t="shared" si="213"/>
        <v>98000</v>
      </c>
      <c r="K354" s="20">
        <f t="shared" si="214"/>
        <v>2</v>
      </c>
      <c r="L354" s="20">
        <f t="shared" si="215"/>
        <v>46.938775510204081</v>
      </c>
      <c r="M354" s="20">
        <f t="shared" si="216"/>
        <v>53.061224489795919</v>
      </c>
      <c r="N354" s="29">
        <f t="shared" si="217"/>
        <v>100</v>
      </c>
      <c r="O354" s="42">
        <f t="shared" si="218"/>
        <v>0</v>
      </c>
      <c r="Q354" s="5" t="s">
        <v>26</v>
      </c>
    </row>
    <row r="355" spans="1:18" x14ac:dyDescent="0.25">
      <c r="A355" s="2" t="s">
        <v>107</v>
      </c>
      <c r="B355" s="2" t="s">
        <v>20</v>
      </c>
      <c r="C355" s="5" t="s">
        <v>13</v>
      </c>
      <c r="D355" s="2">
        <v>30</v>
      </c>
      <c r="E355" s="2">
        <v>39</v>
      </c>
      <c r="F355" s="2">
        <v>2</v>
      </c>
      <c r="G355" s="2">
        <v>7</v>
      </c>
      <c r="H355" s="2">
        <v>93</v>
      </c>
      <c r="I355" s="2">
        <v>95</v>
      </c>
      <c r="J355" s="20">
        <f t="shared" si="213"/>
        <v>188000</v>
      </c>
      <c r="K355" s="20">
        <f t="shared" si="214"/>
        <v>9</v>
      </c>
      <c r="L355" s="20">
        <f t="shared" si="215"/>
        <v>49.468085106382979</v>
      </c>
      <c r="M355" s="20">
        <f t="shared" si="216"/>
        <v>50.531914893617028</v>
      </c>
      <c r="N355" s="29">
        <f t="shared" si="217"/>
        <v>22.222222222222221</v>
      </c>
      <c r="O355" s="42">
        <f t="shared" si="218"/>
        <v>77.777777777777786</v>
      </c>
      <c r="Q355" s="5" t="s">
        <v>13</v>
      </c>
    </row>
    <row r="356" spans="1:18" x14ac:dyDescent="0.25">
      <c r="A356" s="2" t="s">
        <v>107</v>
      </c>
      <c r="B356" s="2" t="s">
        <v>20</v>
      </c>
      <c r="C356" s="5" t="s">
        <v>14</v>
      </c>
      <c r="D356" s="2">
        <v>40</v>
      </c>
      <c r="E356" s="2">
        <v>49</v>
      </c>
      <c r="F356" s="2">
        <v>6</v>
      </c>
      <c r="G356" s="2">
        <v>20</v>
      </c>
      <c r="H356" s="2">
        <v>85</v>
      </c>
      <c r="I356" s="2">
        <v>81</v>
      </c>
      <c r="J356" s="20">
        <f t="shared" si="213"/>
        <v>166000</v>
      </c>
      <c r="K356" s="20">
        <f t="shared" si="214"/>
        <v>26</v>
      </c>
      <c r="L356" s="20">
        <f t="shared" si="215"/>
        <v>51.204819277108435</v>
      </c>
      <c r="M356" s="20">
        <f t="shared" si="216"/>
        <v>48.795180722891565</v>
      </c>
      <c r="N356" s="29">
        <f t="shared" si="217"/>
        <v>23.076923076923077</v>
      </c>
      <c r="O356" s="42">
        <f t="shared" si="218"/>
        <v>76.923076923076934</v>
      </c>
      <c r="Q356" s="5" t="s">
        <v>14</v>
      </c>
    </row>
    <row r="357" spans="1:18" x14ac:dyDescent="0.25">
      <c r="A357" s="2" t="s">
        <v>107</v>
      </c>
      <c r="B357" s="2" t="s">
        <v>20</v>
      </c>
      <c r="C357" s="5" t="s">
        <v>15</v>
      </c>
      <c r="D357" s="2">
        <v>50</v>
      </c>
      <c r="E357" s="2">
        <v>59</v>
      </c>
      <c r="F357" s="2">
        <v>24</v>
      </c>
      <c r="G357" s="2">
        <v>38</v>
      </c>
      <c r="H357" s="2">
        <v>74</v>
      </c>
      <c r="I357" s="2">
        <v>73</v>
      </c>
      <c r="J357" s="20">
        <f t="shared" si="213"/>
        <v>147000</v>
      </c>
      <c r="K357" s="20">
        <f t="shared" si="214"/>
        <v>62</v>
      </c>
      <c r="L357" s="20">
        <f t="shared" si="215"/>
        <v>50.34013605442177</v>
      </c>
      <c r="M357" s="20">
        <f t="shared" si="216"/>
        <v>49.65986394557823</v>
      </c>
      <c r="N357" s="29">
        <f t="shared" si="217"/>
        <v>38.70967741935484</v>
      </c>
      <c r="O357" s="42">
        <f t="shared" si="218"/>
        <v>61.29032258064516</v>
      </c>
      <c r="Q357" s="5" t="s">
        <v>15</v>
      </c>
    </row>
    <row r="358" spans="1:18" x14ac:dyDescent="0.25">
      <c r="A358" s="2" t="s">
        <v>107</v>
      </c>
      <c r="B358" s="2" t="s">
        <v>20</v>
      </c>
      <c r="C358" s="5" t="s">
        <v>27</v>
      </c>
      <c r="D358" s="2">
        <v>60</v>
      </c>
      <c r="E358" s="2">
        <v>64</v>
      </c>
      <c r="F358" s="2">
        <v>18</v>
      </c>
      <c r="G358" s="2">
        <v>55</v>
      </c>
      <c r="H358" s="2">
        <v>33</v>
      </c>
      <c r="I358" s="2">
        <v>31</v>
      </c>
      <c r="J358" s="20">
        <f t="shared" si="213"/>
        <v>64000</v>
      </c>
      <c r="K358" s="20">
        <f t="shared" si="214"/>
        <v>73</v>
      </c>
      <c r="L358" s="20">
        <f t="shared" si="215"/>
        <v>51.5625</v>
      </c>
      <c r="M358" s="20">
        <f t="shared" si="216"/>
        <v>48.4375</v>
      </c>
      <c r="N358" s="29">
        <f t="shared" si="217"/>
        <v>24.657534246575342</v>
      </c>
      <c r="O358" s="42">
        <f t="shared" si="218"/>
        <v>75.342465753424662</v>
      </c>
      <c r="Q358" s="5" t="s">
        <v>27</v>
      </c>
    </row>
    <row r="359" spans="1:18" x14ac:dyDescent="0.25">
      <c r="A359" s="2" t="s">
        <v>107</v>
      </c>
      <c r="B359" s="2" t="s">
        <v>20</v>
      </c>
      <c r="C359" s="5" t="s">
        <v>28</v>
      </c>
      <c r="D359" s="2">
        <v>65</v>
      </c>
      <c r="E359" s="2">
        <v>69</v>
      </c>
      <c r="F359" s="2">
        <v>22</v>
      </c>
      <c r="G359" s="2">
        <v>65</v>
      </c>
      <c r="H359" s="2">
        <v>28</v>
      </c>
      <c r="I359" s="2">
        <v>27</v>
      </c>
      <c r="J359" s="20">
        <f t="shared" si="213"/>
        <v>55000</v>
      </c>
      <c r="K359" s="20">
        <f t="shared" si="214"/>
        <v>87</v>
      </c>
      <c r="L359" s="20">
        <f t="shared" si="215"/>
        <v>50.909090909090907</v>
      </c>
      <c r="M359" s="20">
        <f t="shared" si="216"/>
        <v>49.090909090909093</v>
      </c>
      <c r="N359" s="29">
        <f t="shared" si="217"/>
        <v>25.287356321839084</v>
      </c>
      <c r="O359" s="42">
        <f t="shared" si="218"/>
        <v>74.712643678160916</v>
      </c>
      <c r="Q359" s="5" t="s">
        <v>28</v>
      </c>
    </row>
    <row r="360" spans="1:18" x14ac:dyDescent="0.25">
      <c r="A360" s="2" t="s">
        <v>107</v>
      </c>
      <c r="B360" s="2" t="s">
        <v>20</v>
      </c>
      <c r="C360" s="5" t="s">
        <v>29</v>
      </c>
      <c r="D360" s="2">
        <v>70</v>
      </c>
      <c r="E360" s="2">
        <v>74</v>
      </c>
      <c r="F360" s="2">
        <v>41</v>
      </c>
      <c r="G360" s="2">
        <v>88</v>
      </c>
      <c r="H360" s="2">
        <v>24</v>
      </c>
      <c r="I360" s="2">
        <v>22</v>
      </c>
      <c r="J360" s="20">
        <f t="shared" si="213"/>
        <v>46000</v>
      </c>
      <c r="K360" s="20">
        <f t="shared" si="214"/>
        <v>129</v>
      </c>
      <c r="L360" s="20">
        <f t="shared" si="215"/>
        <v>52.173913043478258</v>
      </c>
      <c r="M360" s="20">
        <f t="shared" si="216"/>
        <v>47.826086956521742</v>
      </c>
      <c r="N360" s="29">
        <f t="shared" si="217"/>
        <v>31.782945736434108</v>
      </c>
      <c r="O360" s="42">
        <f t="shared" si="218"/>
        <v>68.217054263565885</v>
      </c>
      <c r="Q360" s="5" t="s">
        <v>29</v>
      </c>
    </row>
    <row r="361" spans="1:18" x14ac:dyDescent="0.25">
      <c r="A361" s="2" t="s">
        <v>107</v>
      </c>
      <c r="B361" s="2" t="s">
        <v>20</v>
      </c>
      <c r="C361" s="5" t="s">
        <v>30</v>
      </c>
      <c r="D361" s="2">
        <v>75</v>
      </c>
      <c r="E361" s="2">
        <v>79</v>
      </c>
      <c r="F361" s="2">
        <v>58</v>
      </c>
      <c r="G361" s="2">
        <v>101</v>
      </c>
      <c r="H361" s="2">
        <v>18</v>
      </c>
      <c r="I361" s="2">
        <v>15</v>
      </c>
      <c r="J361" s="20">
        <f t="shared" ref="J361:J429" si="223">(H361+I361)*1000</f>
        <v>33000</v>
      </c>
      <c r="K361" s="20">
        <f t="shared" ref="K361:K429" si="224">F361+G361</f>
        <v>159</v>
      </c>
      <c r="L361" s="20">
        <f t="shared" ref="L361:L429" si="225">H361*1000/J361*100</f>
        <v>54.54545454545454</v>
      </c>
      <c r="M361" s="20">
        <f t="shared" ref="M361:M429" si="226">I361*1000/J361*100</f>
        <v>45.454545454545453</v>
      </c>
      <c r="N361" s="29">
        <f t="shared" ref="N361:N429" si="227">F361/K361*100</f>
        <v>36.477987421383645</v>
      </c>
      <c r="O361" s="42">
        <f t="shared" ref="O361:O429" si="228">G361/K361*100</f>
        <v>63.522012578616348</v>
      </c>
      <c r="Q361" s="5" t="s">
        <v>30</v>
      </c>
    </row>
    <row r="362" spans="1:18" x14ac:dyDescent="0.25">
      <c r="A362" s="2" t="s">
        <v>107</v>
      </c>
      <c r="B362" s="2" t="s">
        <v>20</v>
      </c>
      <c r="C362" s="5" t="s">
        <v>18</v>
      </c>
      <c r="D362" s="2">
        <v>80</v>
      </c>
      <c r="E362" s="2">
        <v>999</v>
      </c>
      <c r="F362" s="2">
        <v>232</v>
      </c>
      <c r="G362" s="2">
        <v>269</v>
      </c>
      <c r="H362" s="2">
        <v>24</v>
      </c>
      <c r="I362" s="2">
        <v>16</v>
      </c>
      <c r="J362" s="20">
        <f t="shared" si="223"/>
        <v>40000</v>
      </c>
      <c r="K362" s="20">
        <f t="shared" si="224"/>
        <v>501</v>
      </c>
      <c r="L362" s="20">
        <f t="shared" si="225"/>
        <v>60</v>
      </c>
      <c r="M362" s="20">
        <f t="shared" si="226"/>
        <v>40</v>
      </c>
      <c r="N362" s="29">
        <f t="shared" si="227"/>
        <v>46.30738522954092</v>
      </c>
      <c r="O362" s="42">
        <f t="shared" si="228"/>
        <v>53.69261477045908</v>
      </c>
      <c r="Q362" s="5" t="s">
        <v>18</v>
      </c>
    </row>
    <row r="363" spans="1:18" s="14" customFormat="1" x14ac:dyDescent="0.25">
      <c r="A363" s="2" t="s">
        <v>107</v>
      </c>
      <c r="B363" s="10"/>
      <c r="C363" s="11"/>
      <c r="D363" s="10"/>
      <c r="E363" s="10"/>
      <c r="F363" s="10">
        <f>SUM(F349:F362)</f>
        <v>407</v>
      </c>
      <c r="G363" s="10">
        <f t="shared" ref="G363:K363" si="229">SUM(G349:G362)</f>
        <v>645</v>
      </c>
      <c r="H363" s="10">
        <f t="shared" si="229"/>
        <v>601</v>
      </c>
      <c r="I363" s="10">
        <f t="shared" si="229"/>
        <v>603</v>
      </c>
      <c r="J363" s="10">
        <f t="shared" si="229"/>
        <v>1204000</v>
      </c>
      <c r="K363" s="10">
        <f t="shared" si="229"/>
        <v>1052</v>
      </c>
      <c r="L363" s="12">
        <f>H363*1000/J363*100</f>
        <v>49.916943521594689</v>
      </c>
      <c r="M363" s="12">
        <f>I363*1000/J363*100</f>
        <v>50.083056478405318</v>
      </c>
      <c r="N363" s="25">
        <f>F363/K363*100</f>
        <v>38.688212927756652</v>
      </c>
      <c r="O363" s="39">
        <f t="shared" si="228"/>
        <v>61.311787072243348</v>
      </c>
      <c r="P363" s="36"/>
      <c r="Q363" s="11"/>
      <c r="R363" s="22"/>
    </row>
    <row r="364" spans="1:18" x14ac:dyDescent="0.25">
      <c r="A364" s="2" t="s">
        <v>108</v>
      </c>
      <c r="B364" s="2" t="s">
        <v>20</v>
      </c>
      <c r="C364" s="5" t="s">
        <v>21</v>
      </c>
      <c r="D364" s="2">
        <v>0</v>
      </c>
      <c r="E364" s="2">
        <v>4</v>
      </c>
      <c r="F364" s="2">
        <v>2</v>
      </c>
      <c r="G364" s="2">
        <v>2</v>
      </c>
      <c r="H364" s="2">
        <v>272</v>
      </c>
      <c r="I364" s="2">
        <v>287</v>
      </c>
      <c r="J364" s="20">
        <f t="shared" si="223"/>
        <v>559000</v>
      </c>
      <c r="K364" s="20">
        <f t="shared" si="224"/>
        <v>4</v>
      </c>
      <c r="L364" s="20">
        <f t="shared" si="225"/>
        <v>48.658318425760285</v>
      </c>
      <c r="M364" s="20">
        <f t="shared" si="226"/>
        <v>51.341681574239715</v>
      </c>
      <c r="N364" s="29">
        <f t="shared" si="227"/>
        <v>50</v>
      </c>
      <c r="O364" s="42">
        <f t="shared" si="228"/>
        <v>50</v>
      </c>
      <c r="Q364" s="5" t="s">
        <v>21</v>
      </c>
    </row>
    <row r="365" spans="1:18" x14ac:dyDescent="0.25">
      <c r="A365" s="2" t="s">
        <v>108</v>
      </c>
      <c r="B365" s="2" t="s">
        <v>20</v>
      </c>
      <c r="C365" s="5" t="s">
        <v>22</v>
      </c>
      <c r="D365" s="2">
        <v>5</v>
      </c>
      <c r="E365" s="2">
        <v>9</v>
      </c>
      <c r="F365" s="2">
        <v>2</v>
      </c>
      <c r="G365" s="2">
        <v>0</v>
      </c>
      <c r="H365" s="2">
        <v>270</v>
      </c>
      <c r="I365" s="2">
        <v>285</v>
      </c>
      <c r="J365" s="20">
        <f t="shared" si="223"/>
        <v>555000</v>
      </c>
      <c r="K365" s="20">
        <f t="shared" si="224"/>
        <v>2</v>
      </c>
      <c r="L365" s="20">
        <f t="shared" si="225"/>
        <v>48.648648648648653</v>
      </c>
      <c r="M365" s="20">
        <f t="shared" si="226"/>
        <v>51.351351351351347</v>
      </c>
      <c r="N365" s="29">
        <f t="shared" si="227"/>
        <v>100</v>
      </c>
      <c r="O365" s="42">
        <f t="shared" si="228"/>
        <v>0</v>
      </c>
      <c r="Q365" s="5" t="s">
        <v>22</v>
      </c>
    </row>
    <row r="366" spans="1:18" x14ac:dyDescent="0.25">
      <c r="A366" s="2" t="s">
        <v>108</v>
      </c>
      <c r="B366" s="2" t="s">
        <v>20</v>
      </c>
      <c r="C366" s="5" t="s">
        <v>23</v>
      </c>
      <c r="D366" s="2">
        <v>10</v>
      </c>
      <c r="E366" s="2">
        <v>14</v>
      </c>
      <c r="F366" s="2">
        <v>1</v>
      </c>
      <c r="G366" s="2">
        <v>2</v>
      </c>
      <c r="H366" s="2">
        <v>279</v>
      </c>
      <c r="I366" s="2">
        <v>294</v>
      </c>
      <c r="J366" s="20">
        <f t="shared" si="223"/>
        <v>573000</v>
      </c>
      <c r="K366" s="20">
        <f t="shared" si="224"/>
        <v>3</v>
      </c>
      <c r="L366" s="20">
        <f t="shared" si="225"/>
        <v>48.691099476439788</v>
      </c>
      <c r="M366" s="20">
        <f t="shared" si="226"/>
        <v>51.308900523560212</v>
      </c>
      <c r="N366" s="29">
        <f t="shared" si="227"/>
        <v>33.333333333333329</v>
      </c>
      <c r="O366" s="42">
        <f t="shared" si="228"/>
        <v>66.666666666666657</v>
      </c>
      <c r="Q366" s="5" t="s">
        <v>23</v>
      </c>
    </row>
    <row r="367" spans="1:18" x14ac:dyDescent="0.25">
      <c r="A367" s="2" t="s">
        <v>108</v>
      </c>
      <c r="B367" s="2" t="s">
        <v>20</v>
      </c>
      <c r="C367" s="5" t="s">
        <v>24</v>
      </c>
      <c r="D367" s="2">
        <v>15</v>
      </c>
      <c r="E367" s="2">
        <v>19</v>
      </c>
      <c r="F367" s="2">
        <v>0</v>
      </c>
      <c r="G367" s="2">
        <v>3</v>
      </c>
      <c r="H367" s="2">
        <v>238</v>
      </c>
      <c r="I367" s="2">
        <v>250</v>
      </c>
      <c r="J367" s="20">
        <f t="shared" si="223"/>
        <v>488000</v>
      </c>
      <c r="K367" s="20">
        <f t="shared" si="224"/>
        <v>3</v>
      </c>
      <c r="L367" s="20">
        <f t="shared" si="225"/>
        <v>48.770491803278688</v>
      </c>
      <c r="M367" s="20">
        <f t="shared" si="226"/>
        <v>51.229508196721305</v>
      </c>
      <c r="N367" s="29">
        <f t="shared" si="227"/>
        <v>0</v>
      </c>
      <c r="O367" s="42">
        <f t="shared" si="228"/>
        <v>100</v>
      </c>
      <c r="Q367" s="5" t="s">
        <v>24</v>
      </c>
    </row>
    <row r="368" spans="1:18" x14ac:dyDescent="0.25">
      <c r="A368" s="2" t="s">
        <v>108</v>
      </c>
      <c r="B368" s="2" t="s">
        <v>20</v>
      </c>
      <c r="C368" s="5" t="s">
        <v>25</v>
      </c>
      <c r="D368" s="2">
        <v>20</v>
      </c>
      <c r="E368" s="2">
        <v>24</v>
      </c>
      <c r="F368" s="2">
        <v>3</v>
      </c>
      <c r="G368" s="2">
        <v>3</v>
      </c>
      <c r="H368" s="2">
        <v>230</v>
      </c>
      <c r="I368" s="2">
        <v>241</v>
      </c>
      <c r="J368" s="20">
        <f t="shared" si="223"/>
        <v>471000</v>
      </c>
      <c r="K368" s="20">
        <f t="shared" si="224"/>
        <v>6</v>
      </c>
      <c r="L368" s="20">
        <f t="shared" si="225"/>
        <v>48.832271762208066</v>
      </c>
      <c r="M368" s="20">
        <f t="shared" si="226"/>
        <v>51.167728237791934</v>
      </c>
      <c r="N368" s="29">
        <f t="shared" si="227"/>
        <v>50</v>
      </c>
      <c r="O368" s="42">
        <f t="shared" si="228"/>
        <v>50</v>
      </c>
      <c r="Q368" s="5" t="s">
        <v>25</v>
      </c>
    </row>
    <row r="369" spans="1:18" x14ac:dyDescent="0.25">
      <c r="A369" s="2" t="s">
        <v>108</v>
      </c>
      <c r="B369" s="2" t="s">
        <v>20</v>
      </c>
      <c r="C369" s="5" t="s">
        <v>26</v>
      </c>
      <c r="D369" s="2">
        <v>25</v>
      </c>
      <c r="E369" s="2">
        <v>29</v>
      </c>
      <c r="F369" s="2">
        <v>10</v>
      </c>
      <c r="G369" s="2">
        <v>0</v>
      </c>
      <c r="H369" s="2">
        <v>310</v>
      </c>
      <c r="I369" s="2">
        <v>324</v>
      </c>
      <c r="J369" s="20">
        <f t="shared" si="223"/>
        <v>634000</v>
      </c>
      <c r="K369" s="20">
        <f t="shared" si="224"/>
        <v>10</v>
      </c>
      <c r="L369" s="20">
        <f t="shared" si="225"/>
        <v>48.895899053627758</v>
      </c>
      <c r="M369" s="20">
        <f t="shared" si="226"/>
        <v>51.104100946372242</v>
      </c>
      <c r="N369" s="29">
        <f t="shared" si="227"/>
        <v>100</v>
      </c>
      <c r="O369" s="42">
        <f t="shared" si="228"/>
        <v>0</v>
      </c>
      <c r="Q369" s="5" t="s">
        <v>26</v>
      </c>
    </row>
    <row r="370" spans="1:18" x14ac:dyDescent="0.25">
      <c r="A370" s="2" t="s">
        <v>108</v>
      </c>
      <c r="B370" s="2" t="s">
        <v>20</v>
      </c>
      <c r="C370" s="5" t="s">
        <v>13</v>
      </c>
      <c r="D370" s="2">
        <v>30</v>
      </c>
      <c r="E370" s="2">
        <v>39</v>
      </c>
      <c r="F370" s="2">
        <v>55</v>
      </c>
      <c r="G370" s="2">
        <v>97</v>
      </c>
      <c r="H370" s="2">
        <v>718</v>
      </c>
      <c r="I370" s="2">
        <v>760</v>
      </c>
      <c r="J370" s="20">
        <f t="shared" si="223"/>
        <v>1478000</v>
      </c>
      <c r="K370" s="20">
        <f t="shared" si="224"/>
        <v>152</v>
      </c>
      <c r="L370" s="20">
        <f t="shared" si="225"/>
        <v>48.579161028416777</v>
      </c>
      <c r="M370" s="20">
        <f t="shared" si="226"/>
        <v>51.420838971583215</v>
      </c>
      <c r="N370" s="29">
        <f t="shared" si="227"/>
        <v>36.184210526315788</v>
      </c>
      <c r="O370" s="42">
        <f t="shared" si="228"/>
        <v>63.815789473684212</v>
      </c>
      <c r="Q370" s="5" t="s">
        <v>13</v>
      </c>
    </row>
    <row r="371" spans="1:18" x14ac:dyDescent="0.25">
      <c r="A371" s="2" t="s">
        <v>108</v>
      </c>
      <c r="B371" s="2" t="s">
        <v>20</v>
      </c>
      <c r="C371" s="5" t="s">
        <v>14</v>
      </c>
      <c r="D371" s="2">
        <v>40</v>
      </c>
      <c r="E371" s="2">
        <v>49</v>
      </c>
      <c r="F371" s="2">
        <v>204</v>
      </c>
      <c r="G371" s="2">
        <v>344</v>
      </c>
      <c r="H371" s="2">
        <v>877</v>
      </c>
      <c r="I371" s="2">
        <v>922</v>
      </c>
      <c r="J371" s="20">
        <f t="shared" si="223"/>
        <v>1799000</v>
      </c>
      <c r="K371" s="20">
        <f t="shared" si="224"/>
        <v>548</v>
      </c>
      <c r="L371" s="20">
        <f t="shared" si="225"/>
        <v>48.74930516953863</v>
      </c>
      <c r="M371" s="20">
        <f t="shared" si="226"/>
        <v>51.250694830461363</v>
      </c>
      <c r="N371" s="29">
        <f t="shared" si="227"/>
        <v>37.226277372262771</v>
      </c>
      <c r="O371" s="42">
        <f t="shared" si="228"/>
        <v>62.773722627737229</v>
      </c>
      <c r="Q371" s="5" t="s">
        <v>14</v>
      </c>
    </row>
    <row r="372" spans="1:18" x14ac:dyDescent="0.25">
      <c r="A372" s="2" t="s">
        <v>108</v>
      </c>
      <c r="B372" s="2" t="s">
        <v>20</v>
      </c>
      <c r="C372" s="5" t="s">
        <v>15</v>
      </c>
      <c r="D372" s="2">
        <v>50</v>
      </c>
      <c r="E372" s="2">
        <v>59</v>
      </c>
      <c r="F372" s="2">
        <v>562</v>
      </c>
      <c r="G372" s="2">
        <v>1129</v>
      </c>
      <c r="H372" s="2">
        <v>669</v>
      </c>
      <c r="I372" s="2">
        <v>682</v>
      </c>
      <c r="J372" s="20">
        <f t="shared" si="223"/>
        <v>1351000</v>
      </c>
      <c r="K372" s="20">
        <f t="shared" si="224"/>
        <v>1691</v>
      </c>
      <c r="L372" s="20">
        <f t="shared" si="225"/>
        <v>49.518874907475947</v>
      </c>
      <c r="M372" s="20">
        <f t="shared" si="226"/>
        <v>50.48112509252406</v>
      </c>
      <c r="N372" s="29">
        <f t="shared" si="227"/>
        <v>33.234772324068601</v>
      </c>
      <c r="O372" s="42">
        <f t="shared" si="228"/>
        <v>66.765227675931399</v>
      </c>
      <c r="Q372" s="5" t="s">
        <v>15</v>
      </c>
    </row>
    <row r="373" spans="1:18" x14ac:dyDescent="0.25">
      <c r="A373" s="2" t="s">
        <v>108</v>
      </c>
      <c r="B373" s="2" t="s">
        <v>20</v>
      </c>
      <c r="C373" s="5" t="s">
        <v>27</v>
      </c>
      <c r="D373" s="2">
        <v>60</v>
      </c>
      <c r="E373" s="2">
        <v>64</v>
      </c>
      <c r="F373" s="2">
        <v>616</v>
      </c>
      <c r="G373" s="2">
        <v>1389</v>
      </c>
      <c r="H373" s="2">
        <v>331</v>
      </c>
      <c r="I373" s="2">
        <v>313</v>
      </c>
      <c r="J373" s="20">
        <f t="shared" si="223"/>
        <v>644000</v>
      </c>
      <c r="K373" s="20">
        <f t="shared" si="224"/>
        <v>2005</v>
      </c>
      <c r="L373" s="20">
        <f t="shared" si="225"/>
        <v>51.397515527950311</v>
      </c>
      <c r="M373" s="20">
        <f t="shared" si="226"/>
        <v>48.602484472049689</v>
      </c>
      <c r="N373" s="29">
        <f t="shared" si="227"/>
        <v>30.723192019950122</v>
      </c>
      <c r="O373" s="42">
        <f t="shared" si="228"/>
        <v>69.276807980049867</v>
      </c>
      <c r="Q373" s="5" t="s">
        <v>27</v>
      </c>
    </row>
    <row r="374" spans="1:18" x14ac:dyDescent="0.25">
      <c r="A374" s="2" t="s">
        <v>108</v>
      </c>
      <c r="B374" s="2" t="s">
        <v>20</v>
      </c>
      <c r="C374" s="5" t="s">
        <v>28</v>
      </c>
      <c r="D374" s="2">
        <v>65</v>
      </c>
      <c r="E374" s="2">
        <v>69</v>
      </c>
      <c r="F374" s="2">
        <v>1316</v>
      </c>
      <c r="G374" s="2">
        <v>2663</v>
      </c>
      <c r="H374" s="2">
        <v>364</v>
      </c>
      <c r="I374" s="2">
        <v>317</v>
      </c>
      <c r="J374" s="20">
        <f t="shared" si="223"/>
        <v>681000</v>
      </c>
      <c r="K374" s="20">
        <f t="shared" si="224"/>
        <v>3979</v>
      </c>
      <c r="L374" s="20">
        <f t="shared" si="225"/>
        <v>53.450807635829669</v>
      </c>
      <c r="M374" s="20">
        <f t="shared" si="226"/>
        <v>46.549192364170338</v>
      </c>
      <c r="N374" s="29">
        <f t="shared" si="227"/>
        <v>33.073636592108571</v>
      </c>
      <c r="O374" s="42">
        <f t="shared" si="228"/>
        <v>66.926363407891429</v>
      </c>
      <c r="Q374" s="5" t="s">
        <v>28</v>
      </c>
    </row>
    <row r="375" spans="1:18" x14ac:dyDescent="0.25">
      <c r="A375" s="2" t="s">
        <v>108</v>
      </c>
      <c r="B375" s="2" t="s">
        <v>20</v>
      </c>
      <c r="C375" s="5" t="s">
        <v>29</v>
      </c>
      <c r="D375" s="2">
        <v>70</v>
      </c>
      <c r="E375" s="2">
        <v>74</v>
      </c>
      <c r="F375" s="2">
        <v>2369</v>
      </c>
      <c r="G375" s="2">
        <v>4264</v>
      </c>
      <c r="H375" s="2">
        <v>342</v>
      </c>
      <c r="I375" s="2">
        <v>271</v>
      </c>
      <c r="J375" s="20">
        <f t="shared" si="223"/>
        <v>613000</v>
      </c>
      <c r="K375" s="20">
        <f t="shared" si="224"/>
        <v>6633</v>
      </c>
      <c r="L375" s="20">
        <f t="shared" si="225"/>
        <v>55.791190864600324</v>
      </c>
      <c r="M375" s="20">
        <f t="shared" si="226"/>
        <v>44.208809135399676</v>
      </c>
      <c r="N375" s="29">
        <f t="shared" si="227"/>
        <v>35.715362581034221</v>
      </c>
      <c r="O375" s="42">
        <f t="shared" si="228"/>
        <v>64.284637418965772</v>
      </c>
      <c r="Q375" s="5" t="s">
        <v>29</v>
      </c>
    </row>
    <row r="376" spans="1:18" x14ac:dyDescent="0.25">
      <c r="A376" s="2" t="s">
        <v>108</v>
      </c>
      <c r="B376" s="2" t="s">
        <v>20</v>
      </c>
      <c r="C376" s="5" t="s">
        <v>30</v>
      </c>
      <c r="D376" s="2">
        <v>75</v>
      </c>
      <c r="E376" s="2">
        <v>79</v>
      </c>
      <c r="F376" s="2">
        <v>3206</v>
      </c>
      <c r="G376" s="2">
        <v>4749</v>
      </c>
      <c r="H376" s="2">
        <v>246</v>
      </c>
      <c r="I376" s="2">
        <v>173</v>
      </c>
      <c r="J376" s="20">
        <f t="shared" si="223"/>
        <v>419000</v>
      </c>
      <c r="K376" s="20">
        <f t="shared" si="224"/>
        <v>7955</v>
      </c>
      <c r="L376" s="20">
        <f t="shared" si="225"/>
        <v>58.711217183770884</v>
      </c>
      <c r="M376" s="20">
        <f t="shared" si="226"/>
        <v>41.288782816229116</v>
      </c>
      <c r="N376" s="29">
        <f t="shared" si="227"/>
        <v>40.301697045883095</v>
      </c>
      <c r="O376" s="42">
        <f t="shared" si="228"/>
        <v>59.698302954116912</v>
      </c>
      <c r="Q376" s="5" t="s">
        <v>30</v>
      </c>
    </row>
    <row r="377" spans="1:18" x14ac:dyDescent="0.25">
      <c r="A377" s="2" t="s">
        <v>108</v>
      </c>
      <c r="B377" s="2" t="s">
        <v>20</v>
      </c>
      <c r="C377" s="5" t="s">
        <v>18</v>
      </c>
      <c r="D377" s="2">
        <v>80</v>
      </c>
      <c r="E377" s="2">
        <v>999</v>
      </c>
      <c r="F377" s="2">
        <v>9626</v>
      </c>
      <c r="G377" s="2">
        <v>8650</v>
      </c>
      <c r="H377" s="2">
        <v>292</v>
      </c>
      <c r="I377" s="2">
        <v>153</v>
      </c>
      <c r="J377" s="20">
        <f t="shared" si="223"/>
        <v>445000</v>
      </c>
      <c r="K377" s="20">
        <f t="shared" si="224"/>
        <v>18276</v>
      </c>
      <c r="L377" s="20">
        <f t="shared" si="225"/>
        <v>65.617977528089881</v>
      </c>
      <c r="M377" s="20">
        <f t="shared" si="226"/>
        <v>34.382022471910112</v>
      </c>
      <c r="N377" s="29">
        <f t="shared" si="227"/>
        <v>52.670168527029979</v>
      </c>
      <c r="O377" s="42">
        <f t="shared" si="228"/>
        <v>47.329831472970014</v>
      </c>
      <c r="Q377" s="5" t="s">
        <v>18</v>
      </c>
    </row>
    <row r="378" spans="1:18" s="14" customFormat="1" x14ac:dyDescent="0.25">
      <c r="A378" s="2" t="s">
        <v>108</v>
      </c>
      <c r="B378" s="10"/>
      <c r="C378" s="11"/>
      <c r="D378" s="10"/>
      <c r="E378" s="10"/>
      <c r="F378" s="10">
        <f>SUM(F364:F377)</f>
        <v>17972</v>
      </c>
      <c r="G378" s="10">
        <f t="shared" ref="G378:K378" si="230">SUM(G364:G377)</f>
        <v>23295</v>
      </c>
      <c r="H378" s="10">
        <f t="shared" si="230"/>
        <v>5438</v>
      </c>
      <c r="I378" s="10">
        <f t="shared" si="230"/>
        <v>5272</v>
      </c>
      <c r="J378" s="10">
        <f t="shared" si="230"/>
        <v>10710000</v>
      </c>
      <c r="K378" s="10">
        <f t="shared" si="230"/>
        <v>41267</v>
      </c>
      <c r="L378" s="12">
        <f>H378*1000/J378*100</f>
        <v>50.774976657329596</v>
      </c>
      <c r="M378" s="12">
        <f>I378*1000/J378*100</f>
        <v>49.225023342670404</v>
      </c>
      <c r="N378" s="25">
        <f>F378/K378*100</f>
        <v>43.550536748491531</v>
      </c>
      <c r="O378" s="39">
        <f t="shared" si="228"/>
        <v>56.449463251508469</v>
      </c>
      <c r="P378" s="36"/>
      <c r="Q378" s="11"/>
      <c r="R378" s="22"/>
    </row>
    <row r="379" spans="1:18" x14ac:dyDescent="0.25">
      <c r="A379" s="2" t="s">
        <v>109</v>
      </c>
      <c r="B379" s="2" t="s">
        <v>42</v>
      </c>
      <c r="C379" s="5" t="s">
        <v>43</v>
      </c>
      <c r="D379" s="2">
        <v>0</v>
      </c>
      <c r="E379" s="2">
        <v>9</v>
      </c>
      <c r="F379" s="2">
        <v>1</v>
      </c>
      <c r="G379" s="2">
        <v>2</v>
      </c>
      <c r="H379" s="2">
        <v>295</v>
      </c>
      <c r="I379" s="2">
        <v>311</v>
      </c>
      <c r="J379" s="20">
        <f t="shared" si="223"/>
        <v>606000</v>
      </c>
      <c r="K379" s="20">
        <f t="shared" si="224"/>
        <v>3</v>
      </c>
      <c r="L379" s="20">
        <f t="shared" si="225"/>
        <v>48.679867986798683</v>
      </c>
      <c r="M379" s="20">
        <f t="shared" si="226"/>
        <v>51.320132013201324</v>
      </c>
      <c r="N379" s="29">
        <f t="shared" si="227"/>
        <v>33.333333333333329</v>
      </c>
      <c r="O379" s="42">
        <f t="shared" si="228"/>
        <v>66.666666666666657</v>
      </c>
      <c r="Q379" s="5" t="s">
        <v>43</v>
      </c>
    </row>
    <row r="380" spans="1:18" x14ac:dyDescent="0.25">
      <c r="A380" s="2" t="s">
        <v>109</v>
      </c>
      <c r="B380" s="2" t="s">
        <v>42</v>
      </c>
      <c r="C380" s="5" t="s">
        <v>11</v>
      </c>
      <c r="D380" s="2">
        <v>10</v>
      </c>
      <c r="E380" s="2">
        <v>19</v>
      </c>
      <c r="F380" s="2">
        <v>1</v>
      </c>
      <c r="G380" s="2">
        <v>3</v>
      </c>
      <c r="H380" s="2">
        <v>330</v>
      </c>
      <c r="I380" s="2">
        <v>346</v>
      </c>
      <c r="J380" s="20">
        <f t="shared" si="223"/>
        <v>676000</v>
      </c>
      <c r="K380" s="20">
        <f t="shared" si="224"/>
        <v>4</v>
      </c>
      <c r="L380" s="20">
        <f t="shared" si="225"/>
        <v>48.816568047337277</v>
      </c>
      <c r="M380" s="20">
        <f t="shared" si="226"/>
        <v>51.183431952662716</v>
      </c>
      <c r="N380" s="29">
        <f t="shared" si="227"/>
        <v>25</v>
      </c>
      <c r="O380" s="42">
        <f t="shared" si="228"/>
        <v>75</v>
      </c>
      <c r="Q380" s="5" t="s">
        <v>11</v>
      </c>
    </row>
    <row r="381" spans="1:18" x14ac:dyDescent="0.25">
      <c r="A381" s="2" t="s">
        <v>109</v>
      </c>
      <c r="B381" s="2" t="s">
        <v>42</v>
      </c>
      <c r="C381" s="5" t="s">
        <v>12</v>
      </c>
      <c r="D381" s="2">
        <v>20</v>
      </c>
      <c r="E381" s="2">
        <v>29</v>
      </c>
      <c r="F381" s="2">
        <v>9</v>
      </c>
      <c r="G381" s="2">
        <v>15</v>
      </c>
      <c r="H381" s="2">
        <v>379</v>
      </c>
      <c r="I381" s="2">
        <v>397</v>
      </c>
      <c r="J381" s="20">
        <f t="shared" si="223"/>
        <v>776000</v>
      </c>
      <c r="K381" s="20">
        <f t="shared" si="224"/>
        <v>24</v>
      </c>
      <c r="L381" s="20">
        <f t="shared" si="225"/>
        <v>48.840206185567006</v>
      </c>
      <c r="M381" s="20">
        <f t="shared" si="226"/>
        <v>51.159793814432987</v>
      </c>
      <c r="N381" s="29">
        <f t="shared" si="227"/>
        <v>37.5</v>
      </c>
      <c r="O381" s="42">
        <f t="shared" si="228"/>
        <v>62.5</v>
      </c>
      <c r="Q381" s="5" t="s">
        <v>12</v>
      </c>
    </row>
    <row r="382" spans="1:18" x14ac:dyDescent="0.25">
      <c r="A382" s="2" t="s">
        <v>109</v>
      </c>
      <c r="B382" s="2" t="s">
        <v>42</v>
      </c>
      <c r="C382" s="5" t="s">
        <v>13</v>
      </c>
      <c r="D382" s="2">
        <v>30</v>
      </c>
      <c r="E382" s="2">
        <v>39</v>
      </c>
      <c r="F382" s="2">
        <v>9</v>
      </c>
      <c r="G382" s="2">
        <v>13</v>
      </c>
      <c r="H382" s="2">
        <v>332</v>
      </c>
      <c r="I382" s="2">
        <v>340</v>
      </c>
      <c r="J382" s="20">
        <f t="shared" si="223"/>
        <v>672000</v>
      </c>
      <c r="K382" s="20">
        <f t="shared" si="224"/>
        <v>22</v>
      </c>
      <c r="L382" s="20">
        <f t="shared" si="225"/>
        <v>49.404761904761905</v>
      </c>
      <c r="M382" s="20">
        <f t="shared" si="226"/>
        <v>50.595238095238095</v>
      </c>
      <c r="N382" s="29">
        <f t="shared" si="227"/>
        <v>40.909090909090914</v>
      </c>
      <c r="O382" s="42">
        <f t="shared" si="228"/>
        <v>59.090909090909093</v>
      </c>
      <c r="Q382" s="5" t="s">
        <v>13</v>
      </c>
    </row>
    <row r="383" spans="1:18" x14ac:dyDescent="0.25">
      <c r="A383" s="2" t="s">
        <v>109</v>
      </c>
      <c r="B383" s="2" t="s">
        <v>42</v>
      </c>
      <c r="C383" s="5" t="s">
        <v>14</v>
      </c>
      <c r="D383" s="2">
        <v>40</v>
      </c>
      <c r="E383" s="2">
        <v>49</v>
      </c>
      <c r="F383" s="2">
        <v>29</v>
      </c>
      <c r="G383" s="2">
        <v>47</v>
      </c>
      <c r="H383" s="2">
        <v>370</v>
      </c>
      <c r="I383" s="2">
        <v>368</v>
      </c>
      <c r="J383" s="20">
        <f t="shared" si="223"/>
        <v>738000</v>
      </c>
      <c r="K383" s="20">
        <f t="shared" si="224"/>
        <v>76</v>
      </c>
      <c r="L383" s="20">
        <f t="shared" si="225"/>
        <v>50.135501355013545</v>
      </c>
      <c r="M383" s="20">
        <f t="shared" si="226"/>
        <v>49.864498644986448</v>
      </c>
      <c r="N383" s="29">
        <f t="shared" si="227"/>
        <v>38.15789473684211</v>
      </c>
      <c r="O383" s="42">
        <f t="shared" si="228"/>
        <v>61.842105263157897</v>
      </c>
      <c r="Q383" s="5" t="s">
        <v>14</v>
      </c>
    </row>
    <row r="384" spans="1:18" x14ac:dyDescent="0.25">
      <c r="A384" s="2" t="s">
        <v>109</v>
      </c>
      <c r="B384" s="2" t="s">
        <v>42</v>
      </c>
      <c r="C384" s="5" t="s">
        <v>15</v>
      </c>
      <c r="D384" s="2">
        <v>50</v>
      </c>
      <c r="E384" s="2">
        <v>59</v>
      </c>
      <c r="F384" s="2">
        <v>67</v>
      </c>
      <c r="G384" s="2">
        <v>133</v>
      </c>
      <c r="H384" s="2">
        <v>403</v>
      </c>
      <c r="I384" s="2">
        <v>407</v>
      </c>
      <c r="J384" s="20">
        <f t="shared" si="223"/>
        <v>810000</v>
      </c>
      <c r="K384" s="20">
        <f t="shared" si="224"/>
        <v>200</v>
      </c>
      <c r="L384" s="20">
        <f t="shared" si="225"/>
        <v>49.753086419753082</v>
      </c>
      <c r="M384" s="20">
        <f t="shared" si="226"/>
        <v>50.246913580246911</v>
      </c>
      <c r="N384" s="29">
        <f t="shared" si="227"/>
        <v>33.5</v>
      </c>
      <c r="O384" s="42">
        <f t="shared" si="228"/>
        <v>66.5</v>
      </c>
      <c r="Q384" s="5" t="s">
        <v>15</v>
      </c>
    </row>
    <row r="385" spans="1:18" x14ac:dyDescent="0.25">
      <c r="A385" s="2" t="s">
        <v>109</v>
      </c>
      <c r="B385" s="2" t="s">
        <v>42</v>
      </c>
      <c r="C385" s="5" t="s">
        <v>16</v>
      </c>
      <c r="D385" s="2">
        <v>60</v>
      </c>
      <c r="E385" s="2">
        <v>69</v>
      </c>
      <c r="F385" s="2">
        <v>208</v>
      </c>
      <c r="G385" s="2">
        <v>372</v>
      </c>
      <c r="H385" s="2">
        <v>334</v>
      </c>
      <c r="I385" s="2">
        <v>320</v>
      </c>
      <c r="J385" s="20">
        <f t="shared" si="223"/>
        <v>654000</v>
      </c>
      <c r="K385" s="20">
        <f t="shared" si="224"/>
        <v>580</v>
      </c>
      <c r="L385" s="20">
        <f t="shared" si="225"/>
        <v>51.070336391437309</v>
      </c>
      <c r="M385" s="20">
        <f t="shared" si="226"/>
        <v>48.929663608562691</v>
      </c>
      <c r="N385" s="29">
        <f t="shared" si="227"/>
        <v>35.862068965517238</v>
      </c>
      <c r="O385" s="42">
        <f t="shared" si="228"/>
        <v>64.137931034482747</v>
      </c>
      <c r="Q385" s="5" t="s">
        <v>16</v>
      </c>
    </row>
    <row r="386" spans="1:18" x14ac:dyDescent="0.25">
      <c r="A386" s="2" t="s">
        <v>109</v>
      </c>
      <c r="B386" s="2" t="s">
        <v>42</v>
      </c>
      <c r="C386" s="5" t="s">
        <v>17</v>
      </c>
      <c r="D386" s="2">
        <v>70</v>
      </c>
      <c r="E386" s="2">
        <v>79</v>
      </c>
      <c r="F386" s="2">
        <v>604</v>
      </c>
      <c r="G386" s="2">
        <v>1015</v>
      </c>
      <c r="H386" s="2">
        <v>305</v>
      </c>
      <c r="I386" s="2">
        <v>281</v>
      </c>
      <c r="J386" s="20">
        <f t="shared" si="223"/>
        <v>586000</v>
      </c>
      <c r="K386" s="20">
        <f t="shared" si="224"/>
        <v>1619</v>
      </c>
      <c r="L386" s="20">
        <f t="shared" si="225"/>
        <v>52.047781569965871</v>
      </c>
      <c r="M386" s="20">
        <f t="shared" si="226"/>
        <v>47.952218430034129</v>
      </c>
      <c r="N386" s="29">
        <f t="shared" si="227"/>
        <v>37.30697961704756</v>
      </c>
      <c r="O386" s="42">
        <f t="shared" si="228"/>
        <v>62.693020382952433</v>
      </c>
      <c r="Q386" s="5" t="s">
        <v>17</v>
      </c>
    </row>
    <row r="387" spans="1:18" x14ac:dyDescent="0.25">
      <c r="A387" s="2" t="s">
        <v>109</v>
      </c>
      <c r="B387" s="2" t="s">
        <v>42</v>
      </c>
      <c r="C387" s="5" t="s">
        <v>44</v>
      </c>
      <c r="D387" s="2">
        <v>80</v>
      </c>
      <c r="E387" s="2">
        <v>89</v>
      </c>
      <c r="F387" s="2">
        <v>1084</v>
      </c>
      <c r="G387" s="2">
        <v>1338</v>
      </c>
      <c r="H387" s="2">
        <v>131</v>
      </c>
      <c r="I387" s="2">
        <v>94</v>
      </c>
      <c r="J387" s="20">
        <f t="shared" si="223"/>
        <v>225000</v>
      </c>
      <c r="K387" s="20">
        <f t="shared" si="224"/>
        <v>2422</v>
      </c>
      <c r="L387" s="20">
        <f t="shared" si="225"/>
        <v>58.222222222222221</v>
      </c>
      <c r="M387" s="20">
        <f t="shared" si="226"/>
        <v>41.777777777777779</v>
      </c>
      <c r="N387" s="29">
        <f t="shared" si="227"/>
        <v>44.756399669694467</v>
      </c>
      <c r="O387" s="42">
        <f t="shared" si="228"/>
        <v>55.243600330305533</v>
      </c>
      <c r="Q387" s="5" t="s">
        <v>44</v>
      </c>
    </row>
    <row r="388" spans="1:18" x14ac:dyDescent="0.25">
      <c r="A388" s="2" t="s">
        <v>109</v>
      </c>
      <c r="B388" s="2" t="s">
        <v>42</v>
      </c>
      <c r="C388" s="5" t="s">
        <v>45</v>
      </c>
      <c r="D388" s="2">
        <v>90</v>
      </c>
      <c r="E388" s="2">
        <v>999</v>
      </c>
      <c r="F388" s="2">
        <v>896</v>
      </c>
      <c r="G388" s="2">
        <v>571</v>
      </c>
      <c r="H388" s="2">
        <v>34</v>
      </c>
      <c r="I388" s="2">
        <v>14</v>
      </c>
      <c r="J388" s="20">
        <f t="shared" si="223"/>
        <v>48000</v>
      </c>
      <c r="K388" s="20">
        <f t="shared" si="224"/>
        <v>1467</v>
      </c>
      <c r="L388" s="20">
        <f t="shared" si="225"/>
        <v>70.833333333333343</v>
      </c>
      <c r="M388" s="20">
        <f t="shared" si="226"/>
        <v>29.166666666666668</v>
      </c>
      <c r="N388" s="29">
        <f t="shared" si="227"/>
        <v>61.077027948193596</v>
      </c>
      <c r="O388" s="42">
        <f t="shared" si="228"/>
        <v>38.922972051806411</v>
      </c>
      <c r="Q388" s="5" t="s">
        <v>45</v>
      </c>
    </row>
    <row r="389" spans="1:18" s="14" customFormat="1" x14ac:dyDescent="0.25">
      <c r="A389" s="2" t="s">
        <v>109</v>
      </c>
      <c r="B389" s="10"/>
      <c r="C389" s="11"/>
      <c r="D389" s="10"/>
      <c r="E389" s="10"/>
      <c r="F389" s="10">
        <f>SUM(F379:F388)</f>
        <v>2908</v>
      </c>
      <c r="G389" s="10">
        <f t="shared" ref="G389:K389" si="231">SUM(G379:G388)</f>
        <v>3509</v>
      </c>
      <c r="H389" s="10">
        <f t="shared" si="231"/>
        <v>2913</v>
      </c>
      <c r="I389" s="10">
        <f t="shared" si="231"/>
        <v>2878</v>
      </c>
      <c r="J389" s="10">
        <f t="shared" si="231"/>
        <v>5791000</v>
      </c>
      <c r="K389" s="10">
        <f t="shared" si="231"/>
        <v>6417</v>
      </c>
      <c r="L389" s="12">
        <f>H389*1000/J389*100</f>
        <v>50.302193058193744</v>
      </c>
      <c r="M389" s="12">
        <f>I389*1000/J389*100</f>
        <v>49.697806941806249</v>
      </c>
      <c r="N389" s="25">
        <f>F389/K389*100</f>
        <v>45.317126383045036</v>
      </c>
      <c r="O389" s="39">
        <f t="shared" si="228"/>
        <v>54.682873616954964</v>
      </c>
      <c r="P389" s="36"/>
      <c r="Q389" s="11"/>
      <c r="R389" s="22"/>
    </row>
    <row r="390" spans="1:18" x14ac:dyDescent="0.25">
      <c r="A390" s="2" t="s">
        <v>110</v>
      </c>
      <c r="B390" s="2" t="s">
        <v>111</v>
      </c>
      <c r="C390" s="5" t="s">
        <v>21</v>
      </c>
      <c r="D390" s="2">
        <v>0</v>
      </c>
      <c r="E390" s="2">
        <v>4</v>
      </c>
      <c r="F390" s="2">
        <v>11</v>
      </c>
      <c r="G390" s="2">
        <v>10</v>
      </c>
      <c r="H390" s="2">
        <v>491</v>
      </c>
      <c r="I390" s="2">
        <v>512</v>
      </c>
      <c r="J390" s="20">
        <f t="shared" si="223"/>
        <v>1003000</v>
      </c>
      <c r="K390" s="20">
        <f t="shared" si="224"/>
        <v>21</v>
      </c>
      <c r="L390" s="20">
        <f t="shared" si="225"/>
        <v>48.953140578265206</v>
      </c>
      <c r="M390" s="20">
        <f t="shared" si="226"/>
        <v>51.046859421734794</v>
      </c>
      <c r="N390" s="29">
        <f t="shared" si="227"/>
        <v>52.380952380952387</v>
      </c>
      <c r="O390" s="42">
        <f t="shared" si="228"/>
        <v>47.619047619047613</v>
      </c>
      <c r="Q390" s="5" t="s">
        <v>21</v>
      </c>
    </row>
    <row r="391" spans="1:18" x14ac:dyDescent="0.25">
      <c r="A391" s="2" t="s">
        <v>110</v>
      </c>
      <c r="B391" s="2" t="s">
        <v>111</v>
      </c>
      <c r="C391" s="5" t="s">
        <v>22</v>
      </c>
      <c r="D391" s="2">
        <v>5</v>
      </c>
      <c r="E391" s="2">
        <v>9</v>
      </c>
      <c r="F391" s="2">
        <v>2</v>
      </c>
      <c r="G391" s="2">
        <v>2</v>
      </c>
      <c r="H391" s="2">
        <v>488</v>
      </c>
      <c r="I391" s="2">
        <v>508</v>
      </c>
      <c r="J391" s="20">
        <f t="shared" si="223"/>
        <v>996000</v>
      </c>
      <c r="K391" s="20">
        <f t="shared" si="224"/>
        <v>4</v>
      </c>
      <c r="L391" s="20">
        <f t="shared" si="225"/>
        <v>48.99598393574297</v>
      </c>
      <c r="M391" s="20">
        <f t="shared" si="226"/>
        <v>51.00401606425703</v>
      </c>
      <c r="N391" s="29">
        <f t="shared" si="227"/>
        <v>50</v>
      </c>
      <c r="O391" s="42">
        <f t="shared" si="228"/>
        <v>50</v>
      </c>
      <c r="Q391" s="5" t="s">
        <v>22</v>
      </c>
    </row>
    <row r="392" spans="1:18" x14ac:dyDescent="0.25">
      <c r="A392" s="2" t="s">
        <v>110</v>
      </c>
      <c r="B392" s="2" t="s">
        <v>111</v>
      </c>
      <c r="C392" s="5" t="s">
        <v>23</v>
      </c>
      <c r="D392" s="2">
        <v>10</v>
      </c>
      <c r="E392" s="2">
        <v>14</v>
      </c>
      <c r="F392" s="2">
        <v>4</v>
      </c>
      <c r="G392" s="2">
        <v>3</v>
      </c>
      <c r="H392" s="2">
        <v>479</v>
      </c>
      <c r="I392" s="2">
        <v>498</v>
      </c>
      <c r="J392" s="20">
        <f t="shared" si="223"/>
        <v>977000</v>
      </c>
      <c r="K392" s="20">
        <f t="shared" si="224"/>
        <v>7</v>
      </c>
      <c r="L392" s="20">
        <f t="shared" si="225"/>
        <v>49.027635619242574</v>
      </c>
      <c r="M392" s="20">
        <f t="shared" si="226"/>
        <v>50.972364380757419</v>
      </c>
      <c r="N392" s="29">
        <f t="shared" si="227"/>
        <v>57.142857142857139</v>
      </c>
      <c r="O392" s="42">
        <f t="shared" si="228"/>
        <v>42.857142857142854</v>
      </c>
      <c r="Q392" s="5" t="s">
        <v>23</v>
      </c>
    </row>
    <row r="393" spans="1:18" x14ac:dyDescent="0.25">
      <c r="A393" s="2" t="s">
        <v>110</v>
      </c>
      <c r="B393" s="2" t="s">
        <v>111</v>
      </c>
      <c r="C393" s="5" t="s">
        <v>24</v>
      </c>
      <c r="D393" s="2">
        <v>15</v>
      </c>
      <c r="E393" s="2">
        <v>19</v>
      </c>
      <c r="F393" s="2">
        <v>10</v>
      </c>
      <c r="G393" s="2">
        <v>5</v>
      </c>
      <c r="H393" s="2">
        <v>470</v>
      </c>
      <c r="I393" s="2">
        <v>489</v>
      </c>
      <c r="J393" s="20">
        <f t="shared" si="223"/>
        <v>959000</v>
      </c>
      <c r="K393" s="20">
        <f t="shared" si="224"/>
        <v>15</v>
      </c>
      <c r="L393" s="20">
        <f t="shared" si="225"/>
        <v>49.009384775808137</v>
      </c>
      <c r="M393" s="20">
        <f t="shared" si="226"/>
        <v>50.99061522419187</v>
      </c>
      <c r="N393" s="29">
        <f t="shared" si="227"/>
        <v>66.666666666666657</v>
      </c>
      <c r="O393" s="42">
        <f t="shared" si="228"/>
        <v>33.333333333333329</v>
      </c>
      <c r="Q393" s="5" t="s">
        <v>24</v>
      </c>
    </row>
    <row r="394" spans="1:18" x14ac:dyDescent="0.25">
      <c r="A394" s="2" t="s">
        <v>110</v>
      </c>
      <c r="B394" s="2" t="s">
        <v>111</v>
      </c>
      <c r="C394" s="5" t="s">
        <v>25</v>
      </c>
      <c r="D394" s="2">
        <v>20</v>
      </c>
      <c r="E394" s="2">
        <v>24</v>
      </c>
      <c r="F394" s="2">
        <v>22</v>
      </c>
      <c r="G394" s="2">
        <v>22</v>
      </c>
      <c r="H394" s="2">
        <v>462</v>
      </c>
      <c r="I394" s="2">
        <v>477</v>
      </c>
      <c r="J394" s="20">
        <f t="shared" si="223"/>
        <v>939000</v>
      </c>
      <c r="K394" s="20">
        <f t="shared" si="224"/>
        <v>44</v>
      </c>
      <c r="L394" s="20">
        <f t="shared" si="225"/>
        <v>49.201277955271564</v>
      </c>
      <c r="M394" s="20">
        <f t="shared" si="226"/>
        <v>50.798722044728436</v>
      </c>
      <c r="N394" s="29">
        <f t="shared" si="227"/>
        <v>50</v>
      </c>
      <c r="O394" s="42">
        <f t="shared" si="228"/>
        <v>50</v>
      </c>
      <c r="Q394" s="5" t="s">
        <v>25</v>
      </c>
    </row>
    <row r="395" spans="1:18" x14ac:dyDescent="0.25">
      <c r="A395" s="2" t="s">
        <v>110</v>
      </c>
      <c r="B395" s="2" t="s">
        <v>111</v>
      </c>
      <c r="C395" s="5" t="s">
        <v>26</v>
      </c>
      <c r="D395" s="2">
        <v>25</v>
      </c>
      <c r="E395" s="2">
        <v>29</v>
      </c>
      <c r="F395" s="2">
        <v>33</v>
      </c>
      <c r="G395" s="2">
        <v>24</v>
      </c>
      <c r="H395" s="2">
        <v>456</v>
      </c>
      <c r="I395" s="2">
        <v>458</v>
      </c>
      <c r="J395" s="20">
        <f t="shared" si="223"/>
        <v>914000</v>
      </c>
      <c r="K395" s="20">
        <f t="shared" si="224"/>
        <v>57</v>
      </c>
      <c r="L395" s="20">
        <f t="shared" si="225"/>
        <v>49.890590809628009</v>
      </c>
      <c r="M395" s="20">
        <f t="shared" si="226"/>
        <v>50.109409190371991</v>
      </c>
      <c r="N395" s="29">
        <f t="shared" si="227"/>
        <v>57.894736842105267</v>
      </c>
      <c r="O395" s="42">
        <f t="shared" si="228"/>
        <v>42.105263157894733</v>
      </c>
      <c r="Q395" s="5" t="s">
        <v>26</v>
      </c>
    </row>
    <row r="396" spans="1:18" x14ac:dyDescent="0.25">
      <c r="A396" s="2" t="s">
        <v>110</v>
      </c>
      <c r="B396" s="2" t="s">
        <v>111</v>
      </c>
      <c r="C396" s="5" t="s">
        <v>33</v>
      </c>
      <c r="D396" s="2">
        <v>30</v>
      </c>
      <c r="E396" s="2">
        <v>34</v>
      </c>
      <c r="F396" s="2">
        <v>44</v>
      </c>
      <c r="G396" s="2">
        <v>46</v>
      </c>
      <c r="H396" s="2">
        <v>416</v>
      </c>
      <c r="I396" s="2">
        <v>410</v>
      </c>
      <c r="J396" s="20">
        <f t="shared" si="223"/>
        <v>826000</v>
      </c>
      <c r="K396" s="20">
        <f t="shared" si="224"/>
        <v>90</v>
      </c>
      <c r="L396" s="20">
        <f t="shared" si="225"/>
        <v>50.363196125907997</v>
      </c>
      <c r="M396" s="20">
        <f t="shared" si="226"/>
        <v>49.63680387409201</v>
      </c>
      <c r="N396" s="29">
        <f t="shared" si="227"/>
        <v>48.888888888888886</v>
      </c>
      <c r="O396" s="42">
        <f t="shared" si="228"/>
        <v>51.111111111111107</v>
      </c>
      <c r="Q396" s="5" t="s">
        <v>33</v>
      </c>
    </row>
    <row r="397" spans="1:18" x14ac:dyDescent="0.25">
      <c r="A397" s="2" t="s">
        <v>110</v>
      </c>
      <c r="B397" s="2" t="s">
        <v>111</v>
      </c>
      <c r="C397" s="5" t="s">
        <v>34</v>
      </c>
      <c r="D397" s="2">
        <v>35</v>
      </c>
      <c r="E397" s="2">
        <v>39</v>
      </c>
      <c r="F397" s="2">
        <v>48</v>
      </c>
      <c r="G397" s="2">
        <v>69</v>
      </c>
      <c r="H397" s="2">
        <v>366</v>
      </c>
      <c r="I397" s="2">
        <v>372</v>
      </c>
      <c r="J397" s="20">
        <f t="shared" si="223"/>
        <v>738000</v>
      </c>
      <c r="K397" s="20">
        <f t="shared" si="224"/>
        <v>117</v>
      </c>
      <c r="L397" s="20">
        <f t="shared" si="225"/>
        <v>49.59349593495935</v>
      </c>
      <c r="M397" s="20">
        <f t="shared" si="226"/>
        <v>50.40650406504065</v>
      </c>
      <c r="N397" s="29">
        <f t="shared" si="227"/>
        <v>41.025641025641022</v>
      </c>
      <c r="O397" s="42">
        <f t="shared" si="228"/>
        <v>58.974358974358978</v>
      </c>
      <c r="Q397" s="5" t="s">
        <v>34</v>
      </c>
    </row>
    <row r="398" spans="1:18" x14ac:dyDescent="0.25">
      <c r="A398" s="2" t="s">
        <v>110</v>
      </c>
      <c r="B398" s="2" t="s">
        <v>111</v>
      </c>
      <c r="C398" s="5" t="s">
        <v>35</v>
      </c>
      <c r="D398" s="2">
        <v>40</v>
      </c>
      <c r="E398" s="2">
        <v>44</v>
      </c>
      <c r="F398" s="2">
        <v>41</v>
      </c>
      <c r="G398" s="2">
        <v>85</v>
      </c>
      <c r="H398" s="2">
        <v>337</v>
      </c>
      <c r="I398" s="2">
        <v>332</v>
      </c>
      <c r="J398" s="20">
        <f t="shared" si="223"/>
        <v>669000</v>
      </c>
      <c r="K398" s="20">
        <f t="shared" si="224"/>
        <v>126</v>
      </c>
      <c r="L398" s="20">
        <f t="shared" si="225"/>
        <v>50.373692077727952</v>
      </c>
      <c r="M398" s="20">
        <f t="shared" si="226"/>
        <v>49.626307922272048</v>
      </c>
      <c r="N398" s="29">
        <f t="shared" si="227"/>
        <v>32.539682539682538</v>
      </c>
      <c r="O398" s="42">
        <f t="shared" si="228"/>
        <v>67.460317460317469</v>
      </c>
      <c r="Q398" s="5" t="s">
        <v>35</v>
      </c>
    </row>
    <row r="399" spans="1:18" x14ac:dyDescent="0.25">
      <c r="A399" s="2" t="s">
        <v>110</v>
      </c>
      <c r="B399" s="2" t="s">
        <v>111</v>
      </c>
      <c r="C399" s="5" t="s">
        <v>36</v>
      </c>
      <c r="D399" s="2">
        <v>45</v>
      </c>
      <c r="E399" s="2">
        <v>49</v>
      </c>
      <c r="F399" s="2">
        <v>56</v>
      </c>
      <c r="G399" s="2">
        <v>129</v>
      </c>
      <c r="H399" s="2">
        <v>308</v>
      </c>
      <c r="I399" s="2">
        <v>299</v>
      </c>
      <c r="J399" s="20">
        <f t="shared" si="223"/>
        <v>607000</v>
      </c>
      <c r="K399" s="20">
        <f t="shared" si="224"/>
        <v>185</v>
      </c>
      <c r="L399" s="20">
        <f t="shared" si="225"/>
        <v>50.741350906095548</v>
      </c>
      <c r="M399" s="20">
        <f t="shared" si="226"/>
        <v>49.258649093904452</v>
      </c>
      <c r="N399" s="29">
        <f t="shared" si="227"/>
        <v>30.270270270270274</v>
      </c>
      <c r="O399" s="42">
        <f t="shared" si="228"/>
        <v>69.729729729729726</v>
      </c>
      <c r="Q399" s="5" t="s">
        <v>36</v>
      </c>
    </row>
    <row r="400" spans="1:18" x14ac:dyDescent="0.25">
      <c r="A400" s="2" t="s">
        <v>110</v>
      </c>
      <c r="B400" s="2" t="s">
        <v>111</v>
      </c>
      <c r="C400" s="5" t="s">
        <v>37</v>
      </c>
      <c r="D400" s="2">
        <v>50</v>
      </c>
      <c r="E400" s="2">
        <v>54</v>
      </c>
      <c r="F400" s="2">
        <v>78</v>
      </c>
      <c r="G400" s="2">
        <v>182</v>
      </c>
      <c r="H400" s="2">
        <v>277</v>
      </c>
      <c r="I400" s="2">
        <v>264</v>
      </c>
      <c r="J400" s="20">
        <f t="shared" si="223"/>
        <v>541000</v>
      </c>
      <c r="K400" s="20">
        <f t="shared" si="224"/>
        <v>260</v>
      </c>
      <c r="L400" s="20">
        <f t="shared" si="225"/>
        <v>51.201478743068392</v>
      </c>
      <c r="M400" s="20">
        <f t="shared" si="226"/>
        <v>48.798521256931608</v>
      </c>
      <c r="N400" s="29">
        <f t="shared" si="227"/>
        <v>30</v>
      </c>
      <c r="O400" s="42">
        <f t="shared" si="228"/>
        <v>70</v>
      </c>
      <c r="Q400" s="5" t="s">
        <v>37</v>
      </c>
    </row>
    <row r="401" spans="1:18" x14ac:dyDescent="0.25">
      <c r="A401" s="2" t="s">
        <v>110</v>
      </c>
      <c r="B401" s="2" t="s">
        <v>111</v>
      </c>
      <c r="C401" s="5" t="s">
        <v>38</v>
      </c>
      <c r="D401" s="2">
        <v>55</v>
      </c>
      <c r="E401" s="2">
        <v>59</v>
      </c>
      <c r="F401" s="2">
        <v>121</v>
      </c>
      <c r="G401" s="2">
        <v>236</v>
      </c>
      <c r="H401" s="2">
        <v>243</v>
      </c>
      <c r="I401" s="2">
        <v>230</v>
      </c>
      <c r="J401" s="20">
        <f t="shared" si="223"/>
        <v>473000</v>
      </c>
      <c r="K401" s="20">
        <f t="shared" si="224"/>
        <v>357</v>
      </c>
      <c r="L401" s="20">
        <f t="shared" si="225"/>
        <v>51.374207188160682</v>
      </c>
      <c r="M401" s="20">
        <f t="shared" si="226"/>
        <v>48.625792811839325</v>
      </c>
      <c r="N401" s="29">
        <f t="shared" si="227"/>
        <v>33.893557422969188</v>
      </c>
      <c r="O401" s="42">
        <f t="shared" si="228"/>
        <v>66.106442577030805</v>
      </c>
      <c r="Q401" s="5" t="s">
        <v>38</v>
      </c>
    </row>
    <row r="402" spans="1:18" x14ac:dyDescent="0.25">
      <c r="A402" s="2" t="s">
        <v>110</v>
      </c>
      <c r="B402" s="2" t="s">
        <v>111</v>
      </c>
      <c r="C402" s="5" t="s">
        <v>27</v>
      </c>
      <c r="D402" s="2">
        <v>60</v>
      </c>
      <c r="E402" s="2">
        <v>64</v>
      </c>
      <c r="F402" s="2">
        <v>155</v>
      </c>
      <c r="G402" s="2">
        <v>274</v>
      </c>
      <c r="H402" s="2">
        <v>200</v>
      </c>
      <c r="I402" s="2">
        <v>189</v>
      </c>
      <c r="J402" s="20">
        <f t="shared" si="223"/>
        <v>389000</v>
      </c>
      <c r="K402" s="20">
        <f t="shared" si="224"/>
        <v>429</v>
      </c>
      <c r="L402" s="20">
        <f t="shared" si="225"/>
        <v>51.413881748071979</v>
      </c>
      <c r="M402" s="20">
        <f t="shared" si="226"/>
        <v>48.586118251928021</v>
      </c>
      <c r="N402" s="29">
        <f t="shared" si="227"/>
        <v>36.130536130536129</v>
      </c>
      <c r="O402" s="42">
        <f t="shared" si="228"/>
        <v>63.869463869463871</v>
      </c>
      <c r="Q402" s="5" t="s">
        <v>27</v>
      </c>
    </row>
    <row r="403" spans="1:18" x14ac:dyDescent="0.25">
      <c r="A403" s="2" t="s">
        <v>110</v>
      </c>
      <c r="B403" s="2" t="s">
        <v>111</v>
      </c>
      <c r="C403" s="5" t="s">
        <v>28</v>
      </c>
      <c r="D403" s="2">
        <v>65</v>
      </c>
      <c r="E403" s="2">
        <v>69</v>
      </c>
      <c r="F403" s="2">
        <v>160</v>
      </c>
      <c r="G403" s="2">
        <v>309</v>
      </c>
      <c r="H403" s="2">
        <v>152</v>
      </c>
      <c r="I403" s="2">
        <v>141</v>
      </c>
      <c r="J403" s="20">
        <f t="shared" si="223"/>
        <v>293000</v>
      </c>
      <c r="K403" s="20">
        <f t="shared" si="224"/>
        <v>469</v>
      </c>
      <c r="L403" s="20">
        <f t="shared" si="225"/>
        <v>51.877133105802045</v>
      </c>
      <c r="M403" s="20">
        <f t="shared" si="226"/>
        <v>48.122866894197955</v>
      </c>
      <c r="N403" s="29">
        <f t="shared" si="227"/>
        <v>34.115138592750533</v>
      </c>
      <c r="O403" s="42">
        <f t="shared" si="228"/>
        <v>65.88486140724946</v>
      </c>
      <c r="Q403" s="5" t="s">
        <v>28</v>
      </c>
    </row>
    <row r="404" spans="1:18" x14ac:dyDescent="0.25">
      <c r="A404" s="2" t="s">
        <v>110</v>
      </c>
      <c r="B404" s="2" t="s">
        <v>111</v>
      </c>
      <c r="C404" s="5" t="s">
        <v>29</v>
      </c>
      <c r="D404" s="2">
        <v>70</v>
      </c>
      <c r="E404" s="2">
        <v>74</v>
      </c>
      <c r="F404" s="2">
        <v>210</v>
      </c>
      <c r="G404" s="2">
        <v>365</v>
      </c>
      <c r="H404" s="2">
        <v>108</v>
      </c>
      <c r="I404" s="2">
        <v>96</v>
      </c>
      <c r="J404" s="20">
        <f t="shared" si="223"/>
        <v>204000</v>
      </c>
      <c r="K404" s="20">
        <f t="shared" si="224"/>
        <v>575</v>
      </c>
      <c r="L404" s="20">
        <f t="shared" si="225"/>
        <v>52.941176470588239</v>
      </c>
      <c r="M404" s="20">
        <f t="shared" si="226"/>
        <v>47.058823529411761</v>
      </c>
      <c r="N404" s="29">
        <f t="shared" si="227"/>
        <v>36.521739130434781</v>
      </c>
      <c r="O404" s="42">
        <f t="shared" si="228"/>
        <v>63.478260869565219</v>
      </c>
      <c r="Q404" s="5" t="s">
        <v>29</v>
      </c>
    </row>
    <row r="405" spans="1:18" x14ac:dyDescent="0.25">
      <c r="A405" s="2" t="s">
        <v>110</v>
      </c>
      <c r="B405" s="2" t="s">
        <v>111</v>
      </c>
      <c r="C405" s="5" t="s">
        <v>30</v>
      </c>
      <c r="D405" s="2">
        <v>75</v>
      </c>
      <c r="E405" s="2">
        <v>79</v>
      </c>
      <c r="F405" s="2">
        <v>180</v>
      </c>
      <c r="G405" s="2">
        <v>310</v>
      </c>
      <c r="H405" s="2">
        <v>74</v>
      </c>
      <c r="I405" s="2">
        <v>64</v>
      </c>
      <c r="J405" s="20">
        <f t="shared" si="223"/>
        <v>138000</v>
      </c>
      <c r="K405" s="20">
        <f t="shared" si="224"/>
        <v>490</v>
      </c>
      <c r="L405" s="20">
        <f t="shared" si="225"/>
        <v>53.623188405797109</v>
      </c>
      <c r="M405" s="20">
        <f t="shared" si="226"/>
        <v>46.376811594202898</v>
      </c>
      <c r="N405" s="29">
        <f t="shared" si="227"/>
        <v>36.734693877551024</v>
      </c>
      <c r="O405" s="42">
        <f t="shared" si="228"/>
        <v>63.265306122448983</v>
      </c>
      <c r="Q405" s="5" t="s">
        <v>30</v>
      </c>
    </row>
    <row r="406" spans="1:18" x14ac:dyDescent="0.25">
      <c r="A406" s="2" t="s">
        <v>110</v>
      </c>
      <c r="B406" s="2" t="s">
        <v>111</v>
      </c>
      <c r="C406" s="5" t="s">
        <v>18</v>
      </c>
      <c r="D406" s="2">
        <v>80</v>
      </c>
      <c r="E406" s="2">
        <v>999</v>
      </c>
      <c r="F406" s="2">
        <v>461</v>
      </c>
      <c r="G406" s="2">
        <v>574</v>
      </c>
      <c r="H406" s="2">
        <v>102</v>
      </c>
      <c r="I406" s="2">
        <v>80</v>
      </c>
      <c r="J406" s="20">
        <f t="shared" si="223"/>
        <v>182000</v>
      </c>
      <c r="K406" s="20">
        <f t="shared" si="224"/>
        <v>1035</v>
      </c>
      <c r="L406" s="20">
        <f t="shared" si="225"/>
        <v>56.043956043956044</v>
      </c>
      <c r="M406" s="20">
        <f t="shared" si="226"/>
        <v>43.956043956043956</v>
      </c>
      <c r="N406" s="29">
        <f t="shared" si="227"/>
        <v>44.54106280193237</v>
      </c>
      <c r="O406" s="42">
        <f t="shared" si="228"/>
        <v>55.458937198067638</v>
      </c>
      <c r="Q406" s="5" t="s">
        <v>18</v>
      </c>
    </row>
    <row r="407" spans="1:18" s="14" customFormat="1" x14ac:dyDescent="0.25">
      <c r="A407" s="2" t="s">
        <v>110</v>
      </c>
      <c r="B407" s="10"/>
      <c r="C407" s="11"/>
      <c r="D407" s="10"/>
      <c r="E407" s="10"/>
      <c r="F407" s="10">
        <f>SUM(F390:F406)</f>
        <v>1636</v>
      </c>
      <c r="G407" s="10">
        <f t="shared" ref="G407:J407" si="232">SUM(G390:G406)</f>
        <v>2645</v>
      </c>
      <c r="H407" s="10">
        <f t="shared" si="232"/>
        <v>5429</v>
      </c>
      <c r="I407" s="10">
        <f t="shared" si="232"/>
        <v>5419</v>
      </c>
      <c r="J407" s="10">
        <f t="shared" si="232"/>
        <v>10848000</v>
      </c>
      <c r="K407" s="21">
        <f>SUM(K390:K406)</f>
        <v>4281</v>
      </c>
      <c r="L407" s="12">
        <f>H407*1000/J407*100</f>
        <v>50.046091445427734</v>
      </c>
      <c r="M407" s="12">
        <f>I407*1000/J407*100</f>
        <v>49.953908554572273</v>
      </c>
      <c r="N407" s="25">
        <f>F407/K407*100</f>
        <v>38.215370240597991</v>
      </c>
      <c r="O407" s="39">
        <f t="shared" si="228"/>
        <v>61.784629759402009</v>
      </c>
      <c r="P407" s="36"/>
      <c r="Q407" s="11"/>
      <c r="R407" s="22"/>
    </row>
    <row r="408" spans="1:18" x14ac:dyDescent="0.25">
      <c r="A408" s="2" t="s">
        <v>112</v>
      </c>
      <c r="B408" s="2" t="s">
        <v>113</v>
      </c>
      <c r="C408" s="5" t="s">
        <v>21</v>
      </c>
      <c r="D408" s="2">
        <v>0</v>
      </c>
      <c r="E408" s="2">
        <v>4</v>
      </c>
      <c r="F408" s="2">
        <v>19</v>
      </c>
      <c r="G408" s="2">
        <v>19</v>
      </c>
      <c r="H408" s="2">
        <v>815</v>
      </c>
      <c r="I408" s="2">
        <v>852</v>
      </c>
      <c r="J408" s="20">
        <f t="shared" si="223"/>
        <v>1667000</v>
      </c>
      <c r="K408" s="20">
        <f t="shared" si="224"/>
        <v>38</v>
      </c>
      <c r="L408" s="20">
        <f t="shared" si="225"/>
        <v>48.890221955608872</v>
      </c>
      <c r="M408" s="20">
        <f t="shared" si="226"/>
        <v>51.10977804439112</v>
      </c>
      <c r="N408" s="29">
        <f t="shared" si="227"/>
        <v>50</v>
      </c>
      <c r="O408" s="42">
        <f t="shared" si="228"/>
        <v>50</v>
      </c>
      <c r="Q408" s="5" t="s">
        <v>21</v>
      </c>
    </row>
    <row r="409" spans="1:18" x14ac:dyDescent="0.25">
      <c r="A409" s="2" t="s">
        <v>112</v>
      </c>
      <c r="B409" s="2" t="s">
        <v>113</v>
      </c>
      <c r="C409" s="5" t="s">
        <v>22</v>
      </c>
      <c r="D409" s="2">
        <v>5</v>
      </c>
      <c r="E409" s="2">
        <v>9</v>
      </c>
      <c r="F409" s="2">
        <v>17</v>
      </c>
      <c r="G409" s="2">
        <v>20</v>
      </c>
      <c r="H409" s="2">
        <v>788</v>
      </c>
      <c r="I409" s="2">
        <v>823</v>
      </c>
      <c r="J409" s="20">
        <f t="shared" si="223"/>
        <v>1611000</v>
      </c>
      <c r="K409" s="20">
        <f t="shared" si="224"/>
        <v>37</v>
      </c>
      <c r="L409" s="20">
        <f t="shared" si="225"/>
        <v>48.9137181874612</v>
      </c>
      <c r="M409" s="20">
        <f t="shared" si="226"/>
        <v>51.086281812538793</v>
      </c>
      <c r="N409" s="29">
        <f t="shared" si="227"/>
        <v>45.945945945945951</v>
      </c>
      <c r="O409" s="42">
        <f t="shared" si="228"/>
        <v>54.054054054054056</v>
      </c>
      <c r="Q409" s="5" t="s">
        <v>22</v>
      </c>
    </row>
    <row r="410" spans="1:18" x14ac:dyDescent="0.25">
      <c r="A410" s="2" t="s">
        <v>112</v>
      </c>
      <c r="B410" s="2" t="s">
        <v>113</v>
      </c>
      <c r="C410" s="5" t="s">
        <v>23</v>
      </c>
      <c r="D410" s="2">
        <v>10</v>
      </c>
      <c r="E410" s="2">
        <v>14</v>
      </c>
      <c r="F410" s="2">
        <v>7</v>
      </c>
      <c r="G410" s="2">
        <v>10</v>
      </c>
      <c r="H410" s="2">
        <v>761</v>
      </c>
      <c r="I410" s="2">
        <v>794</v>
      </c>
      <c r="J410" s="20">
        <f t="shared" si="223"/>
        <v>1555000</v>
      </c>
      <c r="K410" s="20">
        <f t="shared" si="224"/>
        <v>17</v>
      </c>
      <c r="L410" s="20">
        <f t="shared" si="225"/>
        <v>48.938906752411576</v>
      </c>
      <c r="M410" s="20">
        <f t="shared" si="226"/>
        <v>51.061093247588431</v>
      </c>
      <c r="N410" s="29">
        <f t="shared" si="227"/>
        <v>41.17647058823529</v>
      </c>
      <c r="O410" s="42">
        <f t="shared" si="228"/>
        <v>58.82352941176471</v>
      </c>
      <c r="Q410" s="5" t="s">
        <v>23</v>
      </c>
    </row>
    <row r="411" spans="1:18" x14ac:dyDescent="0.25">
      <c r="A411" s="2" t="s">
        <v>112</v>
      </c>
      <c r="B411" s="2" t="s">
        <v>113</v>
      </c>
      <c r="C411" s="5" t="s">
        <v>24</v>
      </c>
      <c r="D411" s="2">
        <v>15</v>
      </c>
      <c r="E411" s="2">
        <v>19</v>
      </c>
      <c r="F411" s="2">
        <v>19</v>
      </c>
      <c r="G411" s="2">
        <v>10</v>
      </c>
      <c r="H411" s="2">
        <v>766</v>
      </c>
      <c r="I411" s="2">
        <v>795</v>
      </c>
      <c r="J411" s="20">
        <f t="shared" si="223"/>
        <v>1561000</v>
      </c>
      <c r="K411" s="20">
        <f t="shared" si="224"/>
        <v>29</v>
      </c>
      <c r="L411" s="20">
        <f t="shared" si="225"/>
        <v>49.071108263933375</v>
      </c>
      <c r="M411" s="20">
        <f t="shared" si="226"/>
        <v>50.928891736066632</v>
      </c>
      <c r="N411" s="29">
        <f t="shared" si="227"/>
        <v>65.517241379310349</v>
      </c>
      <c r="O411" s="42">
        <f t="shared" si="228"/>
        <v>34.482758620689658</v>
      </c>
      <c r="Q411" s="5" t="s">
        <v>24</v>
      </c>
    </row>
    <row r="412" spans="1:18" x14ac:dyDescent="0.25">
      <c r="A412" s="2" t="s">
        <v>112</v>
      </c>
      <c r="B412" s="2" t="s">
        <v>113</v>
      </c>
      <c r="C412" s="5" t="s">
        <v>25</v>
      </c>
      <c r="D412" s="2">
        <v>20</v>
      </c>
      <c r="E412" s="2">
        <v>24</v>
      </c>
      <c r="F412" s="2">
        <v>26</v>
      </c>
      <c r="G412" s="2">
        <v>39</v>
      </c>
      <c r="H412" s="2">
        <v>771</v>
      </c>
      <c r="I412" s="2">
        <v>796</v>
      </c>
      <c r="J412" s="20">
        <f t="shared" si="223"/>
        <v>1567000</v>
      </c>
      <c r="K412" s="20">
        <f t="shared" si="224"/>
        <v>65</v>
      </c>
      <c r="L412" s="20">
        <f t="shared" si="225"/>
        <v>49.202297383535424</v>
      </c>
      <c r="M412" s="20">
        <f t="shared" si="226"/>
        <v>50.797702616464576</v>
      </c>
      <c r="N412" s="29">
        <f t="shared" si="227"/>
        <v>40</v>
      </c>
      <c r="O412" s="42">
        <f t="shared" si="228"/>
        <v>60</v>
      </c>
      <c r="Q412" s="5" t="s">
        <v>25</v>
      </c>
    </row>
    <row r="413" spans="1:18" x14ac:dyDescent="0.25">
      <c r="A413" s="2" t="s">
        <v>112</v>
      </c>
      <c r="B413" s="2" t="s">
        <v>113</v>
      </c>
      <c r="C413" s="5" t="s">
        <v>26</v>
      </c>
      <c r="D413" s="2">
        <v>25</v>
      </c>
      <c r="E413" s="2">
        <v>29</v>
      </c>
      <c r="F413" s="2">
        <v>47</v>
      </c>
      <c r="G413" s="2">
        <v>62</v>
      </c>
      <c r="H413" s="2">
        <v>728</v>
      </c>
      <c r="I413" s="2">
        <v>742</v>
      </c>
      <c r="J413" s="20">
        <f t="shared" si="223"/>
        <v>1470000</v>
      </c>
      <c r="K413" s="20">
        <f t="shared" si="224"/>
        <v>109</v>
      </c>
      <c r="L413" s="20">
        <f t="shared" si="225"/>
        <v>49.523809523809526</v>
      </c>
      <c r="M413" s="20">
        <f t="shared" si="226"/>
        <v>50.476190476190474</v>
      </c>
      <c r="N413" s="29">
        <f t="shared" si="227"/>
        <v>43.119266055045877</v>
      </c>
      <c r="O413" s="42">
        <f t="shared" si="228"/>
        <v>56.88073394495413</v>
      </c>
      <c r="Q413" s="5" t="s">
        <v>26</v>
      </c>
    </row>
    <row r="414" spans="1:18" x14ac:dyDescent="0.25">
      <c r="A414" s="2" t="s">
        <v>112</v>
      </c>
      <c r="B414" s="2" t="s">
        <v>113</v>
      </c>
      <c r="C414" s="5" t="s">
        <v>33</v>
      </c>
      <c r="D414" s="2">
        <v>30</v>
      </c>
      <c r="E414" s="2">
        <v>34</v>
      </c>
      <c r="F414" s="2">
        <v>94</v>
      </c>
      <c r="G414" s="2">
        <v>170</v>
      </c>
      <c r="H414" s="2">
        <v>679</v>
      </c>
      <c r="I414" s="2">
        <v>684</v>
      </c>
      <c r="J414" s="20">
        <f t="shared" si="223"/>
        <v>1363000</v>
      </c>
      <c r="K414" s="20">
        <f t="shared" si="224"/>
        <v>264</v>
      </c>
      <c r="L414" s="20">
        <f t="shared" si="225"/>
        <v>49.816581071166546</v>
      </c>
      <c r="M414" s="20">
        <f t="shared" si="226"/>
        <v>50.183418928833454</v>
      </c>
      <c r="N414" s="29">
        <f t="shared" si="227"/>
        <v>35.606060606060609</v>
      </c>
      <c r="O414" s="42">
        <f t="shared" si="228"/>
        <v>64.393939393939391</v>
      </c>
      <c r="Q414" s="5" t="s">
        <v>33</v>
      </c>
    </row>
    <row r="415" spans="1:18" x14ac:dyDescent="0.25">
      <c r="A415" s="2" t="s">
        <v>112</v>
      </c>
      <c r="B415" s="2" t="s">
        <v>113</v>
      </c>
      <c r="C415" s="5" t="s">
        <v>34</v>
      </c>
      <c r="D415" s="2">
        <v>35</v>
      </c>
      <c r="E415" s="2">
        <v>39</v>
      </c>
      <c r="F415" s="2">
        <v>132</v>
      </c>
      <c r="G415" s="2">
        <v>262</v>
      </c>
      <c r="H415" s="2">
        <v>615</v>
      </c>
      <c r="I415" s="2">
        <v>614</v>
      </c>
      <c r="J415" s="20">
        <f t="shared" si="223"/>
        <v>1229000</v>
      </c>
      <c r="K415" s="20">
        <f t="shared" si="224"/>
        <v>394</v>
      </c>
      <c r="L415" s="20">
        <f t="shared" si="225"/>
        <v>50.040683482506097</v>
      </c>
      <c r="M415" s="20">
        <f t="shared" si="226"/>
        <v>49.959316517493896</v>
      </c>
      <c r="N415" s="29">
        <f t="shared" si="227"/>
        <v>33.502538071065992</v>
      </c>
      <c r="O415" s="42">
        <f t="shared" si="228"/>
        <v>66.497461928934015</v>
      </c>
      <c r="Q415" s="5" t="s">
        <v>34</v>
      </c>
    </row>
    <row r="416" spans="1:18" x14ac:dyDescent="0.25">
      <c r="A416" s="2" t="s">
        <v>112</v>
      </c>
      <c r="B416" s="2" t="s">
        <v>113</v>
      </c>
      <c r="C416" s="5" t="s">
        <v>35</v>
      </c>
      <c r="D416" s="2">
        <v>40</v>
      </c>
      <c r="E416" s="2">
        <v>44</v>
      </c>
      <c r="F416" s="2">
        <v>204</v>
      </c>
      <c r="G416" s="2">
        <v>432</v>
      </c>
      <c r="H416" s="2">
        <v>554</v>
      </c>
      <c r="I416" s="2">
        <v>545</v>
      </c>
      <c r="J416" s="20">
        <f t="shared" si="223"/>
        <v>1099000</v>
      </c>
      <c r="K416" s="20">
        <f t="shared" si="224"/>
        <v>636</v>
      </c>
      <c r="L416" s="20">
        <f t="shared" si="225"/>
        <v>50.409463148316647</v>
      </c>
      <c r="M416" s="20">
        <f t="shared" si="226"/>
        <v>49.590536851683346</v>
      </c>
      <c r="N416" s="29">
        <f t="shared" si="227"/>
        <v>32.075471698113205</v>
      </c>
      <c r="O416" s="42">
        <f t="shared" si="228"/>
        <v>67.924528301886795</v>
      </c>
      <c r="Q416" s="5" t="s">
        <v>35</v>
      </c>
    </row>
    <row r="417" spans="1:18" x14ac:dyDescent="0.25">
      <c r="A417" s="2" t="s">
        <v>112</v>
      </c>
      <c r="B417" s="2" t="s">
        <v>113</v>
      </c>
      <c r="C417" s="5" t="s">
        <v>36</v>
      </c>
      <c r="D417" s="2">
        <v>45</v>
      </c>
      <c r="E417" s="2">
        <v>49</v>
      </c>
      <c r="F417" s="2">
        <v>315</v>
      </c>
      <c r="G417" s="2">
        <v>721</v>
      </c>
      <c r="H417" s="2">
        <v>502</v>
      </c>
      <c r="I417" s="2">
        <v>487</v>
      </c>
      <c r="J417" s="20">
        <f t="shared" si="223"/>
        <v>989000</v>
      </c>
      <c r="K417" s="20">
        <f t="shared" si="224"/>
        <v>1036</v>
      </c>
      <c r="L417" s="20">
        <f t="shared" si="225"/>
        <v>50.758341759352874</v>
      </c>
      <c r="M417" s="20">
        <f t="shared" si="226"/>
        <v>49.241658240647119</v>
      </c>
      <c r="N417" s="29">
        <f t="shared" si="227"/>
        <v>30.405405405405407</v>
      </c>
      <c r="O417" s="42">
        <f t="shared" si="228"/>
        <v>69.594594594594597</v>
      </c>
      <c r="Q417" s="5" t="s">
        <v>36</v>
      </c>
    </row>
    <row r="418" spans="1:18" x14ac:dyDescent="0.25">
      <c r="A418" s="2" t="s">
        <v>112</v>
      </c>
      <c r="B418" s="2" t="s">
        <v>113</v>
      </c>
      <c r="C418" s="5" t="s">
        <v>37</v>
      </c>
      <c r="D418" s="2">
        <v>50</v>
      </c>
      <c r="E418" s="2">
        <v>54</v>
      </c>
      <c r="F418" s="2">
        <v>473</v>
      </c>
      <c r="G418" s="2">
        <v>1084</v>
      </c>
      <c r="H418" s="2">
        <v>440</v>
      </c>
      <c r="I418" s="2">
        <v>424</v>
      </c>
      <c r="J418" s="20">
        <f t="shared" si="223"/>
        <v>864000</v>
      </c>
      <c r="K418" s="20">
        <f t="shared" si="224"/>
        <v>1557</v>
      </c>
      <c r="L418" s="20">
        <f t="shared" si="225"/>
        <v>50.925925925925931</v>
      </c>
      <c r="M418" s="20">
        <f t="shared" si="226"/>
        <v>49.074074074074076</v>
      </c>
      <c r="N418" s="29">
        <f t="shared" si="227"/>
        <v>30.378933847141944</v>
      </c>
      <c r="O418" s="42">
        <f t="shared" si="228"/>
        <v>69.621066152858063</v>
      </c>
      <c r="Q418" s="5" t="s">
        <v>37</v>
      </c>
    </row>
    <row r="419" spans="1:18" x14ac:dyDescent="0.25">
      <c r="A419" s="2" t="s">
        <v>112</v>
      </c>
      <c r="B419" s="2" t="s">
        <v>113</v>
      </c>
      <c r="C419" s="5" t="s">
        <v>38</v>
      </c>
      <c r="D419" s="2">
        <v>55</v>
      </c>
      <c r="E419" s="2">
        <v>59</v>
      </c>
      <c r="F419" s="2">
        <v>801</v>
      </c>
      <c r="G419" s="2">
        <v>1611</v>
      </c>
      <c r="H419" s="2">
        <v>372</v>
      </c>
      <c r="I419" s="2">
        <v>355</v>
      </c>
      <c r="J419" s="20">
        <f t="shared" si="223"/>
        <v>727000</v>
      </c>
      <c r="K419" s="20">
        <f t="shared" si="224"/>
        <v>2412</v>
      </c>
      <c r="L419" s="20">
        <f t="shared" si="225"/>
        <v>51.169188445667125</v>
      </c>
      <c r="M419" s="20">
        <f t="shared" si="226"/>
        <v>48.830811554332875</v>
      </c>
      <c r="N419" s="29">
        <f t="shared" si="227"/>
        <v>33.208955223880601</v>
      </c>
      <c r="O419" s="42">
        <f t="shared" si="228"/>
        <v>66.791044776119406</v>
      </c>
      <c r="Q419" s="5" t="s">
        <v>38</v>
      </c>
    </row>
    <row r="420" spans="1:18" x14ac:dyDescent="0.25">
      <c r="A420" s="2" t="s">
        <v>112</v>
      </c>
      <c r="B420" s="2" t="s">
        <v>113</v>
      </c>
      <c r="C420" s="5" t="s">
        <v>27</v>
      </c>
      <c r="D420" s="2">
        <v>60</v>
      </c>
      <c r="E420" s="2">
        <v>64</v>
      </c>
      <c r="F420" s="2">
        <v>1135</v>
      </c>
      <c r="G420" s="2">
        <v>2061</v>
      </c>
      <c r="H420" s="2">
        <v>310</v>
      </c>
      <c r="I420" s="2">
        <v>291</v>
      </c>
      <c r="J420" s="20">
        <f t="shared" si="223"/>
        <v>601000</v>
      </c>
      <c r="K420" s="20">
        <f t="shared" si="224"/>
        <v>3196</v>
      </c>
      <c r="L420" s="20">
        <f t="shared" si="225"/>
        <v>51.580698835274539</v>
      </c>
      <c r="M420" s="20">
        <f t="shared" si="226"/>
        <v>48.419301164725461</v>
      </c>
      <c r="N420" s="29">
        <f t="shared" si="227"/>
        <v>35.513141426783477</v>
      </c>
      <c r="O420" s="42">
        <f t="shared" si="228"/>
        <v>64.486858573216523</v>
      </c>
      <c r="Q420" s="5" t="s">
        <v>27</v>
      </c>
    </row>
    <row r="421" spans="1:18" x14ac:dyDescent="0.25">
      <c r="A421" s="2" t="s">
        <v>112</v>
      </c>
      <c r="B421" s="2" t="s">
        <v>113</v>
      </c>
      <c r="C421" s="5" t="s">
        <v>28</v>
      </c>
      <c r="D421" s="2">
        <v>65</v>
      </c>
      <c r="E421" s="2">
        <v>69</v>
      </c>
      <c r="F421" s="2">
        <v>1351</v>
      </c>
      <c r="G421" s="2">
        <v>2312</v>
      </c>
      <c r="H421" s="2">
        <v>253</v>
      </c>
      <c r="I421" s="2">
        <v>233</v>
      </c>
      <c r="J421" s="20">
        <f t="shared" si="223"/>
        <v>486000</v>
      </c>
      <c r="K421" s="20">
        <f t="shared" si="224"/>
        <v>3663</v>
      </c>
      <c r="L421" s="20">
        <f t="shared" si="225"/>
        <v>52.057613168724281</v>
      </c>
      <c r="M421" s="20">
        <f t="shared" si="226"/>
        <v>47.942386831275719</v>
      </c>
      <c r="N421" s="29">
        <f t="shared" si="227"/>
        <v>36.88233688233688</v>
      </c>
      <c r="O421" s="42">
        <f t="shared" si="228"/>
        <v>63.117663117663113</v>
      </c>
      <c r="Q421" s="5" t="s">
        <v>28</v>
      </c>
    </row>
    <row r="422" spans="1:18" x14ac:dyDescent="0.25">
      <c r="A422" s="2" t="s">
        <v>112</v>
      </c>
      <c r="B422" s="2" t="s">
        <v>113</v>
      </c>
      <c r="C422" s="5" t="s">
        <v>29</v>
      </c>
      <c r="D422" s="2">
        <v>70</v>
      </c>
      <c r="E422" s="2">
        <v>74</v>
      </c>
      <c r="F422" s="2">
        <v>1260</v>
      </c>
      <c r="G422" s="2">
        <v>2259</v>
      </c>
      <c r="H422" s="2">
        <v>173</v>
      </c>
      <c r="I422" s="2">
        <v>155</v>
      </c>
      <c r="J422" s="20">
        <f t="shared" si="223"/>
        <v>328000</v>
      </c>
      <c r="K422" s="20">
        <f t="shared" si="224"/>
        <v>3519</v>
      </c>
      <c r="L422" s="20">
        <f t="shared" si="225"/>
        <v>52.743902439024396</v>
      </c>
      <c r="M422" s="20">
        <f t="shared" si="226"/>
        <v>47.256097560975604</v>
      </c>
      <c r="N422" s="29">
        <f t="shared" si="227"/>
        <v>35.805626598465473</v>
      </c>
      <c r="O422" s="42">
        <f t="shared" si="228"/>
        <v>64.19437340153452</v>
      </c>
      <c r="Q422" s="5" t="s">
        <v>29</v>
      </c>
    </row>
    <row r="423" spans="1:18" x14ac:dyDescent="0.25">
      <c r="A423" s="2" t="s">
        <v>112</v>
      </c>
      <c r="B423" s="2" t="s">
        <v>113</v>
      </c>
      <c r="C423" s="5" t="s">
        <v>30</v>
      </c>
      <c r="D423" s="2">
        <v>75</v>
      </c>
      <c r="E423" s="2">
        <v>79</v>
      </c>
      <c r="F423" s="2">
        <v>1123</v>
      </c>
      <c r="G423" s="2">
        <v>2019</v>
      </c>
      <c r="H423" s="2">
        <v>130</v>
      </c>
      <c r="I423" s="2">
        <v>112</v>
      </c>
      <c r="J423" s="20">
        <f t="shared" si="223"/>
        <v>242000</v>
      </c>
      <c r="K423" s="20">
        <f t="shared" si="224"/>
        <v>3142</v>
      </c>
      <c r="L423" s="20">
        <f t="shared" si="225"/>
        <v>53.719008264462808</v>
      </c>
      <c r="M423" s="20">
        <f t="shared" si="226"/>
        <v>46.280991735537192</v>
      </c>
      <c r="N423" s="29">
        <f t="shared" si="227"/>
        <v>35.741565881604075</v>
      </c>
      <c r="O423" s="42">
        <f t="shared" si="228"/>
        <v>64.258434118395925</v>
      </c>
      <c r="Q423" s="5" t="s">
        <v>30</v>
      </c>
    </row>
    <row r="424" spans="1:18" x14ac:dyDescent="0.25">
      <c r="A424" s="2" t="s">
        <v>112</v>
      </c>
      <c r="B424" s="2" t="s">
        <v>113</v>
      </c>
      <c r="C424" s="5" t="s">
        <v>18</v>
      </c>
      <c r="D424" s="2">
        <v>80</v>
      </c>
      <c r="E424" s="2">
        <v>999</v>
      </c>
      <c r="F424" s="2">
        <v>2178</v>
      </c>
      <c r="G424" s="2">
        <v>3376</v>
      </c>
      <c r="H424" s="2">
        <v>163</v>
      </c>
      <c r="I424" s="2">
        <v>120</v>
      </c>
      <c r="J424" s="20">
        <f t="shared" si="223"/>
        <v>283000</v>
      </c>
      <c r="K424" s="20">
        <f t="shared" si="224"/>
        <v>5554</v>
      </c>
      <c r="L424" s="20">
        <f t="shared" si="225"/>
        <v>57.597173144876322</v>
      </c>
      <c r="M424" s="20">
        <f t="shared" si="226"/>
        <v>42.402826855123678</v>
      </c>
      <c r="N424" s="29">
        <f t="shared" si="227"/>
        <v>39.214980194454448</v>
      </c>
      <c r="O424" s="42">
        <f t="shared" si="228"/>
        <v>60.785019805545545</v>
      </c>
      <c r="Q424" s="5" t="s">
        <v>18</v>
      </c>
    </row>
    <row r="425" spans="1:18" s="14" customFormat="1" x14ac:dyDescent="0.25">
      <c r="A425" s="2" t="s">
        <v>112</v>
      </c>
      <c r="B425" s="10"/>
      <c r="C425" s="11"/>
      <c r="D425" s="10"/>
      <c r="E425" s="10"/>
      <c r="F425" s="10">
        <f>SUM(F408:F424)</f>
        <v>9201</v>
      </c>
      <c r="G425" s="10">
        <f t="shared" ref="G425:K425" si="233">SUM(G408:G424)</f>
        <v>16467</v>
      </c>
      <c r="H425" s="10">
        <f t="shared" si="233"/>
        <v>8820</v>
      </c>
      <c r="I425" s="10">
        <f t="shared" si="233"/>
        <v>8822</v>
      </c>
      <c r="J425" s="10">
        <f t="shared" si="233"/>
        <v>17642000</v>
      </c>
      <c r="K425" s="10">
        <f t="shared" si="233"/>
        <v>25668</v>
      </c>
      <c r="L425" s="12">
        <f>H425*1000/J425*100</f>
        <v>49.994331708423076</v>
      </c>
      <c r="M425" s="12">
        <f>I425*1000/J425*100</f>
        <v>50.005668291576924</v>
      </c>
      <c r="N425" s="25">
        <f>F425/K425*100</f>
        <v>35.846189808321647</v>
      </c>
      <c r="O425" s="39">
        <f t="shared" ref="O425" si="234">G425/K425*100</f>
        <v>64.153810191678346</v>
      </c>
      <c r="P425" s="36"/>
      <c r="Q425" s="11"/>
      <c r="R425" s="22"/>
    </row>
    <row r="426" spans="1:18" x14ac:dyDescent="0.25">
      <c r="A426" s="2" t="s">
        <v>114</v>
      </c>
      <c r="B426" s="2" t="s">
        <v>42</v>
      </c>
      <c r="C426" s="5" t="s">
        <v>21</v>
      </c>
      <c r="D426" s="2">
        <v>0</v>
      </c>
      <c r="E426" s="2">
        <v>4</v>
      </c>
      <c r="F426" s="2">
        <v>16</v>
      </c>
      <c r="G426" s="2">
        <v>20</v>
      </c>
      <c r="H426" s="2">
        <v>1577</v>
      </c>
      <c r="I426" s="2">
        <v>1662</v>
      </c>
      <c r="J426" s="20">
        <f t="shared" si="223"/>
        <v>3239000</v>
      </c>
      <c r="K426" s="20">
        <f t="shared" si="224"/>
        <v>36</v>
      </c>
      <c r="L426" s="20">
        <f t="shared" si="225"/>
        <v>48.687866625501698</v>
      </c>
      <c r="M426" s="20">
        <f t="shared" si="226"/>
        <v>51.312133374498302</v>
      </c>
      <c r="N426" s="29">
        <f t="shared" si="227"/>
        <v>44.444444444444443</v>
      </c>
      <c r="O426" s="42">
        <f t="shared" si="228"/>
        <v>55.555555555555557</v>
      </c>
      <c r="Q426" s="5" t="s">
        <v>21</v>
      </c>
    </row>
    <row r="427" spans="1:18" x14ac:dyDescent="0.25">
      <c r="A427" s="2" t="s">
        <v>114</v>
      </c>
      <c r="B427" s="2" t="s">
        <v>42</v>
      </c>
      <c r="C427" s="5" t="s">
        <v>22</v>
      </c>
      <c r="D427" s="2">
        <v>5</v>
      </c>
      <c r="E427" s="2">
        <v>9</v>
      </c>
      <c r="F427" s="2">
        <v>13</v>
      </c>
      <c r="G427" s="2">
        <v>7</v>
      </c>
      <c r="H427" s="2">
        <v>1725</v>
      </c>
      <c r="I427" s="2">
        <v>1814</v>
      </c>
      <c r="J427" s="20">
        <f t="shared" si="223"/>
        <v>3539000</v>
      </c>
      <c r="K427" s="20">
        <f t="shared" si="224"/>
        <v>20</v>
      </c>
      <c r="L427" s="20">
        <f t="shared" si="225"/>
        <v>48.742582650466233</v>
      </c>
      <c r="M427" s="20">
        <f t="shared" si="226"/>
        <v>51.25741734953376</v>
      </c>
      <c r="N427" s="29">
        <f t="shared" si="227"/>
        <v>65</v>
      </c>
      <c r="O427" s="42">
        <f t="shared" si="228"/>
        <v>35</v>
      </c>
      <c r="Q427" s="5" t="s">
        <v>22</v>
      </c>
    </row>
    <row r="428" spans="1:18" x14ac:dyDescent="0.25">
      <c r="A428" s="2" t="s">
        <v>114</v>
      </c>
      <c r="B428" s="2" t="s">
        <v>42</v>
      </c>
      <c r="C428" s="5" t="s">
        <v>23</v>
      </c>
      <c r="D428" s="2">
        <v>10</v>
      </c>
      <c r="E428" s="2">
        <v>14</v>
      </c>
      <c r="F428" s="2">
        <v>15</v>
      </c>
      <c r="G428" s="2">
        <v>10</v>
      </c>
      <c r="H428" s="2">
        <v>1674</v>
      </c>
      <c r="I428" s="2">
        <v>1762</v>
      </c>
      <c r="J428" s="20">
        <f t="shared" si="223"/>
        <v>3436000</v>
      </c>
      <c r="K428" s="20">
        <f t="shared" si="224"/>
        <v>25</v>
      </c>
      <c r="L428" s="20">
        <f t="shared" si="225"/>
        <v>48.71944121071013</v>
      </c>
      <c r="M428" s="20">
        <f t="shared" si="226"/>
        <v>51.280558789289877</v>
      </c>
      <c r="N428" s="29">
        <f t="shared" si="227"/>
        <v>60</v>
      </c>
      <c r="O428" s="42">
        <f t="shared" si="228"/>
        <v>40</v>
      </c>
      <c r="Q428" s="5" t="s">
        <v>23</v>
      </c>
    </row>
    <row r="429" spans="1:18" x14ac:dyDescent="0.25">
      <c r="A429" s="2" t="s">
        <v>114</v>
      </c>
      <c r="B429" s="2" t="s">
        <v>42</v>
      </c>
      <c r="C429" s="5" t="s">
        <v>24</v>
      </c>
      <c r="D429" s="2">
        <v>15</v>
      </c>
      <c r="E429" s="2">
        <v>19</v>
      </c>
      <c r="F429" s="2">
        <v>30</v>
      </c>
      <c r="G429" s="2">
        <v>55</v>
      </c>
      <c r="H429" s="2">
        <v>1514</v>
      </c>
      <c r="I429" s="2">
        <v>1601</v>
      </c>
      <c r="J429" s="20">
        <f t="shared" si="223"/>
        <v>3115000</v>
      </c>
      <c r="K429" s="20">
        <f t="shared" si="224"/>
        <v>85</v>
      </c>
      <c r="L429" s="20">
        <f t="shared" si="225"/>
        <v>48.603531300160512</v>
      </c>
      <c r="M429" s="20">
        <f t="shared" si="226"/>
        <v>51.396468699839481</v>
      </c>
      <c r="N429" s="29">
        <f t="shared" si="227"/>
        <v>35.294117647058826</v>
      </c>
      <c r="O429" s="42">
        <f t="shared" si="228"/>
        <v>64.705882352941174</v>
      </c>
      <c r="Q429" s="5" t="s">
        <v>24</v>
      </c>
    </row>
    <row r="430" spans="1:18" x14ac:dyDescent="0.25">
      <c r="A430" s="2" t="s">
        <v>114</v>
      </c>
      <c r="B430" s="2" t="s">
        <v>42</v>
      </c>
      <c r="C430" s="5" t="s">
        <v>25</v>
      </c>
      <c r="D430" s="2">
        <v>20</v>
      </c>
      <c r="E430" s="2">
        <v>24</v>
      </c>
      <c r="F430" s="2">
        <v>56</v>
      </c>
      <c r="G430" s="2">
        <v>89</v>
      </c>
      <c r="H430" s="2">
        <v>1681</v>
      </c>
      <c r="I430" s="2">
        <v>1792</v>
      </c>
      <c r="J430" s="20">
        <f t="shared" ref="J430:J498" si="235">(H430+I430)*1000</f>
        <v>3473000</v>
      </c>
      <c r="K430" s="20">
        <f t="shared" ref="K430:K498" si="236">F430+G430</f>
        <v>145</v>
      </c>
      <c r="L430" s="20">
        <f t="shared" ref="L430:L498" si="237">H430*1000/J430*100</f>
        <v>48.401957961416642</v>
      </c>
      <c r="M430" s="20">
        <f t="shared" ref="M430:M498" si="238">I430*1000/J430*100</f>
        <v>51.598042038583358</v>
      </c>
      <c r="N430" s="29">
        <f t="shared" ref="N430:N498" si="239">F430/K430*100</f>
        <v>38.620689655172413</v>
      </c>
      <c r="O430" s="42">
        <f t="shared" ref="O430:O498" si="240">G430/K430*100</f>
        <v>61.379310344827587</v>
      </c>
      <c r="Q430" s="5" t="s">
        <v>25</v>
      </c>
    </row>
    <row r="431" spans="1:18" x14ac:dyDescent="0.25">
      <c r="A431" s="2" t="s">
        <v>114</v>
      </c>
      <c r="B431" s="2" t="s">
        <v>42</v>
      </c>
      <c r="C431" s="5" t="s">
        <v>26</v>
      </c>
      <c r="D431" s="2">
        <v>25</v>
      </c>
      <c r="E431" s="2">
        <v>29</v>
      </c>
      <c r="F431" s="2">
        <v>99</v>
      </c>
      <c r="G431" s="2">
        <v>125</v>
      </c>
      <c r="H431" s="2">
        <v>1847</v>
      </c>
      <c r="I431" s="2">
        <v>1924</v>
      </c>
      <c r="J431" s="20">
        <f t="shared" si="235"/>
        <v>3771000</v>
      </c>
      <c r="K431" s="20">
        <f t="shared" si="236"/>
        <v>224</v>
      </c>
      <c r="L431" s="20">
        <f t="shared" si="237"/>
        <v>48.97905064969504</v>
      </c>
      <c r="M431" s="20">
        <f t="shared" si="238"/>
        <v>51.020949350304953</v>
      </c>
      <c r="N431" s="29">
        <f t="shared" si="239"/>
        <v>44.196428571428569</v>
      </c>
      <c r="O431" s="42">
        <f t="shared" si="240"/>
        <v>55.803571428571431</v>
      </c>
      <c r="Q431" s="5" t="s">
        <v>26</v>
      </c>
    </row>
    <row r="432" spans="1:18" x14ac:dyDescent="0.25">
      <c r="A432" s="2" t="s">
        <v>114</v>
      </c>
      <c r="B432" s="2" t="s">
        <v>42</v>
      </c>
      <c r="C432" s="5" t="s">
        <v>33</v>
      </c>
      <c r="D432" s="2">
        <v>30</v>
      </c>
      <c r="E432" s="2">
        <v>34</v>
      </c>
      <c r="F432" s="2">
        <v>176</v>
      </c>
      <c r="G432" s="2">
        <v>231</v>
      </c>
      <c r="H432" s="2">
        <v>1908</v>
      </c>
      <c r="I432" s="2">
        <v>1916</v>
      </c>
      <c r="J432" s="20">
        <f t="shared" si="235"/>
        <v>3824000</v>
      </c>
      <c r="K432" s="20">
        <f t="shared" si="236"/>
        <v>407</v>
      </c>
      <c r="L432" s="20">
        <f t="shared" si="237"/>
        <v>49.895397489539747</v>
      </c>
      <c r="M432" s="20">
        <f t="shared" si="238"/>
        <v>50.104602510460253</v>
      </c>
      <c r="N432" s="29">
        <f t="shared" si="239"/>
        <v>43.243243243243242</v>
      </c>
      <c r="O432" s="42">
        <f t="shared" si="240"/>
        <v>56.756756756756758</v>
      </c>
      <c r="Q432" s="5" t="s">
        <v>33</v>
      </c>
    </row>
    <row r="433" spans="1:18" x14ac:dyDescent="0.25">
      <c r="A433" s="2" t="s">
        <v>114</v>
      </c>
      <c r="B433" s="2" t="s">
        <v>42</v>
      </c>
      <c r="C433" s="5" t="s">
        <v>34</v>
      </c>
      <c r="D433" s="2">
        <v>35</v>
      </c>
      <c r="E433" s="2">
        <v>39</v>
      </c>
      <c r="F433" s="2">
        <v>291</v>
      </c>
      <c r="G433" s="2">
        <v>387</v>
      </c>
      <c r="H433" s="2">
        <v>1885</v>
      </c>
      <c r="I433" s="2">
        <v>1853</v>
      </c>
      <c r="J433" s="20">
        <f t="shared" si="235"/>
        <v>3738000</v>
      </c>
      <c r="K433" s="20">
        <f t="shared" si="236"/>
        <v>678</v>
      </c>
      <c r="L433" s="20">
        <f t="shared" si="237"/>
        <v>50.428036383092568</v>
      </c>
      <c r="M433" s="20">
        <f t="shared" si="238"/>
        <v>49.571963616907439</v>
      </c>
      <c r="N433" s="29">
        <f t="shared" si="239"/>
        <v>42.920353982300888</v>
      </c>
      <c r="O433" s="42">
        <f t="shared" si="240"/>
        <v>57.079646017699112</v>
      </c>
      <c r="Q433" s="5" t="s">
        <v>34</v>
      </c>
    </row>
    <row r="434" spans="1:18" x14ac:dyDescent="0.25">
      <c r="A434" s="2" t="s">
        <v>114</v>
      </c>
      <c r="B434" s="2" t="s">
        <v>42</v>
      </c>
      <c r="C434" s="5" t="s">
        <v>35</v>
      </c>
      <c r="D434" s="2">
        <v>40</v>
      </c>
      <c r="E434" s="2">
        <v>44</v>
      </c>
      <c r="F434" s="2">
        <v>390</v>
      </c>
      <c r="G434" s="2">
        <v>625</v>
      </c>
      <c r="H434" s="2">
        <v>1746</v>
      </c>
      <c r="I434" s="2">
        <v>1730</v>
      </c>
      <c r="J434" s="20">
        <f t="shared" si="235"/>
        <v>3476000</v>
      </c>
      <c r="K434" s="20">
        <f t="shared" si="236"/>
        <v>1015</v>
      </c>
      <c r="L434" s="20">
        <f t="shared" si="237"/>
        <v>50.230149597238203</v>
      </c>
      <c r="M434" s="20">
        <f t="shared" si="238"/>
        <v>49.769850402761797</v>
      </c>
      <c r="N434" s="29">
        <f t="shared" si="239"/>
        <v>38.423645320197039</v>
      </c>
      <c r="O434" s="42">
        <f t="shared" si="240"/>
        <v>61.576354679802961</v>
      </c>
      <c r="Q434" s="5" t="s">
        <v>35</v>
      </c>
    </row>
    <row r="435" spans="1:18" x14ac:dyDescent="0.25">
      <c r="A435" s="2" t="s">
        <v>114</v>
      </c>
      <c r="B435" s="2" t="s">
        <v>42</v>
      </c>
      <c r="C435" s="5" t="s">
        <v>36</v>
      </c>
      <c r="D435" s="2">
        <v>45</v>
      </c>
      <c r="E435" s="2">
        <v>49</v>
      </c>
      <c r="F435" s="2">
        <v>691</v>
      </c>
      <c r="G435" s="2">
        <v>1046</v>
      </c>
      <c r="H435" s="2">
        <v>1835</v>
      </c>
      <c r="I435" s="2">
        <v>1803</v>
      </c>
      <c r="J435" s="20">
        <f t="shared" si="235"/>
        <v>3638000</v>
      </c>
      <c r="K435" s="20">
        <f t="shared" si="236"/>
        <v>1737</v>
      </c>
      <c r="L435" s="20">
        <f t="shared" si="237"/>
        <v>50.439802089059924</v>
      </c>
      <c r="M435" s="20">
        <f t="shared" si="238"/>
        <v>49.560197910940076</v>
      </c>
      <c r="N435" s="29">
        <f t="shared" si="239"/>
        <v>39.78123200921128</v>
      </c>
      <c r="O435" s="42">
        <f t="shared" si="240"/>
        <v>60.218767990788713</v>
      </c>
      <c r="Q435" s="5" t="s">
        <v>36</v>
      </c>
    </row>
    <row r="436" spans="1:18" x14ac:dyDescent="0.25">
      <c r="A436" s="2" t="s">
        <v>114</v>
      </c>
      <c r="B436" s="2" t="s">
        <v>42</v>
      </c>
      <c r="C436" s="5" t="s">
        <v>37</v>
      </c>
      <c r="D436" s="2">
        <v>50</v>
      </c>
      <c r="E436" s="2">
        <v>54</v>
      </c>
      <c r="F436" s="2">
        <v>1183</v>
      </c>
      <c r="G436" s="2">
        <v>1849</v>
      </c>
      <c r="H436" s="2">
        <v>1964</v>
      </c>
      <c r="I436" s="2">
        <v>1911</v>
      </c>
      <c r="J436" s="20">
        <f t="shared" si="235"/>
        <v>3875000</v>
      </c>
      <c r="K436" s="20">
        <f t="shared" si="236"/>
        <v>3032</v>
      </c>
      <c r="L436" s="20">
        <f t="shared" si="237"/>
        <v>50.683870967741939</v>
      </c>
      <c r="M436" s="20">
        <f t="shared" si="238"/>
        <v>49.316129032258068</v>
      </c>
      <c r="N436" s="29">
        <f t="shared" si="239"/>
        <v>39.017150395778366</v>
      </c>
      <c r="O436" s="42">
        <f t="shared" si="240"/>
        <v>60.982849604221634</v>
      </c>
      <c r="Q436" s="5" t="s">
        <v>37</v>
      </c>
    </row>
    <row r="437" spans="1:18" x14ac:dyDescent="0.25">
      <c r="A437" s="2" t="s">
        <v>114</v>
      </c>
      <c r="B437" s="2" t="s">
        <v>42</v>
      </c>
      <c r="C437" s="5" t="s">
        <v>38</v>
      </c>
      <c r="D437" s="2">
        <v>55</v>
      </c>
      <c r="E437" s="2">
        <v>59</v>
      </c>
      <c r="F437" s="2">
        <v>1785</v>
      </c>
      <c r="G437" s="2">
        <v>3007</v>
      </c>
      <c r="H437" s="2">
        <v>1909</v>
      </c>
      <c r="I437" s="2">
        <v>1853</v>
      </c>
      <c r="J437" s="20">
        <f t="shared" si="235"/>
        <v>3762000</v>
      </c>
      <c r="K437" s="20">
        <f t="shared" si="236"/>
        <v>4792</v>
      </c>
      <c r="L437" s="20">
        <f t="shared" si="237"/>
        <v>50.74428495481127</v>
      </c>
      <c r="M437" s="20">
        <f t="shared" si="238"/>
        <v>49.25571504518873</v>
      </c>
      <c r="N437" s="29">
        <f t="shared" si="239"/>
        <v>37.249582637729553</v>
      </c>
      <c r="O437" s="42">
        <f t="shared" si="240"/>
        <v>62.750417362270447</v>
      </c>
      <c r="Q437" s="5" t="s">
        <v>38</v>
      </c>
    </row>
    <row r="438" spans="1:18" x14ac:dyDescent="0.25">
      <c r="A438" s="2" t="s">
        <v>114</v>
      </c>
      <c r="B438" s="2" t="s">
        <v>42</v>
      </c>
      <c r="C438" s="5" t="s">
        <v>27</v>
      </c>
      <c r="D438" s="2">
        <v>60</v>
      </c>
      <c r="E438" s="2">
        <v>64</v>
      </c>
      <c r="F438" s="2">
        <v>1975</v>
      </c>
      <c r="G438" s="2">
        <v>3552</v>
      </c>
      <c r="H438" s="2">
        <v>1628</v>
      </c>
      <c r="I438" s="2">
        <v>1568</v>
      </c>
      <c r="J438" s="20">
        <f t="shared" si="235"/>
        <v>3196000</v>
      </c>
      <c r="K438" s="20">
        <f t="shared" si="236"/>
        <v>5527</v>
      </c>
      <c r="L438" s="20">
        <f t="shared" si="237"/>
        <v>50.938673341677102</v>
      </c>
      <c r="M438" s="20">
        <f t="shared" si="238"/>
        <v>49.061326658322898</v>
      </c>
      <c r="N438" s="29">
        <f t="shared" si="239"/>
        <v>35.733671069296179</v>
      </c>
      <c r="O438" s="42">
        <f t="shared" si="240"/>
        <v>64.266328930703821</v>
      </c>
      <c r="Q438" s="5" t="s">
        <v>27</v>
      </c>
    </row>
    <row r="439" spans="1:18" x14ac:dyDescent="0.25">
      <c r="A439" s="2" t="s">
        <v>114</v>
      </c>
      <c r="B439" s="2" t="s">
        <v>42</v>
      </c>
      <c r="C439" s="5" t="s">
        <v>28</v>
      </c>
      <c r="D439" s="2">
        <v>65</v>
      </c>
      <c r="E439" s="2">
        <v>69</v>
      </c>
      <c r="F439" s="2">
        <v>4254</v>
      </c>
      <c r="G439" s="2">
        <v>7095</v>
      </c>
      <c r="H439" s="2">
        <v>1437</v>
      </c>
      <c r="I439" s="2">
        <v>1348</v>
      </c>
      <c r="J439" s="20">
        <f t="shared" si="235"/>
        <v>2785000</v>
      </c>
      <c r="K439" s="20">
        <f t="shared" si="236"/>
        <v>11349</v>
      </c>
      <c r="L439" s="20">
        <f t="shared" si="237"/>
        <v>51.597845601436262</v>
      </c>
      <c r="M439" s="20">
        <f t="shared" si="238"/>
        <v>48.402154398563738</v>
      </c>
      <c r="N439" s="29">
        <f t="shared" si="239"/>
        <v>37.483478720592124</v>
      </c>
      <c r="O439" s="42">
        <f t="shared" si="240"/>
        <v>62.516521279407876</v>
      </c>
      <c r="Q439" s="5" t="s">
        <v>28</v>
      </c>
    </row>
    <row r="440" spans="1:18" x14ac:dyDescent="0.25">
      <c r="A440" s="2" t="s">
        <v>114</v>
      </c>
      <c r="B440" s="2" t="s">
        <v>42</v>
      </c>
      <c r="C440" s="5" t="s">
        <v>29</v>
      </c>
      <c r="D440" s="2">
        <v>70</v>
      </c>
      <c r="E440" s="2">
        <v>74</v>
      </c>
      <c r="F440" s="2">
        <v>5794</v>
      </c>
      <c r="G440" s="2">
        <v>9475</v>
      </c>
      <c r="H440" s="2">
        <v>1470</v>
      </c>
      <c r="I440" s="2">
        <v>1344</v>
      </c>
      <c r="J440" s="20">
        <f t="shared" si="235"/>
        <v>2814000</v>
      </c>
      <c r="K440" s="20">
        <f t="shared" si="236"/>
        <v>15269</v>
      </c>
      <c r="L440" s="20">
        <f t="shared" si="237"/>
        <v>52.238805970149251</v>
      </c>
      <c r="M440" s="20">
        <f t="shared" si="238"/>
        <v>47.761194029850742</v>
      </c>
      <c r="N440" s="29">
        <f t="shared" si="239"/>
        <v>37.946165433230725</v>
      </c>
      <c r="O440" s="42">
        <f t="shared" si="240"/>
        <v>62.053834566769275</v>
      </c>
      <c r="Q440" s="5" t="s">
        <v>29</v>
      </c>
    </row>
    <row r="441" spans="1:18" x14ac:dyDescent="0.25">
      <c r="A441" s="2" t="s">
        <v>114</v>
      </c>
      <c r="B441" s="2" t="s">
        <v>42</v>
      </c>
      <c r="C441" s="5" t="s">
        <v>30</v>
      </c>
      <c r="D441" s="2">
        <v>75</v>
      </c>
      <c r="E441" s="2">
        <v>79</v>
      </c>
      <c r="F441" s="2">
        <v>8282</v>
      </c>
      <c r="G441" s="2">
        <v>12797</v>
      </c>
      <c r="H441" s="2">
        <v>1076</v>
      </c>
      <c r="I441" s="2">
        <v>934</v>
      </c>
      <c r="J441" s="20">
        <f t="shared" si="235"/>
        <v>2010000</v>
      </c>
      <c r="K441" s="20">
        <f t="shared" si="236"/>
        <v>21079</v>
      </c>
      <c r="L441" s="20">
        <f t="shared" si="237"/>
        <v>53.532338308457717</v>
      </c>
      <c r="M441" s="20">
        <f t="shared" si="238"/>
        <v>46.46766169154229</v>
      </c>
      <c r="N441" s="29">
        <f t="shared" si="239"/>
        <v>39.290288913136294</v>
      </c>
      <c r="O441" s="42">
        <f t="shared" si="240"/>
        <v>60.709711086863706</v>
      </c>
      <c r="Q441" s="5" t="s">
        <v>30</v>
      </c>
    </row>
    <row r="442" spans="1:18" x14ac:dyDescent="0.25">
      <c r="A442" s="2" t="s">
        <v>114</v>
      </c>
      <c r="B442" s="2" t="s">
        <v>42</v>
      </c>
      <c r="C442" s="5" t="s">
        <v>84</v>
      </c>
      <c r="D442" s="2">
        <v>80</v>
      </c>
      <c r="E442" s="2">
        <v>84</v>
      </c>
      <c r="F442" s="2">
        <v>11708</v>
      </c>
      <c r="G442" s="2">
        <v>15868</v>
      </c>
      <c r="H442" s="2">
        <v>809</v>
      </c>
      <c r="I442" s="2">
        <v>640</v>
      </c>
      <c r="J442" s="20">
        <f t="shared" si="235"/>
        <v>1449000</v>
      </c>
      <c r="K442" s="20">
        <f t="shared" si="236"/>
        <v>27576</v>
      </c>
      <c r="L442" s="20">
        <f t="shared" si="237"/>
        <v>55.831608005521048</v>
      </c>
      <c r="M442" s="20">
        <f t="shared" si="238"/>
        <v>44.168391994478952</v>
      </c>
      <c r="N442" s="29">
        <f t="shared" si="239"/>
        <v>42.457209167391937</v>
      </c>
      <c r="O442" s="42">
        <f t="shared" si="240"/>
        <v>57.542790832608063</v>
      </c>
      <c r="Q442" s="5" t="s">
        <v>84</v>
      </c>
    </row>
    <row r="443" spans="1:18" x14ac:dyDescent="0.25">
      <c r="A443" s="2" t="s">
        <v>114</v>
      </c>
      <c r="B443" s="2" t="s">
        <v>42</v>
      </c>
      <c r="C443" s="5" t="s">
        <v>85</v>
      </c>
      <c r="D443" s="2">
        <v>85</v>
      </c>
      <c r="E443" s="2">
        <v>89</v>
      </c>
      <c r="F443" s="2">
        <v>14236</v>
      </c>
      <c r="G443" s="2">
        <v>16105</v>
      </c>
      <c r="H443" s="2">
        <v>529</v>
      </c>
      <c r="I443" s="2">
        <v>356</v>
      </c>
      <c r="J443" s="20">
        <f t="shared" si="235"/>
        <v>885000</v>
      </c>
      <c r="K443" s="20">
        <f t="shared" si="236"/>
        <v>30341</v>
      </c>
      <c r="L443" s="20">
        <f t="shared" si="237"/>
        <v>59.774011299435024</v>
      </c>
      <c r="M443" s="20">
        <f t="shared" si="238"/>
        <v>40.225988700564976</v>
      </c>
      <c r="N443" s="29">
        <f t="shared" si="239"/>
        <v>46.920009228436768</v>
      </c>
      <c r="O443" s="42">
        <f t="shared" si="240"/>
        <v>53.079990771563232</v>
      </c>
      <c r="Q443" s="5" t="s">
        <v>85</v>
      </c>
    </row>
    <row r="444" spans="1:18" x14ac:dyDescent="0.25">
      <c r="A444" s="2" t="s">
        <v>114</v>
      </c>
      <c r="B444" s="2" t="s">
        <v>42</v>
      </c>
      <c r="C444" s="5" t="s">
        <v>45</v>
      </c>
      <c r="D444" s="2">
        <v>90</v>
      </c>
      <c r="E444" s="2">
        <v>999</v>
      </c>
      <c r="F444" s="2">
        <v>18834</v>
      </c>
      <c r="G444" s="2">
        <v>13896</v>
      </c>
      <c r="H444" s="2">
        <v>352</v>
      </c>
      <c r="I444" s="2">
        <v>170</v>
      </c>
      <c r="J444" s="20">
        <f t="shared" si="235"/>
        <v>522000</v>
      </c>
      <c r="K444" s="20">
        <f t="shared" si="236"/>
        <v>32730</v>
      </c>
      <c r="L444" s="20">
        <f t="shared" si="237"/>
        <v>67.432950191570882</v>
      </c>
      <c r="M444" s="20">
        <f t="shared" si="238"/>
        <v>32.567049808429118</v>
      </c>
      <c r="N444" s="29">
        <f t="shared" si="239"/>
        <v>57.543538038496791</v>
      </c>
      <c r="O444" s="42">
        <f t="shared" si="240"/>
        <v>42.456461961503209</v>
      </c>
      <c r="Q444" s="5" t="s">
        <v>45</v>
      </c>
    </row>
    <row r="445" spans="1:18" s="14" customFormat="1" x14ac:dyDescent="0.25">
      <c r="A445" s="2" t="s">
        <v>114</v>
      </c>
      <c r="B445" s="10"/>
      <c r="C445" s="11"/>
      <c r="D445" s="10"/>
      <c r="E445" s="10"/>
      <c r="F445" s="10">
        <f>SUM(F435:F444)</f>
        <v>68742</v>
      </c>
      <c r="G445" s="10">
        <f t="shared" ref="G445:K445" si="241">SUM(G435:G444)</f>
        <v>84690</v>
      </c>
      <c r="H445" s="10">
        <f t="shared" si="241"/>
        <v>13009</v>
      </c>
      <c r="I445" s="10">
        <f t="shared" si="241"/>
        <v>11927</v>
      </c>
      <c r="J445" s="10">
        <f t="shared" si="241"/>
        <v>24936000</v>
      </c>
      <c r="K445" s="10">
        <f t="shared" si="241"/>
        <v>153432</v>
      </c>
      <c r="L445" s="12">
        <f>H445*1000/J445*100</f>
        <v>52.16955405838948</v>
      </c>
      <c r="M445" s="12">
        <f>I445*1000/J445*100</f>
        <v>47.83044594161052</v>
      </c>
      <c r="N445" s="25">
        <f>F445/K445*100</f>
        <v>44.802909432191456</v>
      </c>
      <c r="O445" s="39">
        <f t="shared" si="240"/>
        <v>55.197090567808537</v>
      </c>
      <c r="P445" s="36"/>
      <c r="Q445" s="11"/>
      <c r="R445" s="22"/>
    </row>
    <row r="446" spans="1:18" x14ac:dyDescent="0.25">
      <c r="A446" s="2" t="s">
        <v>115</v>
      </c>
      <c r="B446" s="2" t="s">
        <v>116</v>
      </c>
      <c r="C446" s="5" t="s">
        <v>21</v>
      </c>
      <c r="D446" s="2">
        <v>0</v>
      </c>
      <c r="E446" s="2">
        <v>4</v>
      </c>
      <c r="F446" s="2">
        <v>0</v>
      </c>
      <c r="G446" s="2">
        <v>2</v>
      </c>
      <c r="H446" s="2">
        <v>96</v>
      </c>
      <c r="I446" s="2">
        <v>99</v>
      </c>
      <c r="J446" s="20">
        <f t="shared" si="235"/>
        <v>195000</v>
      </c>
      <c r="K446" s="20">
        <f t="shared" si="236"/>
        <v>2</v>
      </c>
      <c r="L446" s="20">
        <f t="shared" si="237"/>
        <v>49.230769230769234</v>
      </c>
      <c r="M446" s="20">
        <f t="shared" si="238"/>
        <v>50.769230769230766</v>
      </c>
      <c r="N446" s="29">
        <f t="shared" si="239"/>
        <v>0</v>
      </c>
      <c r="O446" s="42">
        <f t="shared" si="240"/>
        <v>100</v>
      </c>
      <c r="Q446" s="5" t="s">
        <v>21</v>
      </c>
    </row>
    <row r="447" spans="1:18" x14ac:dyDescent="0.25">
      <c r="A447" s="2" t="s">
        <v>115</v>
      </c>
      <c r="B447" s="2" t="s">
        <v>116</v>
      </c>
      <c r="C447" s="5" t="s">
        <v>47</v>
      </c>
      <c r="D447" s="2">
        <v>5</v>
      </c>
      <c r="E447" s="2">
        <v>14</v>
      </c>
      <c r="F447" s="2">
        <v>1</v>
      </c>
      <c r="G447" s="2">
        <v>3</v>
      </c>
      <c r="H447" s="2">
        <v>151</v>
      </c>
      <c r="I447" s="2">
        <v>155</v>
      </c>
      <c r="J447" s="20">
        <f t="shared" si="235"/>
        <v>306000</v>
      </c>
      <c r="K447" s="20">
        <f t="shared" si="236"/>
        <v>4</v>
      </c>
      <c r="L447" s="20">
        <f t="shared" si="237"/>
        <v>49.346405228758172</v>
      </c>
      <c r="M447" s="20">
        <f t="shared" si="238"/>
        <v>50.653594771241828</v>
      </c>
      <c r="N447" s="29">
        <f t="shared" si="239"/>
        <v>25</v>
      </c>
      <c r="O447" s="42">
        <f t="shared" si="240"/>
        <v>75</v>
      </c>
      <c r="Q447" s="5" t="s">
        <v>47</v>
      </c>
    </row>
    <row r="448" spans="1:18" x14ac:dyDescent="0.25">
      <c r="A448" s="2" t="s">
        <v>115</v>
      </c>
      <c r="B448" s="2" t="s">
        <v>116</v>
      </c>
      <c r="C448" s="5" t="s">
        <v>117</v>
      </c>
      <c r="D448" s="2">
        <v>15</v>
      </c>
      <c r="E448" s="2">
        <v>45</v>
      </c>
      <c r="F448" s="2">
        <v>16</v>
      </c>
      <c r="G448" s="2">
        <v>31</v>
      </c>
      <c r="H448" s="2">
        <v>285</v>
      </c>
      <c r="I448" s="2">
        <v>421</v>
      </c>
      <c r="J448" s="20">
        <f t="shared" si="235"/>
        <v>706000</v>
      </c>
      <c r="K448" s="20">
        <f t="shared" si="236"/>
        <v>47</v>
      </c>
      <c r="L448" s="20">
        <f t="shared" si="237"/>
        <v>40.368271954674221</v>
      </c>
      <c r="M448" s="20">
        <f t="shared" si="238"/>
        <v>59.631728045325779</v>
      </c>
      <c r="N448" s="29">
        <f t="shared" si="239"/>
        <v>34.042553191489361</v>
      </c>
      <c r="O448" s="42">
        <f t="shared" si="240"/>
        <v>65.957446808510639</v>
      </c>
      <c r="Q448" s="5" t="s">
        <v>117</v>
      </c>
    </row>
    <row r="449" spans="1:18" x14ac:dyDescent="0.25">
      <c r="A449" s="2" t="s">
        <v>115</v>
      </c>
      <c r="B449" s="2" t="s">
        <v>116</v>
      </c>
      <c r="C449" s="5" t="s">
        <v>118</v>
      </c>
      <c r="D449" s="2">
        <v>46</v>
      </c>
      <c r="E449" s="2">
        <v>60</v>
      </c>
      <c r="F449" s="2">
        <v>9</v>
      </c>
      <c r="G449" s="2">
        <v>19</v>
      </c>
      <c r="H449" s="2">
        <v>45</v>
      </c>
      <c r="I449" s="2">
        <v>55</v>
      </c>
      <c r="J449" s="20">
        <f t="shared" si="235"/>
        <v>100000</v>
      </c>
      <c r="K449" s="20">
        <f t="shared" si="236"/>
        <v>28</v>
      </c>
      <c r="L449" s="20">
        <f t="shared" si="237"/>
        <v>45</v>
      </c>
      <c r="M449" s="20">
        <f t="shared" si="238"/>
        <v>55.000000000000007</v>
      </c>
      <c r="N449" s="29">
        <f t="shared" si="239"/>
        <v>32.142857142857146</v>
      </c>
      <c r="O449" s="42">
        <f t="shared" si="240"/>
        <v>67.857142857142861</v>
      </c>
      <c r="Q449" s="5" t="s">
        <v>118</v>
      </c>
    </row>
    <row r="450" spans="1:18" x14ac:dyDescent="0.25">
      <c r="A450" s="2" t="s">
        <v>115</v>
      </c>
      <c r="B450" s="2" t="s">
        <v>116</v>
      </c>
      <c r="C450" s="5" t="s">
        <v>119</v>
      </c>
      <c r="D450" s="2">
        <v>61</v>
      </c>
      <c r="E450" s="2">
        <v>80</v>
      </c>
      <c r="F450" s="2">
        <v>10</v>
      </c>
      <c r="G450" s="2">
        <v>21</v>
      </c>
      <c r="H450" s="2">
        <v>16</v>
      </c>
      <c r="I450" s="2">
        <v>16</v>
      </c>
      <c r="J450" s="20">
        <f t="shared" si="235"/>
        <v>32000</v>
      </c>
      <c r="K450" s="20">
        <f t="shared" si="236"/>
        <v>31</v>
      </c>
      <c r="L450" s="20">
        <f t="shared" si="237"/>
        <v>50</v>
      </c>
      <c r="M450" s="20">
        <f t="shared" si="238"/>
        <v>50</v>
      </c>
      <c r="N450" s="29">
        <f t="shared" si="239"/>
        <v>32.258064516129032</v>
      </c>
      <c r="O450" s="42">
        <f t="shared" si="240"/>
        <v>67.741935483870961</v>
      </c>
      <c r="Q450" s="5" t="s">
        <v>119</v>
      </c>
    </row>
    <row r="451" spans="1:18" x14ac:dyDescent="0.25">
      <c r="A451" s="2" t="s">
        <v>115</v>
      </c>
      <c r="B451" s="2" t="s">
        <v>116</v>
      </c>
      <c r="C451" s="5" t="s">
        <v>79</v>
      </c>
      <c r="D451" s="2">
        <v>81</v>
      </c>
      <c r="E451" s="2">
        <v>999</v>
      </c>
      <c r="F451" s="2">
        <v>1</v>
      </c>
      <c r="G451" s="2">
        <v>0</v>
      </c>
      <c r="H451" s="2">
        <v>2</v>
      </c>
      <c r="I451" s="2">
        <v>1</v>
      </c>
      <c r="J451" s="20">
        <f t="shared" si="235"/>
        <v>3000</v>
      </c>
      <c r="K451" s="20">
        <f t="shared" si="236"/>
        <v>1</v>
      </c>
      <c r="L451" s="20">
        <f t="shared" si="237"/>
        <v>66.666666666666657</v>
      </c>
      <c r="M451" s="20">
        <f t="shared" si="238"/>
        <v>33.333333333333329</v>
      </c>
      <c r="N451" s="29">
        <f t="shared" si="239"/>
        <v>100</v>
      </c>
      <c r="O451" s="42">
        <f t="shared" si="240"/>
        <v>0</v>
      </c>
      <c r="Q451" s="5" t="s">
        <v>79</v>
      </c>
    </row>
    <row r="452" spans="1:18" s="14" customFormat="1" x14ac:dyDescent="0.25">
      <c r="A452" s="2" t="s">
        <v>115</v>
      </c>
      <c r="B452" s="10"/>
      <c r="C452" s="11"/>
      <c r="D452" s="10"/>
      <c r="E452" s="10"/>
      <c r="F452" s="10">
        <f>SUM(F446:F451)</f>
        <v>37</v>
      </c>
      <c r="G452" s="10">
        <f t="shared" ref="G452:K452" si="242">SUM(G446:G451)</f>
        <v>76</v>
      </c>
      <c r="H452" s="10">
        <f t="shared" si="242"/>
        <v>595</v>
      </c>
      <c r="I452" s="10">
        <f t="shared" si="242"/>
        <v>747</v>
      </c>
      <c r="J452" s="10">
        <f t="shared" si="242"/>
        <v>1342000</v>
      </c>
      <c r="K452" s="10">
        <f t="shared" si="242"/>
        <v>113</v>
      </c>
      <c r="L452" s="12">
        <f>H452*1000/J452*100</f>
        <v>44.336810730253347</v>
      </c>
      <c r="M452" s="12">
        <f>I452*1000/J452*100</f>
        <v>55.663189269746653</v>
      </c>
      <c r="N452" s="25">
        <f>F452/K452*100</f>
        <v>32.743362831858406</v>
      </c>
      <c r="O452" s="39">
        <f t="shared" si="240"/>
        <v>67.256637168141594</v>
      </c>
      <c r="P452" s="36"/>
      <c r="Q452" s="11"/>
      <c r="R452" s="22"/>
    </row>
    <row r="453" spans="1:18" x14ac:dyDescent="0.25">
      <c r="A453" s="2" t="s">
        <v>120</v>
      </c>
      <c r="B453" s="2" t="s">
        <v>20</v>
      </c>
      <c r="C453" s="5" t="s">
        <v>21</v>
      </c>
      <c r="D453" s="2">
        <v>0</v>
      </c>
      <c r="E453" s="2">
        <v>4</v>
      </c>
      <c r="F453" s="2">
        <v>0</v>
      </c>
      <c r="G453" s="2">
        <v>0</v>
      </c>
      <c r="H453" s="2">
        <v>33</v>
      </c>
      <c r="I453" s="2">
        <v>36</v>
      </c>
      <c r="J453" s="20">
        <f t="shared" si="235"/>
        <v>69000</v>
      </c>
      <c r="K453" s="20">
        <f t="shared" si="236"/>
        <v>0</v>
      </c>
      <c r="L453" s="20">
        <f t="shared" si="237"/>
        <v>47.826086956521742</v>
      </c>
      <c r="M453" s="20">
        <f t="shared" si="238"/>
        <v>52.173913043478258</v>
      </c>
      <c r="N453" s="29" t="e">
        <f t="shared" si="239"/>
        <v>#DIV/0!</v>
      </c>
      <c r="O453" s="42" t="e">
        <f t="shared" si="240"/>
        <v>#DIV/0!</v>
      </c>
      <c r="Q453" s="5" t="s">
        <v>21</v>
      </c>
    </row>
    <row r="454" spans="1:18" x14ac:dyDescent="0.25">
      <c r="A454" s="2" t="s">
        <v>120</v>
      </c>
      <c r="B454" s="2" t="s">
        <v>20</v>
      </c>
      <c r="C454" s="5" t="s">
        <v>22</v>
      </c>
      <c r="D454" s="2">
        <v>5</v>
      </c>
      <c r="E454" s="2">
        <v>9</v>
      </c>
      <c r="F454" s="2">
        <v>0</v>
      </c>
      <c r="G454" s="2">
        <v>0</v>
      </c>
      <c r="H454" s="2">
        <v>36</v>
      </c>
      <c r="I454" s="2">
        <v>38</v>
      </c>
      <c r="J454" s="20">
        <f t="shared" si="235"/>
        <v>74000</v>
      </c>
      <c r="K454" s="20">
        <f t="shared" si="236"/>
        <v>0</v>
      </c>
      <c r="L454" s="20">
        <f t="shared" si="237"/>
        <v>48.648648648648653</v>
      </c>
      <c r="M454" s="20">
        <f t="shared" si="238"/>
        <v>51.351351351351347</v>
      </c>
      <c r="N454" s="29" t="e">
        <f t="shared" si="239"/>
        <v>#DIV/0!</v>
      </c>
      <c r="O454" s="42" t="e">
        <f t="shared" si="240"/>
        <v>#DIV/0!</v>
      </c>
      <c r="Q454" s="5" t="s">
        <v>22</v>
      </c>
    </row>
    <row r="455" spans="1:18" x14ac:dyDescent="0.25">
      <c r="A455" s="2" t="s">
        <v>120</v>
      </c>
      <c r="B455" s="2" t="s">
        <v>20</v>
      </c>
      <c r="C455" s="5" t="s">
        <v>23</v>
      </c>
      <c r="D455" s="2">
        <v>10</v>
      </c>
      <c r="E455" s="2">
        <v>14</v>
      </c>
      <c r="F455" s="2">
        <v>0</v>
      </c>
      <c r="G455" s="2">
        <v>0</v>
      </c>
      <c r="H455" s="2">
        <v>36</v>
      </c>
      <c r="I455" s="2">
        <v>39</v>
      </c>
      <c r="J455" s="20">
        <f t="shared" si="235"/>
        <v>75000</v>
      </c>
      <c r="K455" s="20">
        <f t="shared" si="236"/>
        <v>0</v>
      </c>
      <c r="L455" s="20">
        <f t="shared" si="237"/>
        <v>48</v>
      </c>
      <c r="M455" s="20">
        <f t="shared" si="238"/>
        <v>52</v>
      </c>
      <c r="N455" s="29" t="e">
        <f t="shared" si="239"/>
        <v>#DIV/0!</v>
      </c>
      <c r="O455" s="42" t="e">
        <f t="shared" si="240"/>
        <v>#DIV/0!</v>
      </c>
      <c r="Q455" s="5" t="s">
        <v>23</v>
      </c>
    </row>
    <row r="456" spans="1:18" x14ac:dyDescent="0.25">
      <c r="A456" s="2" t="s">
        <v>120</v>
      </c>
      <c r="B456" s="2" t="s">
        <v>20</v>
      </c>
      <c r="C456" s="5" t="s">
        <v>24</v>
      </c>
      <c r="D456" s="2">
        <v>15</v>
      </c>
      <c r="E456" s="2">
        <v>19</v>
      </c>
      <c r="F456" s="2">
        <v>0</v>
      </c>
      <c r="G456" s="2">
        <v>0</v>
      </c>
      <c r="H456" s="2">
        <v>30</v>
      </c>
      <c r="I456" s="2">
        <v>32</v>
      </c>
      <c r="J456" s="20">
        <f t="shared" si="235"/>
        <v>62000</v>
      </c>
      <c r="K456" s="20">
        <f t="shared" si="236"/>
        <v>0</v>
      </c>
      <c r="L456" s="20">
        <f t="shared" si="237"/>
        <v>48.387096774193552</v>
      </c>
      <c r="M456" s="20">
        <f t="shared" si="238"/>
        <v>51.612903225806448</v>
      </c>
      <c r="N456" s="29" t="e">
        <f t="shared" si="239"/>
        <v>#DIV/0!</v>
      </c>
      <c r="O456" s="42" t="e">
        <f t="shared" si="240"/>
        <v>#DIV/0!</v>
      </c>
      <c r="Q456" s="5" t="s">
        <v>24</v>
      </c>
    </row>
    <row r="457" spans="1:18" x14ac:dyDescent="0.25">
      <c r="A457" s="2" t="s">
        <v>120</v>
      </c>
      <c r="B457" s="2" t="s">
        <v>20</v>
      </c>
      <c r="C457" s="5" t="s">
        <v>25</v>
      </c>
      <c r="D457" s="2">
        <v>20</v>
      </c>
      <c r="E457" s="2">
        <v>24</v>
      </c>
      <c r="F457" s="2">
        <v>0</v>
      </c>
      <c r="G457" s="2">
        <v>1</v>
      </c>
      <c r="H457" s="2">
        <v>28</v>
      </c>
      <c r="I457" s="2">
        <v>30</v>
      </c>
      <c r="J457" s="20">
        <f t="shared" si="235"/>
        <v>58000</v>
      </c>
      <c r="K457" s="20">
        <f t="shared" si="236"/>
        <v>1</v>
      </c>
      <c r="L457" s="20">
        <f t="shared" si="237"/>
        <v>48.275862068965516</v>
      </c>
      <c r="M457" s="20">
        <f t="shared" si="238"/>
        <v>51.724137931034484</v>
      </c>
      <c r="N457" s="29">
        <f t="shared" si="239"/>
        <v>0</v>
      </c>
      <c r="O457" s="42">
        <f t="shared" si="240"/>
        <v>100</v>
      </c>
      <c r="Q457" s="5" t="s">
        <v>25</v>
      </c>
    </row>
    <row r="458" spans="1:18" x14ac:dyDescent="0.25">
      <c r="A458" s="2" t="s">
        <v>120</v>
      </c>
      <c r="B458" s="2" t="s">
        <v>20</v>
      </c>
      <c r="C458" s="5" t="s">
        <v>26</v>
      </c>
      <c r="D458" s="2">
        <v>25</v>
      </c>
      <c r="E458" s="2">
        <v>29</v>
      </c>
      <c r="F458" s="2">
        <v>0</v>
      </c>
      <c r="G458" s="2">
        <v>0</v>
      </c>
      <c r="H458" s="2">
        <v>41</v>
      </c>
      <c r="I458" s="2">
        <v>46</v>
      </c>
      <c r="J458" s="20">
        <f t="shared" si="235"/>
        <v>87000</v>
      </c>
      <c r="K458" s="20">
        <f t="shared" si="236"/>
        <v>0</v>
      </c>
      <c r="L458" s="20">
        <f t="shared" si="237"/>
        <v>47.126436781609193</v>
      </c>
      <c r="M458" s="20">
        <f t="shared" si="238"/>
        <v>52.873563218390807</v>
      </c>
      <c r="N458" s="29" t="e">
        <f t="shared" si="239"/>
        <v>#DIV/0!</v>
      </c>
      <c r="O458" s="42" t="e">
        <f t="shared" si="240"/>
        <v>#DIV/0!</v>
      </c>
      <c r="Q458" s="5" t="s">
        <v>26</v>
      </c>
    </row>
    <row r="459" spans="1:18" x14ac:dyDescent="0.25">
      <c r="A459" s="2" t="s">
        <v>120</v>
      </c>
      <c r="B459" s="2" t="s">
        <v>20</v>
      </c>
      <c r="C459" s="5" t="s">
        <v>13</v>
      </c>
      <c r="D459" s="2">
        <v>30</v>
      </c>
      <c r="E459" s="2">
        <v>39</v>
      </c>
      <c r="F459" s="2">
        <v>6</v>
      </c>
      <c r="G459" s="2">
        <v>12</v>
      </c>
      <c r="H459" s="2">
        <v>92</v>
      </c>
      <c r="I459" s="2">
        <v>101</v>
      </c>
      <c r="J459" s="20">
        <f t="shared" si="235"/>
        <v>193000</v>
      </c>
      <c r="K459" s="20">
        <f t="shared" si="236"/>
        <v>18</v>
      </c>
      <c r="L459" s="20">
        <f t="shared" si="237"/>
        <v>47.668393782383419</v>
      </c>
      <c r="M459" s="20">
        <f t="shared" si="238"/>
        <v>52.331606217616574</v>
      </c>
      <c r="N459" s="29">
        <f t="shared" si="239"/>
        <v>33.333333333333329</v>
      </c>
      <c r="O459" s="42">
        <f t="shared" si="240"/>
        <v>66.666666666666657</v>
      </c>
      <c r="Q459" s="5" t="s">
        <v>13</v>
      </c>
    </row>
    <row r="460" spans="1:18" x14ac:dyDescent="0.25">
      <c r="A460" s="2" t="s">
        <v>120</v>
      </c>
      <c r="B460" s="2" t="s">
        <v>20</v>
      </c>
      <c r="C460" s="5" t="s">
        <v>14</v>
      </c>
      <c r="D460" s="2">
        <v>40</v>
      </c>
      <c r="E460" s="2">
        <v>49</v>
      </c>
      <c r="F460" s="2">
        <v>11</v>
      </c>
      <c r="G460" s="2">
        <v>21</v>
      </c>
      <c r="H460" s="2">
        <v>90</v>
      </c>
      <c r="I460" s="2">
        <v>95</v>
      </c>
      <c r="J460" s="20">
        <f t="shared" si="235"/>
        <v>185000</v>
      </c>
      <c r="K460" s="20">
        <f t="shared" si="236"/>
        <v>32</v>
      </c>
      <c r="L460" s="20">
        <f t="shared" si="237"/>
        <v>48.648648648648653</v>
      </c>
      <c r="M460" s="20">
        <f t="shared" si="238"/>
        <v>51.351351351351347</v>
      </c>
      <c r="N460" s="29">
        <f t="shared" si="239"/>
        <v>34.375</v>
      </c>
      <c r="O460" s="42">
        <f t="shared" si="240"/>
        <v>65.625</v>
      </c>
      <c r="Q460" s="5" t="s">
        <v>14</v>
      </c>
    </row>
    <row r="461" spans="1:18" x14ac:dyDescent="0.25">
      <c r="A461" s="2" t="s">
        <v>120</v>
      </c>
      <c r="B461" s="2" t="s">
        <v>20</v>
      </c>
      <c r="C461" s="5" t="s">
        <v>15</v>
      </c>
      <c r="D461" s="2">
        <v>50</v>
      </c>
      <c r="E461" s="2">
        <v>59</v>
      </c>
      <c r="F461" s="2">
        <v>34</v>
      </c>
      <c r="G461" s="2">
        <v>69</v>
      </c>
      <c r="H461" s="2">
        <v>86</v>
      </c>
      <c r="I461" s="2">
        <v>80</v>
      </c>
      <c r="J461" s="20">
        <f t="shared" si="235"/>
        <v>166000</v>
      </c>
      <c r="K461" s="20">
        <f t="shared" si="236"/>
        <v>103</v>
      </c>
      <c r="L461" s="20">
        <f t="shared" si="237"/>
        <v>51.807228915662648</v>
      </c>
      <c r="M461" s="20">
        <f t="shared" si="238"/>
        <v>48.192771084337352</v>
      </c>
      <c r="N461" s="29">
        <f t="shared" si="239"/>
        <v>33.009708737864081</v>
      </c>
      <c r="O461" s="42">
        <f t="shared" si="240"/>
        <v>66.990291262135926</v>
      </c>
      <c r="Q461" s="5" t="s">
        <v>15</v>
      </c>
    </row>
    <row r="462" spans="1:18" x14ac:dyDescent="0.25">
      <c r="A462" s="2" t="s">
        <v>120</v>
      </c>
      <c r="B462" s="2" t="s">
        <v>20</v>
      </c>
      <c r="C462" s="5" t="s">
        <v>27</v>
      </c>
      <c r="D462" s="2">
        <v>60</v>
      </c>
      <c r="E462" s="2">
        <v>64</v>
      </c>
      <c r="F462" s="2">
        <v>43</v>
      </c>
      <c r="G462" s="2">
        <v>79</v>
      </c>
      <c r="H462" s="2">
        <v>47</v>
      </c>
      <c r="I462" s="2">
        <v>39</v>
      </c>
      <c r="J462" s="20">
        <f t="shared" si="235"/>
        <v>86000</v>
      </c>
      <c r="K462" s="20">
        <f t="shared" si="236"/>
        <v>122</v>
      </c>
      <c r="L462" s="20">
        <f t="shared" si="237"/>
        <v>54.651162790697668</v>
      </c>
      <c r="M462" s="20">
        <f t="shared" si="238"/>
        <v>45.348837209302324</v>
      </c>
      <c r="N462" s="29">
        <f t="shared" si="239"/>
        <v>35.245901639344261</v>
      </c>
      <c r="O462" s="42">
        <f t="shared" si="240"/>
        <v>64.754098360655746</v>
      </c>
      <c r="Q462" s="5" t="s">
        <v>27</v>
      </c>
    </row>
    <row r="463" spans="1:18" x14ac:dyDescent="0.25">
      <c r="A463" s="2" t="s">
        <v>120</v>
      </c>
      <c r="B463" s="2" t="s">
        <v>20</v>
      </c>
      <c r="C463" s="5" t="s">
        <v>28</v>
      </c>
      <c r="D463" s="2">
        <v>65</v>
      </c>
      <c r="E463" s="2">
        <v>69</v>
      </c>
      <c r="F463" s="2">
        <v>69</v>
      </c>
      <c r="G463" s="2">
        <v>123</v>
      </c>
      <c r="H463" s="2">
        <v>49</v>
      </c>
      <c r="I463" s="2">
        <v>34</v>
      </c>
      <c r="J463" s="20">
        <f t="shared" si="235"/>
        <v>83000</v>
      </c>
      <c r="K463" s="20">
        <f t="shared" si="236"/>
        <v>192</v>
      </c>
      <c r="L463" s="20">
        <f t="shared" si="237"/>
        <v>59.036144578313255</v>
      </c>
      <c r="M463" s="20">
        <f t="shared" si="238"/>
        <v>40.963855421686745</v>
      </c>
      <c r="N463" s="29">
        <f t="shared" si="239"/>
        <v>35.9375</v>
      </c>
      <c r="O463" s="42">
        <f t="shared" si="240"/>
        <v>64.0625</v>
      </c>
      <c r="Q463" s="5" t="s">
        <v>28</v>
      </c>
    </row>
    <row r="464" spans="1:18" x14ac:dyDescent="0.25">
      <c r="A464" s="2" t="s">
        <v>120</v>
      </c>
      <c r="B464" s="2" t="s">
        <v>20</v>
      </c>
      <c r="C464" s="5" t="s">
        <v>29</v>
      </c>
      <c r="D464" s="2">
        <v>70</v>
      </c>
      <c r="E464" s="2">
        <v>74</v>
      </c>
      <c r="F464" s="2">
        <v>115</v>
      </c>
      <c r="G464" s="2">
        <v>182</v>
      </c>
      <c r="H464" s="2">
        <v>33</v>
      </c>
      <c r="I464" s="2">
        <v>21</v>
      </c>
      <c r="J464" s="20">
        <f t="shared" si="235"/>
        <v>54000</v>
      </c>
      <c r="K464" s="20">
        <f t="shared" si="236"/>
        <v>297</v>
      </c>
      <c r="L464" s="20">
        <f t="shared" si="237"/>
        <v>61.111111111111114</v>
      </c>
      <c r="M464" s="20">
        <f t="shared" si="238"/>
        <v>38.888888888888893</v>
      </c>
      <c r="N464" s="29">
        <f t="shared" si="239"/>
        <v>38.72053872053872</v>
      </c>
      <c r="O464" s="42">
        <f t="shared" si="240"/>
        <v>61.27946127946128</v>
      </c>
      <c r="Q464" s="5" t="s">
        <v>29</v>
      </c>
    </row>
    <row r="465" spans="1:18" x14ac:dyDescent="0.25">
      <c r="A465" s="2" t="s">
        <v>120</v>
      </c>
      <c r="B465" s="2" t="s">
        <v>20</v>
      </c>
      <c r="C465" s="5" t="s">
        <v>30</v>
      </c>
      <c r="D465" s="2">
        <v>75</v>
      </c>
      <c r="E465" s="2">
        <v>79</v>
      </c>
      <c r="F465" s="2">
        <v>148</v>
      </c>
      <c r="G465" s="2">
        <v>160</v>
      </c>
      <c r="H465" s="2">
        <v>36</v>
      </c>
      <c r="I465" s="2">
        <v>18</v>
      </c>
      <c r="J465" s="20">
        <f t="shared" si="235"/>
        <v>54000</v>
      </c>
      <c r="K465" s="20">
        <f t="shared" si="236"/>
        <v>308</v>
      </c>
      <c r="L465" s="20">
        <f t="shared" si="237"/>
        <v>66.666666666666657</v>
      </c>
      <c r="M465" s="20">
        <f t="shared" si="238"/>
        <v>33.333333333333329</v>
      </c>
      <c r="N465" s="29">
        <f t="shared" si="239"/>
        <v>48.051948051948052</v>
      </c>
      <c r="O465" s="42">
        <f t="shared" si="240"/>
        <v>51.94805194805194</v>
      </c>
      <c r="Q465" s="5" t="s">
        <v>30</v>
      </c>
    </row>
    <row r="466" spans="1:18" x14ac:dyDescent="0.25">
      <c r="A466" s="2" t="s">
        <v>120</v>
      </c>
      <c r="B466" s="2" t="s">
        <v>20</v>
      </c>
      <c r="C466" s="5" t="s">
        <v>18</v>
      </c>
      <c r="D466" s="2">
        <v>80</v>
      </c>
      <c r="E466" s="2">
        <v>999</v>
      </c>
      <c r="F466" s="2">
        <v>780</v>
      </c>
      <c r="G466" s="2">
        <v>539</v>
      </c>
      <c r="H466" s="2">
        <v>58</v>
      </c>
      <c r="I466" s="2">
        <v>21</v>
      </c>
      <c r="J466" s="20">
        <f t="shared" si="235"/>
        <v>79000</v>
      </c>
      <c r="K466" s="20">
        <f t="shared" si="236"/>
        <v>1319</v>
      </c>
      <c r="L466" s="20">
        <f t="shared" si="237"/>
        <v>73.417721518987349</v>
      </c>
      <c r="M466" s="20">
        <f t="shared" si="238"/>
        <v>26.582278481012654</v>
      </c>
      <c r="N466" s="29">
        <f t="shared" si="239"/>
        <v>59.135708870356332</v>
      </c>
      <c r="O466" s="42">
        <f t="shared" si="240"/>
        <v>40.864291129643668</v>
      </c>
      <c r="Q466" s="5" t="s">
        <v>18</v>
      </c>
    </row>
    <row r="467" spans="1:18" s="14" customFormat="1" x14ac:dyDescent="0.25">
      <c r="A467" s="2" t="s">
        <v>120</v>
      </c>
      <c r="B467" s="10"/>
      <c r="C467" s="11"/>
      <c r="D467" s="10"/>
      <c r="E467" s="10"/>
      <c r="F467" s="10">
        <f>SUM(F453:F466)</f>
        <v>1206</v>
      </c>
      <c r="G467" s="10">
        <f t="shared" ref="G467:K467" si="243">SUM(G453:G466)</f>
        <v>1186</v>
      </c>
      <c r="H467" s="10">
        <f t="shared" si="243"/>
        <v>695</v>
      </c>
      <c r="I467" s="10">
        <f t="shared" si="243"/>
        <v>630</v>
      </c>
      <c r="J467" s="10">
        <f t="shared" si="243"/>
        <v>1325000</v>
      </c>
      <c r="K467" s="10">
        <f t="shared" si="243"/>
        <v>2392</v>
      </c>
      <c r="L467" s="12">
        <f>H467*1000/J467*100</f>
        <v>52.452830188679243</v>
      </c>
      <c r="M467" s="12">
        <f>I467*1000/J467*100</f>
        <v>47.547169811320757</v>
      </c>
      <c r="N467" s="25">
        <f>F467/K467*100</f>
        <v>50.418060200668904</v>
      </c>
      <c r="O467" s="39">
        <f t="shared" si="240"/>
        <v>49.581939799331103</v>
      </c>
      <c r="P467" s="36"/>
      <c r="Q467" s="11"/>
      <c r="R467" s="22"/>
    </row>
    <row r="468" spans="1:18" x14ac:dyDescent="0.25">
      <c r="A468" s="2" t="s">
        <v>121</v>
      </c>
      <c r="B468" s="2" t="s">
        <v>122</v>
      </c>
      <c r="C468" s="5" t="s">
        <v>43</v>
      </c>
      <c r="D468" s="2">
        <v>0</v>
      </c>
      <c r="E468" s="2">
        <v>9</v>
      </c>
      <c r="F468" s="2">
        <v>3</v>
      </c>
      <c r="G468" s="2">
        <v>4</v>
      </c>
      <c r="H468" s="2">
        <v>143</v>
      </c>
      <c r="I468" s="2">
        <v>146</v>
      </c>
      <c r="J468" s="20">
        <f t="shared" si="235"/>
        <v>289000</v>
      </c>
      <c r="K468" s="20">
        <f t="shared" si="236"/>
        <v>7</v>
      </c>
      <c r="L468" s="20">
        <f t="shared" si="237"/>
        <v>49.480968858131483</v>
      </c>
      <c r="M468" s="20">
        <f t="shared" si="238"/>
        <v>50.51903114186851</v>
      </c>
      <c r="N468" s="29">
        <f t="shared" si="239"/>
        <v>42.857142857142854</v>
      </c>
      <c r="O468" s="42">
        <f t="shared" si="240"/>
        <v>57.142857142857139</v>
      </c>
      <c r="Q468" s="5" t="s">
        <v>43</v>
      </c>
    </row>
    <row r="469" spans="1:18" x14ac:dyDescent="0.25">
      <c r="A469" s="2" t="s">
        <v>121</v>
      </c>
      <c r="B469" s="2" t="s">
        <v>122</v>
      </c>
      <c r="C469" s="5" t="s">
        <v>11</v>
      </c>
      <c r="D469" s="2">
        <v>10</v>
      </c>
      <c r="E469" s="2">
        <v>19</v>
      </c>
      <c r="F469" s="2">
        <v>0</v>
      </c>
      <c r="G469" s="2">
        <v>1</v>
      </c>
      <c r="H469" s="2">
        <v>135</v>
      </c>
      <c r="I469" s="2">
        <v>138</v>
      </c>
      <c r="J469" s="20">
        <f t="shared" si="235"/>
        <v>273000</v>
      </c>
      <c r="K469" s="20">
        <f t="shared" si="236"/>
        <v>1</v>
      </c>
      <c r="L469" s="20">
        <f t="shared" si="237"/>
        <v>49.450549450549453</v>
      </c>
      <c r="M469" s="20">
        <f t="shared" si="238"/>
        <v>50.549450549450547</v>
      </c>
      <c r="N469" s="29">
        <f t="shared" si="239"/>
        <v>0</v>
      </c>
      <c r="O469" s="42">
        <f t="shared" si="240"/>
        <v>100</v>
      </c>
      <c r="Q469" s="5" t="s">
        <v>11</v>
      </c>
    </row>
    <row r="470" spans="1:18" x14ac:dyDescent="0.25">
      <c r="A470" s="2" t="s">
        <v>121</v>
      </c>
      <c r="B470" s="2" t="s">
        <v>122</v>
      </c>
      <c r="C470" s="5" t="s">
        <v>12</v>
      </c>
      <c r="D470" s="2">
        <v>20</v>
      </c>
      <c r="E470" s="2">
        <v>29</v>
      </c>
      <c r="F470" s="2">
        <v>2</v>
      </c>
      <c r="G470" s="2">
        <v>6</v>
      </c>
      <c r="H470" s="2">
        <v>104</v>
      </c>
      <c r="I470" s="2">
        <v>109</v>
      </c>
      <c r="J470" s="20">
        <f t="shared" si="235"/>
        <v>213000</v>
      </c>
      <c r="K470" s="20">
        <f t="shared" si="236"/>
        <v>8</v>
      </c>
      <c r="L470" s="20">
        <f t="shared" si="237"/>
        <v>48.826291079812208</v>
      </c>
      <c r="M470" s="20">
        <f t="shared" si="238"/>
        <v>51.173708920187785</v>
      </c>
      <c r="N470" s="29">
        <f t="shared" si="239"/>
        <v>25</v>
      </c>
      <c r="O470" s="42">
        <f t="shared" si="240"/>
        <v>75</v>
      </c>
      <c r="Q470" s="5" t="s">
        <v>12</v>
      </c>
    </row>
    <row r="471" spans="1:18" x14ac:dyDescent="0.25">
      <c r="A471" s="2" t="s">
        <v>121</v>
      </c>
      <c r="B471" s="2" t="s">
        <v>122</v>
      </c>
      <c r="C471" s="5" t="s">
        <v>13</v>
      </c>
      <c r="D471" s="2">
        <v>30</v>
      </c>
      <c r="E471" s="2">
        <v>39</v>
      </c>
      <c r="F471" s="2">
        <v>18</v>
      </c>
      <c r="G471" s="2">
        <v>8</v>
      </c>
      <c r="H471" s="2">
        <v>88</v>
      </c>
      <c r="I471" s="2">
        <v>70</v>
      </c>
      <c r="J471" s="20">
        <f t="shared" si="235"/>
        <v>158000</v>
      </c>
      <c r="K471" s="20">
        <f t="shared" si="236"/>
        <v>26</v>
      </c>
      <c r="L471" s="20">
        <f t="shared" si="237"/>
        <v>55.696202531645568</v>
      </c>
      <c r="M471" s="20">
        <f t="shared" si="238"/>
        <v>44.303797468354425</v>
      </c>
      <c r="N471" s="29">
        <f t="shared" si="239"/>
        <v>69.230769230769226</v>
      </c>
      <c r="O471" s="42">
        <f t="shared" si="240"/>
        <v>30.76923076923077</v>
      </c>
      <c r="Q471" s="5" t="s">
        <v>13</v>
      </c>
    </row>
    <row r="472" spans="1:18" x14ac:dyDescent="0.25">
      <c r="A472" s="2" t="s">
        <v>121</v>
      </c>
      <c r="B472" s="2" t="s">
        <v>122</v>
      </c>
      <c r="C472" s="5" t="s">
        <v>14</v>
      </c>
      <c r="D472" s="2">
        <v>40</v>
      </c>
      <c r="E472" s="2">
        <v>49</v>
      </c>
      <c r="F472" s="2">
        <v>31</v>
      </c>
      <c r="G472" s="2">
        <v>43</v>
      </c>
      <c r="H472" s="2">
        <v>53</v>
      </c>
      <c r="I472" s="2">
        <v>46</v>
      </c>
      <c r="J472" s="20">
        <f t="shared" si="235"/>
        <v>99000</v>
      </c>
      <c r="K472" s="20">
        <f t="shared" si="236"/>
        <v>74</v>
      </c>
      <c r="L472" s="20">
        <f t="shared" si="237"/>
        <v>53.535353535353536</v>
      </c>
      <c r="M472" s="20">
        <f t="shared" si="238"/>
        <v>46.464646464646464</v>
      </c>
      <c r="N472" s="29">
        <f t="shared" si="239"/>
        <v>41.891891891891895</v>
      </c>
      <c r="O472" s="42">
        <f t="shared" si="240"/>
        <v>58.108108108108105</v>
      </c>
      <c r="Q472" s="5" t="s">
        <v>14</v>
      </c>
    </row>
    <row r="473" spans="1:18" x14ac:dyDescent="0.25">
      <c r="A473" s="2" t="s">
        <v>121</v>
      </c>
      <c r="B473" s="2" t="s">
        <v>122</v>
      </c>
      <c r="C473" s="5" t="s">
        <v>15</v>
      </c>
      <c r="D473" s="2">
        <v>50</v>
      </c>
      <c r="E473" s="2">
        <v>59</v>
      </c>
      <c r="F473" s="2">
        <v>47</v>
      </c>
      <c r="G473" s="2">
        <v>56</v>
      </c>
      <c r="H473" s="2">
        <v>23</v>
      </c>
      <c r="I473" s="2">
        <v>28</v>
      </c>
      <c r="J473" s="20">
        <f t="shared" si="235"/>
        <v>51000</v>
      </c>
      <c r="K473" s="20">
        <f t="shared" si="236"/>
        <v>103</v>
      </c>
      <c r="L473" s="20">
        <f t="shared" si="237"/>
        <v>45.098039215686278</v>
      </c>
      <c r="M473" s="20">
        <f t="shared" si="238"/>
        <v>54.901960784313729</v>
      </c>
      <c r="N473" s="29">
        <f t="shared" si="239"/>
        <v>45.631067961165051</v>
      </c>
      <c r="O473" s="42">
        <f t="shared" si="240"/>
        <v>54.368932038834949</v>
      </c>
      <c r="Q473" s="5" t="s">
        <v>15</v>
      </c>
    </row>
    <row r="474" spans="1:18" x14ac:dyDescent="0.25">
      <c r="A474" s="2" t="s">
        <v>121</v>
      </c>
      <c r="B474" s="2" t="s">
        <v>122</v>
      </c>
      <c r="C474" s="5" t="s">
        <v>16</v>
      </c>
      <c r="D474" s="2">
        <v>60</v>
      </c>
      <c r="E474" s="2">
        <v>69</v>
      </c>
      <c r="F474" s="2">
        <v>77</v>
      </c>
      <c r="G474" s="2">
        <v>77</v>
      </c>
      <c r="H474" s="2">
        <v>19</v>
      </c>
      <c r="I474" s="2">
        <v>17</v>
      </c>
      <c r="J474" s="20">
        <f t="shared" si="235"/>
        <v>36000</v>
      </c>
      <c r="K474" s="20">
        <f t="shared" si="236"/>
        <v>154</v>
      </c>
      <c r="L474" s="20">
        <f t="shared" si="237"/>
        <v>52.777777777777779</v>
      </c>
      <c r="M474" s="20">
        <f t="shared" si="238"/>
        <v>47.222222222222221</v>
      </c>
      <c r="N474" s="29">
        <f t="shared" si="239"/>
        <v>50</v>
      </c>
      <c r="O474" s="42">
        <f t="shared" si="240"/>
        <v>50</v>
      </c>
      <c r="Q474" s="5" t="s">
        <v>16</v>
      </c>
    </row>
    <row r="475" spans="1:18" x14ac:dyDescent="0.25">
      <c r="A475" s="2" t="s">
        <v>121</v>
      </c>
      <c r="B475" s="2" t="s">
        <v>122</v>
      </c>
      <c r="C475" s="5" t="s">
        <v>17</v>
      </c>
      <c r="D475" s="2">
        <v>70</v>
      </c>
      <c r="E475" s="2">
        <v>79</v>
      </c>
      <c r="F475" s="2">
        <v>57</v>
      </c>
      <c r="G475" s="2">
        <v>63</v>
      </c>
      <c r="H475" s="2">
        <v>14</v>
      </c>
      <c r="I475" s="2">
        <v>8</v>
      </c>
      <c r="J475" s="20">
        <f t="shared" si="235"/>
        <v>22000</v>
      </c>
      <c r="K475" s="20">
        <f t="shared" si="236"/>
        <v>120</v>
      </c>
      <c r="L475" s="20">
        <f t="shared" si="237"/>
        <v>63.636363636363633</v>
      </c>
      <c r="M475" s="20">
        <f t="shared" si="238"/>
        <v>36.363636363636367</v>
      </c>
      <c r="N475" s="29">
        <f t="shared" si="239"/>
        <v>47.5</v>
      </c>
      <c r="O475" s="42">
        <f t="shared" si="240"/>
        <v>52.5</v>
      </c>
      <c r="Q475" s="5" t="s">
        <v>17</v>
      </c>
    </row>
    <row r="476" spans="1:18" x14ac:dyDescent="0.25">
      <c r="A476" s="2" t="s">
        <v>121</v>
      </c>
      <c r="B476" s="2" t="s">
        <v>122</v>
      </c>
      <c r="C476" s="5" t="s">
        <v>44</v>
      </c>
      <c r="D476" s="2">
        <v>80</v>
      </c>
      <c r="E476" s="2">
        <v>89</v>
      </c>
      <c r="F476" s="2">
        <v>32</v>
      </c>
      <c r="G476" s="2">
        <v>22</v>
      </c>
      <c r="H476" s="2">
        <v>5</v>
      </c>
      <c r="I476" s="2">
        <v>1</v>
      </c>
      <c r="J476" s="20">
        <f t="shared" si="235"/>
        <v>6000</v>
      </c>
      <c r="K476" s="20">
        <f t="shared" si="236"/>
        <v>54</v>
      </c>
      <c r="L476" s="20">
        <f t="shared" si="237"/>
        <v>83.333333333333343</v>
      </c>
      <c r="M476" s="20">
        <f t="shared" si="238"/>
        <v>16.666666666666664</v>
      </c>
      <c r="N476" s="29">
        <f t="shared" si="239"/>
        <v>59.259259259259252</v>
      </c>
      <c r="O476" s="42">
        <f t="shared" si="240"/>
        <v>40.74074074074074</v>
      </c>
      <c r="Q476" s="5" t="s">
        <v>44</v>
      </c>
    </row>
    <row r="477" spans="1:18" s="14" customFormat="1" x14ac:dyDescent="0.25">
      <c r="A477" s="2" t="s">
        <v>121</v>
      </c>
      <c r="B477" s="10"/>
      <c r="C477" s="11"/>
      <c r="D477" s="10"/>
      <c r="E477" s="10"/>
      <c r="F477" s="10">
        <f>SUM(F468:F476)</f>
        <v>267</v>
      </c>
      <c r="G477" s="10">
        <f t="shared" ref="G477:K477" si="244">SUM(G468:G476)</f>
        <v>280</v>
      </c>
      <c r="H477" s="10">
        <f t="shared" si="244"/>
        <v>584</v>
      </c>
      <c r="I477" s="10">
        <f t="shared" si="244"/>
        <v>563</v>
      </c>
      <c r="J477" s="10">
        <f t="shared" si="244"/>
        <v>1147000</v>
      </c>
      <c r="K477" s="10">
        <f t="shared" si="244"/>
        <v>547</v>
      </c>
      <c r="L477" s="12">
        <f>H477*1000/J477*100</f>
        <v>50.91543156059285</v>
      </c>
      <c r="M477" s="12">
        <f>I477*1000/J477*100</f>
        <v>49.08456843940715</v>
      </c>
      <c r="N477" s="25">
        <f>F477/K477*100</f>
        <v>48.811700182815358</v>
      </c>
      <c r="O477" s="39">
        <f t="shared" si="240"/>
        <v>51.188299817184642</v>
      </c>
      <c r="P477" s="36"/>
      <c r="Q477" s="11"/>
      <c r="R477" s="22"/>
    </row>
    <row r="478" spans="1:18" x14ac:dyDescent="0.25">
      <c r="A478" s="2" t="s">
        <v>123</v>
      </c>
      <c r="B478" s="2" t="s">
        <v>20</v>
      </c>
      <c r="C478" s="5" t="s">
        <v>21</v>
      </c>
      <c r="D478" s="2">
        <v>0</v>
      </c>
      <c r="E478" s="2">
        <v>4</v>
      </c>
      <c r="F478" s="2">
        <v>1</v>
      </c>
      <c r="G478" s="2">
        <v>1</v>
      </c>
      <c r="H478" s="2">
        <v>129</v>
      </c>
      <c r="I478" s="2">
        <v>135</v>
      </c>
      <c r="J478" s="20">
        <f t="shared" si="235"/>
        <v>264000</v>
      </c>
      <c r="K478" s="20">
        <f t="shared" si="236"/>
        <v>2</v>
      </c>
      <c r="L478" s="20">
        <f t="shared" si="237"/>
        <v>48.863636363636367</v>
      </c>
      <c r="M478" s="20">
        <f t="shared" si="238"/>
        <v>51.136363636363633</v>
      </c>
      <c r="N478" s="29">
        <f t="shared" si="239"/>
        <v>50</v>
      </c>
      <c r="O478" s="42">
        <f t="shared" si="240"/>
        <v>50</v>
      </c>
      <c r="Q478" s="5" t="s">
        <v>21</v>
      </c>
    </row>
    <row r="479" spans="1:18" x14ac:dyDescent="0.25">
      <c r="A479" s="2" t="s">
        <v>123</v>
      </c>
      <c r="B479" s="2" t="s">
        <v>20</v>
      </c>
      <c r="C479" s="5" t="s">
        <v>22</v>
      </c>
      <c r="D479" s="2">
        <v>5</v>
      </c>
      <c r="E479" s="2">
        <v>9</v>
      </c>
      <c r="F479" s="2">
        <v>1</v>
      </c>
      <c r="G479" s="2">
        <v>0</v>
      </c>
      <c r="H479" s="2">
        <v>149</v>
      </c>
      <c r="I479" s="2">
        <v>156</v>
      </c>
      <c r="J479" s="20">
        <f t="shared" si="235"/>
        <v>305000</v>
      </c>
      <c r="K479" s="20">
        <f t="shared" si="236"/>
        <v>1</v>
      </c>
      <c r="L479" s="20">
        <f t="shared" si="237"/>
        <v>48.852459016393439</v>
      </c>
      <c r="M479" s="20">
        <f t="shared" si="238"/>
        <v>51.147540983606554</v>
      </c>
      <c r="N479" s="29">
        <f t="shared" si="239"/>
        <v>100</v>
      </c>
      <c r="O479" s="42">
        <f t="shared" si="240"/>
        <v>0</v>
      </c>
      <c r="Q479" s="5" t="s">
        <v>22</v>
      </c>
    </row>
    <row r="480" spans="1:18" x14ac:dyDescent="0.25">
      <c r="A480" s="2" t="s">
        <v>123</v>
      </c>
      <c r="B480" s="2" t="s">
        <v>20</v>
      </c>
      <c r="C480" s="5" t="s">
        <v>23</v>
      </c>
      <c r="D480" s="2">
        <v>10</v>
      </c>
      <c r="E480" s="2">
        <v>14</v>
      </c>
      <c r="F480" s="2">
        <v>1</v>
      </c>
      <c r="G480" s="2">
        <v>1</v>
      </c>
      <c r="H480" s="2">
        <v>152</v>
      </c>
      <c r="I480" s="2">
        <v>159</v>
      </c>
      <c r="J480" s="20">
        <f t="shared" si="235"/>
        <v>311000</v>
      </c>
      <c r="K480" s="20">
        <f t="shared" si="236"/>
        <v>2</v>
      </c>
      <c r="L480" s="20">
        <f t="shared" si="237"/>
        <v>48.874598070739552</v>
      </c>
      <c r="M480" s="20">
        <f t="shared" si="238"/>
        <v>51.125401929260448</v>
      </c>
      <c r="N480" s="29">
        <f t="shared" si="239"/>
        <v>50</v>
      </c>
      <c r="O480" s="42">
        <f t="shared" si="240"/>
        <v>50</v>
      </c>
      <c r="Q480" s="5" t="s">
        <v>23</v>
      </c>
    </row>
    <row r="481" spans="1:18" x14ac:dyDescent="0.25">
      <c r="A481" s="2" t="s">
        <v>123</v>
      </c>
      <c r="B481" s="2" t="s">
        <v>20</v>
      </c>
      <c r="C481" s="5" t="s">
        <v>24</v>
      </c>
      <c r="D481" s="2">
        <v>15</v>
      </c>
      <c r="E481" s="2">
        <v>19</v>
      </c>
      <c r="F481" s="2">
        <v>1</v>
      </c>
      <c r="G481" s="2">
        <v>3</v>
      </c>
      <c r="H481" s="2">
        <v>144</v>
      </c>
      <c r="I481" s="2">
        <v>152</v>
      </c>
      <c r="J481" s="20">
        <f t="shared" si="235"/>
        <v>296000</v>
      </c>
      <c r="K481" s="20">
        <f t="shared" si="236"/>
        <v>4</v>
      </c>
      <c r="L481" s="20">
        <f t="shared" si="237"/>
        <v>48.648648648648653</v>
      </c>
      <c r="M481" s="20">
        <f t="shared" si="238"/>
        <v>51.351351351351347</v>
      </c>
      <c r="N481" s="29">
        <f t="shared" si="239"/>
        <v>25</v>
      </c>
      <c r="O481" s="42">
        <f t="shared" si="240"/>
        <v>75</v>
      </c>
      <c r="Q481" s="5" t="s">
        <v>24</v>
      </c>
    </row>
    <row r="482" spans="1:18" x14ac:dyDescent="0.25">
      <c r="A482" s="2" t="s">
        <v>123</v>
      </c>
      <c r="B482" s="2" t="s">
        <v>20</v>
      </c>
      <c r="C482" s="5" t="s">
        <v>25</v>
      </c>
      <c r="D482" s="2">
        <v>20</v>
      </c>
      <c r="E482" s="2">
        <v>24</v>
      </c>
      <c r="F482" s="2">
        <v>2</v>
      </c>
      <c r="G482" s="2">
        <v>10</v>
      </c>
      <c r="H482" s="2">
        <v>153</v>
      </c>
      <c r="I482" s="2">
        <v>161</v>
      </c>
      <c r="J482" s="20">
        <f t="shared" si="235"/>
        <v>314000</v>
      </c>
      <c r="K482" s="20">
        <f t="shared" si="236"/>
        <v>12</v>
      </c>
      <c r="L482" s="20">
        <f t="shared" si="237"/>
        <v>48.726114649681527</v>
      </c>
      <c r="M482" s="20">
        <f t="shared" si="238"/>
        <v>51.273885350318473</v>
      </c>
      <c r="N482" s="29">
        <f t="shared" si="239"/>
        <v>16.666666666666664</v>
      </c>
      <c r="O482" s="42">
        <f t="shared" si="240"/>
        <v>83.333333333333343</v>
      </c>
      <c r="Q482" s="5" t="s">
        <v>25</v>
      </c>
    </row>
    <row r="483" spans="1:18" x14ac:dyDescent="0.25">
      <c r="A483" s="2" t="s">
        <v>123</v>
      </c>
      <c r="B483" s="2" t="s">
        <v>20</v>
      </c>
      <c r="C483" s="5" t="s">
        <v>26</v>
      </c>
      <c r="D483" s="2">
        <v>25</v>
      </c>
      <c r="E483" s="2">
        <v>29</v>
      </c>
      <c r="F483" s="2">
        <v>2</v>
      </c>
      <c r="G483" s="2">
        <v>0</v>
      </c>
      <c r="H483" s="2">
        <v>175</v>
      </c>
      <c r="I483" s="2">
        <v>184</v>
      </c>
      <c r="J483" s="20">
        <f t="shared" si="235"/>
        <v>359000</v>
      </c>
      <c r="K483" s="20">
        <f t="shared" si="236"/>
        <v>2</v>
      </c>
      <c r="L483" s="20">
        <f t="shared" si="237"/>
        <v>48.746518105849582</v>
      </c>
      <c r="M483" s="20">
        <f t="shared" si="238"/>
        <v>51.253481894150418</v>
      </c>
      <c r="N483" s="29">
        <f t="shared" si="239"/>
        <v>100</v>
      </c>
      <c r="O483" s="42">
        <f t="shared" si="240"/>
        <v>0</v>
      </c>
      <c r="Q483" s="5" t="s">
        <v>26</v>
      </c>
    </row>
    <row r="484" spans="1:18" x14ac:dyDescent="0.25">
      <c r="A484" s="2" t="s">
        <v>123</v>
      </c>
      <c r="B484" s="2" t="s">
        <v>20</v>
      </c>
      <c r="C484" s="5" t="s">
        <v>13</v>
      </c>
      <c r="D484" s="2">
        <v>30</v>
      </c>
      <c r="E484" s="2">
        <v>39</v>
      </c>
      <c r="F484" s="2">
        <v>11</v>
      </c>
      <c r="G484" s="2">
        <v>26</v>
      </c>
      <c r="H484" s="2">
        <v>343</v>
      </c>
      <c r="I484" s="2">
        <v>364</v>
      </c>
      <c r="J484" s="20">
        <f t="shared" si="235"/>
        <v>707000</v>
      </c>
      <c r="K484" s="20">
        <f t="shared" si="236"/>
        <v>37</v>
      </c>
      <c r="L484" s="20">
        <f t="shared" si="237"/>
        <v>48.514851485148512</v>
      </c>
      <c r="M484" s="20">
        <f t="shared" si="238"/>
        <v>51.485148514851488</v>
      </c>
      <c r="N484" s="29">
        <f t="shared" si="239"/>
        <v>29.72972972972973</v>
      </c>
      <c r="O484" s="42">
        <f t="shared" si="240"/>
        <v>70.270270270270274</v>
      </c>
      <c r="Q484" s="5" t="s">
        <v>13</v>
      </c>
    </row>
    <row r="485" spans="1:18" x14ac:dyDescent="0.25">
      <c r="A485" s="2" t="s">
        <v>123</v>
      </c>
      <c r="B485" s="2" t="s">
        <v>20</v>
      </c>
      <c r="C485" s="5" t="s">
        <v>14</v>
      </c>
      <c r="D485" s="2">
        <v>40</v>
      </c>
      <c r="E485" s="2">
        <v>49</v>
      </c>
      <c r="F485" s="2">
        <v>20</v>
      </c>
      <c r="G485" s="2">
        <v>42</v>
      </c>
      <c r="H485" s="2">
        <v>322</v>
      </c>
      <c r="I485" s="2">
        <v>337</v>
      </c>
      <c r="J485" s="20">
        <f t="shared" si="235"/>
        <v>659000</v>
      </c>
      <c r="K485" s="20">
        <f t="shared" si="236"/>
        <v>62</v>
      </c>
      <c r="L485" s="20">
        <f t="shared" si="237"/>
        <v>48.861911987860395</v>
      </c>
      <c r="M485" s="20">
        <f t="shared" si="238"/>
        <v>51.138088012139605</v>
      </c>
      <c r="N485" s="29">
        <f t="shared" si="239"/>
        <v>32.258064516129032</v>
      </c>
      <c r="O485" s="42">
        <f t="shared" si="240"/>
        <v>67.741935483870961</v>
      </c>
      <c r="Q485" s="5" t="s">
        <v>14</v>
      </c>
    </row>
    <row r="486" spans="1:18" x14ac:dyDescent="0.25">
      <c r="A486" s="2" t="s">
        <v>123</v>
      </c>
      <c r="B486" s="2" t="s">
        <v>20</v>
      </c>
      <c r="C486" s="5" t="s">
        <v>15</v>
      </c>
      <c r="D486" s="2">
        <v>50</v>
      </c>
      <c r="E486" s="2">
        <v>59</v>
      </c>
      <c r="F486" s="2">
        <v>55</v>
      </c>
      <c r="G486" s="2">
        <v>105</v>
      </c>
      <c r="H486" s="2">
        <v>360</v>
      </c>
      <c r="I486" s="2">
        <v>360</v>
      </c>
      <c r="J486" s="20">
        <f t="shared" si="235"/>
        <v>720000</v>
      </c>
      <c r="K486" s="20">
        <f t="shared" si="236"/>
        <v>160</v>
      </c>
      <c r="L486" s="20">
        <f t="shared" si="237"/>
        <v>50</v>
      </c>
      <c r="M486" s="20">
        <f t="shared" si="238"/>
        <v>50</v>
      </c>
      <c r="N486" s="29">
        <f t="shared" si="239"/>
        <v>34.375</v>
      </c>
      <c r="O486" s="42">
        <f t="shared" si="240"/>
        <v>65.625</v>
      </c>
      <c r="Q486" s="5" t="s">
        <v>15</v>
      </c>
    </row>
    <row r="487" spans="1:18" x14ac:dyDescent="0.25">
      <c r="A487" s="2" t="s">
        <v>123</v>
      </c>
      <c r="B487" s="2" t="s">
        <v>20</v>
      </c>
      <c r="C487" s="5" t="s">
        <v>27</v>
      </c>
      <c r="D487" s="2">
        <v>60</v>
      </c>
      <c r="E487" s="2">
        <v>64</v>
      </c>
      <c r="F487" s="2">
        <v>49</v>
      </c>
      <c r="G487" s="2">
        <v>89</v>
      </c>
      <c r="H487" s="2">
        <v>182</v>
      </c>
      <c r="I487" s="2">
        <v>175</v>
      </c>
      <c r="J487" s="20">
        <f t="shared" si="235"/>
        <v>357000</v>
      </c>
      <c r="K487" s="20">
        <f t="shared" si="236"/>
        <v>138</v>
      </c>
      <c r="L487" s="20">
        <f t="shared" si="237"/>
        <v>50.980392156862742</v>
      </c>
      <c r="M487" s="20">
        <f t="shared" si="238"/>
        <v>49.019607843137251</v>
      </c>
      <c r="N487" s="29">
        <f t="shared" si="239"/>
        <v>35.507246376811594</v>
      </c>
      <c r="O487" s="42">
        <f t="shared" si="240"/>
        <v>64.492753623188406</v>
      </c>
      <c r="Q487" s="5" t="s">
        <v>27</v>
      </c>
    </row>
    <row r="488" spans="1:18" x14ac:dyDescent="0.25">
      <c r="A488" s="2" t="s">
        <v>123</v>
      </c>
      <c r="B488" s="2" t="s">
        <v>20</v>
      </c>
      <c r="C488" s="5" t="s">
        <v>28</v>
      </c>
      <c r="D488" s="2">
        <v>65</v>
      </c>
      <c r="E488" s="2">
        <v>69</v>
      </c>
      <c r="F488" s="2">
        <v>57</v>
      </c>
      <c r="G488" s="2">
        <v>139</v>
      </c>
      <c r="H488" s="2">
        <v>185</v>
      </c>
      <c r="I488" s="2">
        <v>170</v>
      </c>
      <c r="J488" s="20">
        <f t="shared" si="235"/>
        <v>355000</v>
      </c>
      <c r="K488" s="20">
        <f t="shared" si="236"/>
        <v>196</v>
      </c>
      <c r="L488" s="20">
        <f t="shared" si="237"/>
        <v>52.112676056338024</v>
      </c>
      <c r="M488" s="20">
        <f t="shared" si="238"/>
        <v>47.887323943661968</v>
      </c>
      <c r="N488" s="29">
        <f t="shared" si="239"/>
        <v>29.081632653061224</v>
      </c>
      <c r="O488" s="42">
        <f t="shared" si="240"/>
        <v>70.918367346938766</v>
      </c>
      <c r="Q488" s="5" t="s">
        <v>28</v>
      </c>
    </row>
    <row r="489" spans="1:18" x14ac:dyDescent="0.25">
      <c r="A489" s="2" t="s">
        <v>123</v>
      </c>
      <c r="B489" s="2" t="s">
        <v>20</v>
      </c>
      <c r="C489" s="5" t="s">
        <v>29</v>
      </c>
      <c r="D489" s="2">
        <v>70</v>
      </c>
      <c r="E489" s="2">
        <v>74</v>
      </c>
      <c r="F489" s="2">
        <v>120</v>
      </c>
      <c r="G489" s="2">
        <v>223</v>
      </c>
      <c r="H489" s="2">
        <v>190</v>
      </c>
      <c r="I489" s="2">
        <v>167</v>
      </c>
      <c r="J489" s="20">
        <f t="shared" si="235"/>
        <v>357000</v>
      </c>
      <c r="K489" s="20">
        <f t="shared" si="236"/>
        <v>343</v>
      </c>
      <c r="L489" s="20">
        <f t="shared" si="237"/>
        <v>53.221288515406165</v>
      </c>
      <c r="M489" s="20">
        <f t="shared" si="238"/>
        <v>46.778711484593835</v>
      </c>
      <c r="N489" s="29">
        <f t="shared" si="239"/>
        <v>34.985422740524783</v>
      </c>
      <c r="O489" s="42">
        <f t="shared" si="240"/>
        <v>65.014577259475217</v>
      </c>
      <c r="Q489" s="5" t="s">
        <v>29</v>
      </c>
    </row>
    <row r="490" spans="1:18" x14ac:dyDescent="0.25">
      <c r="A490" s="2" t="s">
        <v>123</v>
      </c>
      <c r="B490" s="2" t="s">
        <v>20</v>
      </c>
      <c r="C490" s="5" t="s">
        <v>30</v>
      </c>
      <c r="D490" s="2">
        <v>75</v>
      </c>
      <c r="E490" s="2">
        <v>79</v>
      </c>
      <c r="F490" s="2">
        <v>174</v>
      </c>
      <c r="G490" s="2">
        <v>278</v>
      </c>
      <c r="H490" s="2">
        <v>125</v>
      </c>
      <c r="I490" s="2">
        <v>100</v>
      </c>
      <c r="J490" s="20">
        <f t="shared" si="235"/>
        <v>225000</v>
      </c>
      <c r="K490" s="20">
        <f t="shared" si="236"/>
        <v>452</v>
      </c>
      <c r="L490" s="20">
        <f t="shared" si="237"/>
        <v>55.555555555555557</v>
      </c>
      <c r="M490" s="20">
        <f t="shared" si="238"/>
        <v>44.444444444444443</v>
      </c>
      <c r="N490" s="29">
        <f t="shared" si="239"/>
        <v>38.495575221238937</v>
      </c>
      <c r="O490" s="42">
        <f t="shared" si="240"/>
        <v>61.504424778761056</v>
      </c>
      <c r="Q490" s="5" t="s">
        <v>30</v>
      </c>
    </row>
    <row r="491" spans="1:18" x14ac:dyDescent="0.25">
      <c r="A491" s="2" t="s">
        <v>123</v>
      </c>
      <c r="B491" s="2" t="s">
        <v>20</v>
      </c>
      <c r="C491" s="5" t="s">
        <v>18</v>
      </c>
      <c r="D491" s="2">
        <v>80</v>
      </c>
      <c r="E491" s="2">
        <v>999</v>
      </c>
      <c r="F491" s="2">
        <v>1155</v>
      </c>
      <c r="G491" s="2">
        <v>821</v>
      </c>
      <c r="H491" s="2">
        <v>198</v>
      </c>
      <c r="I491" s="2">
        <v>113</v>
      </c>
      <c r="J491" s="20">
        <f t="shared" si="235"/>
        <v>311000</v>
      </c>
      <c r="K491" s="20">
        <f t="shared" si="236"/>
        <v>1976</v>
      </c>
      <c r="L491" s="20">
        <f t="shared" si="237"/>
        <v>63.665594855305464</v>
      </c>
      <c r="M491" s="20">
        <f t="shared" si="238"/>
        <v>36.334405144694529</v>
      </c>
      <c r="N491" s="29">
        <f t="shared" si="239"/>
        <v>58.451417004048579</v>
      </c>
      <c r="O491" s="42">
        <f t="shared" si="240"/>
        <v>41.548582995951413</v>
      </c>
      <c r="Q491" s="5" t="s">
        <v>18</v>
      </c>
    </row>
    <row r="492" spans="1:18" s="14" customFormat="1" x14ac:dyDescent="0.25">
      <c r="A492" s="2" t="s">
        <v>123</v>
      </c>
      <c r="B492" s="10"/>
      <c r="C492" s="11"/>
      <c r="D492" s="10"/>
      <c r="E492" s="10"/>
      <c r="F492" s="10">
        <f>SUM(F478:F491)</f>
        <v>1649</v>
      </c>
      <c r="G492" s="10">
        <f t="shared" ref="G492:K492" si="245">SUM(G478:G491)</f>
        <v>1738</v>
      </c>
      <c r="H492" s="10">
        <f t="shared" si="245"/>
        <v>2807</v>
      </c>
      <c r="I492" s="10">
        <f t="shared" si="245"/>
        <v>2733</v>
      </c>
      <c r="J492" s="10">
        <f t="shared" si="245"/>
        <v>5540000</v>
      </c>
      <c r="K492" s="10">
        <f t="shared" si="245"/>
        <v>3387</v>
      </c>
      <c r="L492" s="12">
        <f>H492*1000/J492*100</f>
        <v>50.667870036101078</v>
      </c>
      <c r="M492" s="12">
        <f>I492*1000/J492*100</f>
        <v>49.332129963898922</v>
      </c>
      <c r="N492" s="25">
        <f>F492/K492*100</f>
        <v>48.686152937702978</v>
      </c>
      <c r="O492" s="39">
        <f t="shared" si="240"/>
        <v>51.313847062297015</v>
      </c>
      <c r="P492" s="36"/>
      <c r="Q492" s="11"/>
      <c r="R492" s="22"/>
    </row>
    <row r="493" spans="1:18" x14ac:dyDescent="0.25">
      <c r="A493" s="2" t="s">
        <v>124</v>
      </c>
      <c r="B493" s="2" t="s">
        <v>20</v>
      </c>
      <c r="C493" s="5" t="s">
        <v>21</v>
      </c>
      <c r="D493" s="2">
        <v>0</v>
      </c>
      <c r="E493" s="2">
        <v>4</v>
      </c>
      <c r="F493" s="2">
        <v>12</v>
      </c>
      <c r="G493" s="2">
        <v>13</v>
      </c>
      <c r="H493" s="2">
        <v>1770</v>
      </c>
      <c r="I493" s="2">
        <v>1850</v>
      </c>
      <c r="J493" s="20">
        <f t="shared" si="235"/>
        <v>3620000</v>
      </c>
      <c r="K493" s="20">
        <f t="shared" si="236"/>
        <v>25</v>
      </c>
      <c r="L493" s="20">
        <f t="shared" si="237"/>
        <v>48.895027624309392</v>
      </c>
      <c r="M493" s="20">
        <f t="shared" si="238"/>
        <v>51.104972375690608</v>
      </c>
      <c r="N493" s="29">
        <f t="shared" si="239"/>
        <v>48</v>
      </c>
      <c r="O493" s="42">
        <f t="shared" si="240"/>
        <v>52</v>
      </c>
      <c r="Q493" s="5" t="s">
        <v>21</v>
      </c>
    </row>
    <row r="494" spans="1:18" x14ac:dyDescent="0.25">
      <c r="A494" s="2" t="s">
        <v>124</v>
      </c>
      <c r="B494" s="2" t="s">
        <v>20</v>
      </c>
      <c r="C494" s="5" t="s">
        <v>22</v>
      </c>
      <c r="D494" s="2">
        <v>5</v>
      </c>
      <c r="E494" s="2">
        <v>9</v>
      </c>
      <c r="F494" s="2">
        <v>1</v>
      </c>
      <c r="G494" s="2">
        <v>0</v>
      </c>
      <c r="H494" s="2">
        <v>1912</v>
      </c>
      <c r="I494" s="2">
        <v>1996</v>
      </c>
      <c r="J494" s="20">
        <f t="shared" si="235"/>
        <v>3908000</v>
      </c>
      <c r="K494" s="20">
        <f t="shared" si="236"/>
        <v>1</v>
      </c>
      <c r="L494" s="20">
        <f t="shared" si="237"/>
        <v>48.925281473899695</v>
      </c>
      <c r="M494" s="20">
        <f t="shared" si="238"/>
        <v>51.074718526100305</v>
      </c>
      <c r="N494" s="29">
        <f t="shared" si="239"/>
        <v>100</v>
      </c>
      <c r="O494" s="42">
        <f t="shared" si="240"/>
        <v>0</v>
      </c>
      <c r="Q494" s="5" t="s">
        <v>22</v>
      </c>
    </row>
    <row r="495" spans="1:18" x14ac:dyDescent="0.25">
      <c r="A495" s="2" t="s">
        <v>124</v>
      </c>
      <c r="B495" s="2" t="s">
        <v>20</v>
      </c>
      <c r="C495" s="5" t="s">
        <v>23</v>
      </c>
      <c r="D495" s="2">
        <v>10</v>
      </c>
      <c r="E495" s="2">
        <v>14</v>
      </c>
      <c r="F495" s="2">
        <v>3</v>
      </c>
      <c r="G495" s="2">
        <v>6</v>
      </c>
      <c r="H495" s="2">
        <v>1951</v>
      </c>
      <c r="I495" s="2">
        <v>2045</v>
      </c>
      <c r="J495" s="20">
        <f t="shared" si="235"/>
        <v>3996000</v>
      </c>
      <c r="K495" s="20">
        <f t="shared" si="236"/>
        <v>9</v>
      </c>
      <c r="L495" s="20">
        <f t="shared" si="237"/>
        <v>48.823823823823822</v>
      </c>
      <c r="M495" s="20">
        <f t="shared" si="238"/>
        <v>51.176176176176178</v>
      </c>
      <c r="N495" s="29">
        <f t="shared" si="239"/>
        <v>33.333333333333329</v>
      </c>
      <c r="O495" s="42">
        <f t="shared" si="240"/>
        <v>66.666666666666657</v>
      </c>
      <c r="Q495" s="5" t="s">
        <v>23</v>
      </c>
    </row>
    <row r="496" spans="1:18" x14ac:dyDescent="0.25">
      <c r="A496" s="2" t="s">
        <v>124</v>
      </c>
      <c r="B496" s="2" t="s">
        <v>20</v>
      </c>
      <c r="C496" s="5" t="s">
        <v>24</v>
      </c>
      <c r="D496" s="2">
        <v>15</v>
      </c>
      <c r="E496" s="2">
        <v>19</v>
      </c>
      <c r="F496" s="2">
        <v>10</v>
      </c>
      <c r="G496" s="2">
        <v>8</v>
      </c>
      <c r="H496" s="2">
        <v>1902</v>
      </c>
      <c r="I496" s="2">
        <v>1986</v>
      </c>
      <c r="J496" s="20">
        <f t="shared" si="235"/>
        <v>3888000</v>
      </c>
      <c r="K496" s="20">
        <f t="shared" si="236"/>
        <v>18</v>
      </c>
      <c r="L496" s="20">
        <f t="shared" si="237"/>
        <v>48.919753086419753</v>
      </c>
      <c r="M496" s="20">
        <f t="shared" si="238"/>
        <v>51.080246913580254</v>
      </c>
      <c r="N496" s="29">
        <f t="shared" si="239"/>
        <v>55.555555555555557</v>
      </c>
      <c r="O496" s="42">
        <f t="shared" si="240"/>
        <v>44.444444444444443</v>
      </c>
      <c r="Q496" s="5" t="s">
        <v>24</v>
      </c>
    </row>
    <row r="497" spans="1:18" x14ac:dyDescent="0.25">
      <c r="A497" s="2" t="s">
        <v>124</v>
      </c>
      <c r="B497" s="2" t="s">
        <v>20</v>
      </c>
      <c r="C497" s="5" t="s">
        <v>25</v>
      </c>
      <c r="D497" s="2">
        <v>20</v>
      </c>
      <c r="E497" s="2">
        <v>24</v>
      </c>
      <c r="F497" s="2">
        <v>30</v>
      </c>
      <c r="G497" s="2">
        <v>31</v>
      </c>
      <c r="H497" s="2">
        <v>1828</v>
      </c>
      <c r="I497" s="2">
        <v>1869</v>
      </c>
      <c r="J497" s="20">
        <f t="shared" si="235"/>
        <v>3697000</v>
      </c>
      <c r="K497" s="20">
        <f t="shared" si="236"/>
        <v>61</v>
      </c>
      <c r="L497" s="20">
        <f t="shared" si="237"/>
        <v>49.445496348390591</v>
      </c>
      <c r="M497" s="20">
        <f t="shared" si="238"/>
        <v>50.554503651609416</v>
      </c>
      <c r="N497" s="29">
        <f t="shared" si="239"/>
        <v>49.180327868852459</v>
      </c>
      <c r="O497" s="42">
        <f t="shared" si="240"/>
        <v>50.819672131147541</v>
      </c>
      <c r="Q497" s="5" t="s">
        <v>25</v>
      </c>
    </row>
    <row r="498" spans="1:18" x14ac:dyDescent="0.25">
      <c r="A498" s="2" t="s">
        <v>124</v>
      </c>
      <c r="B498" s="2" t="s">
        <v>20</v>
      </c>
      <c r="C498" s="5" t="s">
        <v>26</v>
      </c>
      <c r="D498" s="2">
        <v>25</v>
      </c>
      <c r="E498" s="2">
        <v>29</v>
      </c>
      <c r="F498" s="2">
        <v>40</v>
      </c>
      <c r="G498" s="2">
        <v>0</v>
      </c>
      <c r="H498" s="2">
        <v>1852</v>
      </c>
      <c r="I498" s="2">
        <v>1822</v>
      </c>
      <c r="J498" s="20">
        <f t="shared" si="235"/>
        <v>3674000</v>
      </c>
      <c r="K498" s="20">
        <f t="shared" si="236"/>
        <v>40</v>
      </c>
      <c r="L498" s="20">
        <f t="shared" si="237"/>
        <v>50.408274360370164</v>
      </c>
      <c r="M498" s="20">
        <f t="shared" si="238"/>
        <v>49.591725639629828</v>
      </c>
      <c r="N498" s="29">
        <f t="shared" si="239"/>
        <v>100</v>
      </c>
      <c r="O498" s="42">
        <f t="shared" si="240"/>
        <v>0</v>
      </c>
      <c r="Q498" s="5" t="s">
        <v>26</v>
      </c>
    </row>
    <row r="499" spans="1:18" x14ac:dyDescent="0.25">
      <c r="A499" s="2" t="s">
        <v>124</v>
      </c>
      <c r="B499" s="2" t="s">
        <v>20</v>
      </c>
      <c r="C499" s="5" t="s">
        <v>13</v>
      </c>
      <c r="D499" s="2">
        <v>30</v>
      </c>
      <c r="E499" s="2">
        <v>39</v>
      </c>
      <c r="F499" s="2">
        <v>185</v>
      </c>
      <c r="G499" s="2">
        <v>268</v>
      </c>
      <c r="H499" s="2">
        <v>4084</v>
      </c>
      <c r="I499" s="2">
        <v>3927</v>
      </c>
      <c r="J499" s="20">
        <f t="shared" ref="J499:J569" si="246">(H499+I499)*1000</f>
        <v>8011000</v>
      </c>
      <c r="K499" s="20">
        <f t="shared" ref="K499:K569" si="247">F499+G499</f>
        <v>453</v>
      </c>
      <c r="L499" s="20">
        <f t="shared" ref="L499:L569" si="248">H499*1000/J499*100</f>
        <v>50.979902633878417</v>
      </c>
      <c r="M499" s="20">
        <f t="shared" ref="M499:M569" si="249">I499*1000/J499*100</f>
        <v>49.020097366121583</v>
      </c>
      <c r="N499" s="29">
        <f t="shared" ref="N499:N569" si="250">F499/K499*100</f>
        <v>40.838852097130243</v>
      </c>
      <c r="O499" s="42">
        <f t="shared" ref="O499:O569" si="251">G499/K499*100</f>
        <v>59.161147902869757</v>
      </c>
      <c r="Q499" s="5" t="s">
        <v>13</v>
      </c>
    </row>
    <row r="500" spans="1:18" x14ac:dyDescent="0.25">
      <c r="A500" s="2" t="s">
        <v>124</v>
      </c>
      <c r="B500" s="2" t="s">
        <v>20</v>
      </c>
      <c r="C500" s="5" t="s">
        <v>14</v>
      </c>
      <c r="D500" s="2">
        <v>40</v>
      </c>
      <c r="E500" s="2">
        <v>49</v>
      </c>
      <c r="F500" s="2">
        <v>509</v>
      </c>
      <c r="G500" s="2">
        <v>806</v>
      </c>
      <c r="H500" s="2">
        <v>4213</v>
      </c>
      <c r="I500" s="2">
        <v>4113</v>
      </c>
      <c r="J500" s="20">
        <f t="shared" si="246"/>
        <v>8326000</v>
      </c>
      <c r="K500" s="20">
        <f t="shared" si="247"/>
        <v>1315</v>
      </c>
      <c r="L500" s="20">
        <f t="shared" si="248"/>
        <v>50.600528465049244</v>
      </c>
      <c r="M500" s="20">
        <f t="shared" si="249"/>
        <v>49.399471534950756</v>
      </c>
      <c r="N500" s="29">
        <f t="shared" si="250"/>
        <v>38.70722433460076</v>
      </c>
      <c r="O500" s="42">
        <f t="shared" si="251"/>
        <v>61.292775665399233</v>
      </c>
      <c r="Q500" s="5" t="s">
        <v>14</v>
      </c>
    </row>
    <row r="501" spans="1:18" x14ac:dyDescent="0.25">
      <c r="A501" s="2" t="s">
        <v>124</v>
      </c>
      <c r="B501" s="2" t="s">
        <v>20</v>
      </c>
      <c r="C501" s="5" t="s">
        <v>15</v>
      </c>
      <c r="D501" s="2">
        <v>50</v>
      </c>
      <c r="E501" s="2">
        <v>59</v>
      </c>
      <c r="F501" s="2">
        <v>1619</v>
      </c>
      <c r="G501" s="2">
        <v>2910</v>
      </c>
      <c r="H501" s="2">
        <v>4409</v>
      </c>
      <c r="I501" s="2">
        <v>4226</v>
      </c>
      <c r="J501" s="20">
        <f t="shared" si="246"/>
        <v>8635000</v>
      </c>
      <c r="K501" s="20">
        <f t="shared" si="247"/>
        <v>4529</v>
      </c>
      <c r="L501" s="20">
        <f t="shared" si="248"/>
        <v>51.059640995946729</v>
      </c>
      <c r="M501" s="20">
        <f t="shared" si="249"/>
        <v>48.940359004053278</v>
      </c>
      <c r="N501" s="29">
        <f t="shared" si="250"/>
        <v>35.747405608302053</v>
      </c>
      <c r="O501" s="42">
        <f t="shared" si="251"/>
        <v>64.252594391697954</v>
      </c>
      <c r="Q501" s="5" t="s">
        <v>15</v>
      </c>
    </row>
    <row r="502" spans="1:18" x14ac:dyDescent="0.25">
      <c r="A502" s="2" t="s">
        <v>124</v>
      </c>
      <c r="B502" s="2" t="s">
        <v>20</v>
      </c>
      <c r="C502" s="5" t="s">
        <v>27</v>
      </c>
      <c r="D502" s="2">
        <v>60</v>
      </c>
      <c r="E502" s="2">
        <v>64</v>
      </c>
      <c r="F502" s="2">
        <v>1655</v>
      </c>
      <c r="G502" s="2">
        <v>3367</v>
      </c>
      <c r="H502" s="2">
        <v>2070</v>
      </c>
      <c r="I502" s="2">
        <v>1903</v>
      </c>
      <c r="J502" s="20">
        <f t="shared" si="246"/>
        <v>3973000</v>
      </c>
      <c r="K502" s="20">
        <f t="shared" si="247"/>
        <v>5022</v>
      </c>
      <c r="L502" s="20">
        <f t="shared" si="248"/>
        <v>52.101686383085834</v>
      </c>
      <c r="M502" s="20">
        <f t="shared" si="249"/>
        <v>47.898313616914173</v>
      </c>
      <c r="N502" s="29">
        <f t="shared" si="250"/>
        <v>32.95499800876145</v>
      </c>
      <c r="O502" s="42">
        <f t="shared" si="251"/>
        <v>67.04500199123855</v>
      </c>
      <c r="Q502" s="5" t="s">
        <v>27</v>
      </c>
    </row>
    <row r="503" spans="1:18" x14ac:dyDescent="0.25">
      <c r="A503" s="2" t="s">
        <v>124</v>
      </c>
      <c r="B503" s="2" t="s">
        <v>20</v>
      </c>
      <c r="C503" s="5" t="s">
        <v>28</v>
      </c>
      <c r="D503" s="2">
        <v>65</v>
      </c>
      <c r="E503" s="2">
        <v>69</v>
      </c>
      <c r="F503" s="2">
        <v>2625</v>
      </c>
      <c r="G503" s="2">
        <v>5520</v>
      </c>
      <c r="H503" s="2">
        <v>2006</v>
      </c>
      <c r="I503" s="2">
        <v>1786</v>
      </c>
      <c r="J503" s="20">
        <f t="shared" si="246"/>
        <v>3792000</v>
      </c>
      <c r="K503" s="20">
        <f t="shared" si="247"/>
        <v>8145</v>
      </c>
      <c r="L503" s="20">
        <f t="shared" si="248"/>
        <v>52.900843881856538</v>
      </c>
      <c r="M503" s="20">
        <f t="shared" si="249"/>
        <v>47.099156118143462</v>
      </c>
      <c r="N503" s="29">
        <f t="shared" si="250"/>
        <v>32.228360957642728</v>
      </c>
      <c r="O503" s="42">
        <f t="shared" si="251"/>
        <v>67.771639042357279</v>
      </c>
      <c r="Q503" s="5" t="s">
        <v>28</v>
      </c>
    </row>
    <row r="504" spans="1:18" x14ac:dyDescent="0.25">
      <c r="A504" s="2" t="s">
        <v>124</v>
      </c>
      <c r="B504" s="2" t="s">
        <v>20</v>
      </c>
      <c r="C504" s="5" t="s">
        <v>29</v>
      </c>
      <c r="D504" s="2">
        <v>70</v>
      </c>
      <c r="E504" s="2">
        <v>74</v>
      </c>
      <c r="F504" s="2">
        <v>4002</v>
      </c>
      <c r="G504" s="2">
        <v>8273</v>
      </c>
      <c r="H504" s="2">
        <v>1896</v>
      </c>
      <c r="I504" s="2">
        <v>1627</v>
      </c>
      <c r="J504" s="20">
        <f t="shared" si="246"/>
        <v>3523000</v>
      </c>
      <c r="K504" s="20">
        <f t="shared" si="247"/>
        <v>12275</v>
      </c>
      <c r="L504" s="20">
        <f t="shared" si="248"/>
        <v>53.817768946920239</v>
      </c>
      <c r="M504" s="20">
        <f t="shared" si="249"/>
        <v>46.182231053079761</v>
      </c>
      <c r="N504" s="29">
        <f t="shared" si="250"/>
        <v>32.602851323828915</v>
      </c>
      <c r="O504" s="42">
        <f t="shared" si="251"/>
        <v>67.397148676171085</v>
      </c>
      <c r="Q504" s="5" t="s">
        <v>29</v>
      </c>
    </row>
    <row r="505" spans="1:18" x14ac:dyDescent="0.25">
      <c r="A505" s="2" t="s">
        <v>124</v>
      </c>
      <c r="B505" s="2" t="s">
        <v>20</v>
      </c>
      <c r="C505" s="5" t="s">
        <v>30</v>
      </c>
      <c r="D505" s="2">
        <v>75</v>
      </c>
      <c r="E505" s="2">
        <v>79</v>
      </c>
      <c r="F505" s="2">
        <v>4770</v>
      </c>
      <c r="G505" s="2">
        <v>9051</v>
      </c>
      <c r="H505" s="2">
        <v>1222</v>
      </c>
      <c r="I505" s="2">
        <v>982</v>
      </c>
      <c r="J505" s="20">
        <f t="shared" si="246"/>
        <v>2204000</v>
      </c>
      <c r="K505" s="20">
        <f t="shared" si="247"/>
        <v>13821</v>
      </c>
      <c r="L505" s="20">
        <f t="shared" si="248"/>
        <v>55.444646098003624</v>
      </c>
      <c r="M505" s="20">
        <f t="shared" si="249"/>
        <v>44.555353901996369</v>
      </c>
      <c r="N505" s="29">
        <f t="shared" si="250"/>
        <v>34.512698068157157</v>
      </c>
      <c r="O505" s="42">
        <f t="shared" si="251"/>
        <v>65.48730193184285</v>
      </c>
      <c r="Q505" s="5" t="s">
        <v>30</v>
      </c>
    </row>
    <row r="506" spans="1:18" x14ac:dyDescent="0.25">
      <c r="A506" s="2" t="s">
        <v>124</v>
      </c>
      <c r="B506" s="2" t="s">
        <v>20</v>
      </c>
      <c r="C506" s="5" t="s">
        <v>18</v>
      </c>
      <c r="D506" s="2">
        <v>80</v>
      </c>
      <c r="E506" s="2">
        <v>999</v>
      </c>
      <c r="F506" s="2">
        <v>32614</v>
      </c>
      <c r="G506" s="2">
        <v>35268</v>
      </c>
      <c r="H506" s="2">
        <v>2569</v>
      </c>
      <c r="I506" s="2">
        <v>1458</v>
      </c>
      <c r="J506" s="20">
        <f t="shared" si="246"/>
        <v>4027000</v>
      </c>
      <c r="K506" s="20">
        <f t="shared" si="247"/>
        <v>67882</v>
      </c>
      <c r="L506" s="20">
        <f t="shared" si="248"/>
        <v>63.794387881797867</v>
      </c>
      <c r="M506" s="20">
        <f t="shared" si="249"/>
        <v>36.205612118202133</v>
      </c>
      <c r="N506" s="29">
        <f t="shared" si="250"/>
        <v>48.045137149759874</v>
      </c>
      <c r="O506" s="42">
        <f t="shared" si="251"/>
        <v>51.954862850240126</v>
      </c>
      <c r="Q506" s="5" t="s">
        <v>18</v>
      </c>
    </row>
    <row r="507" spans="1:18" s="14" customFormat="1" x14ac:dyDescent="0.25">
      <c r="A507" s="2" t="s">
        <v>124</v>
      </c>
      <c r="B507" s="10"/>
      <c r="C507" s="11"/>
      <c r="D507" s="10"/>
      <c r="E507" s="10"/>
      <c r="F507" s="10">
        <f>SUM(F493:F506)</f>
        <v>48075</v>
      </c>
      <c r="G507" s="10">
        <f t="shared" ref="G507:K507" si="252">SUM(G493:G506)</f>
        <v>65521</v>
      </c>
      <c r="H507" s="10">
        <f t="shared" si="252"/>
        <v>33684</v>
      </c>
      <c r="I507" s="10">
        <f t="shared" si="252"/>
        <v>31590</v>
      </c>
      <c r="J507" s="10">
        <f t="shared" si="252"/>
        <v>65274000</v>
      </c>
      <c r="K507" s="10">
        <f t="shared" si="252"/>
        <v>113596</v>
      </c>
      <c r="L507" s="12">
        <f>H507*1000/J507*100</f>
        <v>51.604007721297918</v>
      </c>
      <c r="M507" s="12">
        <f>I507*1000/J507*100</f>
        <v>48.395992278702089</v>
      </c>
      <c r="N507" s="25">
        <f>F507/K507*100</f>
        <v>42.321032430719391</v>
      </c>
      <c r="O507" s="39">
        <f t="shared" si="251"/>
        <v>57.678967569280601</v>
      </c>
      <c r="P507" s="36"/>
      <c r="Q507" s="11"/>
      <c r="R507" s="22"/>
    </row>
    <row r="508" spans="1:18" x14ac:dyDescent="0.25">
      <c r="A508" s="2" t="s">
        <v>125</v>
      </c>
      <c r="B508" s="2" t="s">
        <v>42</v>
      </c>
      <c r="C508" s="5" t="s">
        <v>21</v>
      </c>
      <c r="D508" s="2">
        <v>0</v>
      </c>
      <c r="E508" s="2">
        <v>4</v>
      </c>
      <c r="F508" s="2">
        <v>20</v>
      </c>
      <c r="G508" s="2">
        <v>12</v>
      </c>
      <c r="H508" s="2">
        <v>1976</v>
      </c>
      <c r="I508" s="2">
        <v>2082</v>
      </c>
      <c r="J508" s="20">
        <f t="shared" si="246"/>
        <v>4058000</v>
      </c>
      <c r="K508" s="20">
        <f t="shared" si="247"/>
        <v>32</v>
      </c>
      <c r="L508" s="20">
        <f t="shared" si="248"/>
        <v>48.693937900443565</v>
      </c>
      <c r="M508" s="20">
        <f t="shared" si="249"/>
        <v>51.306062099556428</v>
      </c>
      <c r="N508" s="29">
        <f t="shared" si="250"/>
        <v>62.5</v>
      </c>
      <c r="O508" s="42">
        <f t="shared" si="251"/>
        <v>37.5</v>
      </c>
      <c r="Q508" s="5" t="s">
        <v>21</v>
      </c>
    </row>
    <row r="509" spans="1:18" x14ac:dyDescent="0.25">
      <c r="A509" s="2" t="s">
        <v>125</v>
      </c>
      <c r="B509" s="2" t="s">
        <v>42</v>
      </c>
      <c r="C509" s="5" t="s">
        <v>47</v>
      </c>
      <c r="D509" s="2">
        <v>5</v>
      </c>
      <c r="E509" s="2">
        <v>14</v>
      </c>
      <c r="F509" s="2">
        <v>17</v>
      </c>
      <c r="G509" s="2">
        <v>14</v>
      </c>
      <c r="H509" s="2">
        <v>3684</v>
      </c>
      <c r="I509" s="2">
        <v>3950</v>
      </c>
      <c r="J509" s="20">
        <f t="shared" si="246"/>
        <v>7634000</v>
      </c>
      <c r="K509" s="20">
        <f t="shared" si="247"/>
        <v>31</v>
      </c>
      <c r="L509" s="20">
        <f t="shared" si="248"/>
        <v>48.257794079119726</v>
      </c>
      <c r="M509" s="20">
        <f t="shared" si="249"/>
        <v>51.742205920880266</v>
      </c>
      <c r="N509" s="29">
        <f t="shared" si="250"/>
        <v>54.838709677419352</v>
      </c>
      <c r="O509" s="42">
        <f t="shared" si="251"/>
        <v>45.161290322580641</v>
      </c>
      <c r="Q509" s="5" t="s">
        <v>47</v>
      </c>
    </row>
    <row r="510" spans="1:18" x14ac:dyDescent="0.25">
      <c r="A510" s="2" t="s">
        <v>125</v>
      </c>
      <c r="B510" s="2" t="s">
        <v>42</v>
      </c>
      <c r="C510" s="5" t="s">
        <v>126</v>
      </c>
      <c r="D510" s="2">
        <v>15</v>
      </c>
      <c r="E510" s="2">
        <v>34</v>
      </c>
      <c r="F510" s="2">
        <v>161</v>
      </c>
      <c r="G510" s="2">
        <v>238</v>
      </c>
      <c r="H510" s="2">
        <v>9061</v>
      </c>
      <c r="I510" s="2">
        <v>9877</v>
      </c>
      <c r="J510" s="20">
        <f t="shared" si="246"/>
        <v>18938000</v>
      </c>
      <c r="K510" s="20">
        <f t="shared" si="247"/>
        <v>399</v>
      </c>
      <c r="L510" s="20">
        <f t="shared" si="248"/>
        <v>47.84560143626571</v>
      </c>
      <c r="M510" s="20">
        <f t="shared" si="249"/>
        <v>52.154398563734297</v>
      </c>
      <c r="N510" s="29">
        <f t="shared" si="250"/>
        <v>40.350877192982452</v>
      </c>
      <c r="O510" s="42">
        <f t="shared" si="251"/>
        <v>59.649122807017541</v>
      </c>
      <c r="Q510" s="5" t="s">
        <v>126</v>
      </c>
    </row>
    <row r="511" spans="1:18" x14ac:dyDescent="0.25">
      <c r="A511" s="2" t="s">
        <v>125</v>
      </c>
      <c r="B511" s="2" t="s">
        <v>42</v>
      </c>
      <c r="C511" s="5" t="s">
        <v>127</v>
      </c>
      <c r="D511" s="2">
        <v>35</v>
      </c>
      <c r="E511" s="2">
        <v>59</v>
      </c>
      <c r="F511" s="2">
        <v>2205</v>
      </c>
      <c r="G511" s="2">
        <v>5025</v>
      </c>
      <c r="H511" s="2">
        <v>14482</v>
      </c>
      <c r="I511" s="2">
        <v>14680</v>
      </c>
      <c r="J511" s="20">
        <f t="shared" si="246"/>
        <v>29162000</v>
      </c>
      <c r="K511" s="20">
        <f t="shared" si="247"/>
        <v>7230</v>
      </c>
      <c r="L511" s="20">
        <f t="shared" si="248"/>
        <v>49.66051711130924</v>
      </c>
      <c r="M511" s="20">
        <f t="shared" si="249"/>
        <v>50.339482888690767</v>
      </c>
      <c r="N511" s="29">
        <f t="shared" si="250"/>
        <v>30.497925311203321</v>
      </c>
      <c r="O511" s="42">
        <f t="shared" si="251"/>
        <v>69.502074688796682</v>
      </c>
      <c r="Q511" s="5" t="s">
        <v>127</v>
      </c>
    </row>
    <row r="512" spans="1:18" x14ac:dyDescent="0.25">
      <c r="A512" s="2" t="s">
        <v>125</v>
      </c>
      <c r="B512" s="2" t="s">
        <v>42</v>
      </c>
      <c r="C512" s="5" t="s">
        <v>128</v>
      </c>
      <c r="D512" s="2">
        <v>60</v>
      </c>
      <c r="E512" s="2">
        <v>79</v>
      </c>
      <c r="F512" s="2">
        <v>14880</v>
      </c>
      <c r="G512" s="2">
        <v>27528</v>
      </c>
      <c r="H512" s="2">
        <v>9547</v>
      </c>
      <c r="I512" s="2">
        <v>8569</v>
      </c>
      <c r="J512" s="20">
        <f t="shared" si="246"/>
        <v>18116000</v>
      </c>
      <c r="K512" s="20">
        <f t="shared" si="247"/>
        <v>42408</v>
      </c>
      <c r="L512" s="20">
        <f t="shared" si="248"/>
        <v>52.699271362331643</v>
      </c>
      <c r="M512" s="20">
        <f t="shared" si="249"/>
        <v>47.300728637668357</v>
      </c>
      <c r="N512" s="29">
        <f t="shared" si="250"/>
        <v>35.087719298245609</v>
      </c>
      <c r="O512" s="42">
        <f t="shared" si="251"/>
        <v>64.912280701754383</v>
      </c>
      <c r="Q512" s="5" t="s">
        <v>128</v>
      </c>
    </row>
    <row r="513" spans="1:18" x14ac:dyDescent="0.25">
      <c r="A513" s="2" t="s">
        <v>125</v>
      </c>
      <c r="B513" s="2" t="s">
        <v>42</v>
      </c>
      <c r="C513" s="5" t="s">
        <v>18</v>
      </c>
      <c r="D513" s="2">
        <v>80</v>
      </c>
      <c r="E513" s="2">
        <v>999</v>
      </c>
      <c r="F513" s="2">
        <v>48053</v>
      </c>
      <c r="G513" s="2">
        <v>41705</v>
      </c>
      <c r="H513" s="2">
        <v>3618</v>
      </c>
      <c r="I513" s="2">
        <v>2258</v>
      </c>
      <c r="J513" s="20">
        <f t="shared" si="246"/>
        <v>5876000</v>
      </c>
      <c r="K513" s="20">
        <f t="shared" si="247"/>
        <v>89758</v>
      </c>
      <c r="L513" s="20">
        <f t="shared" si="248"/>
        <v>61.572498298162017</v>
      </c>
      <c r="M513" s="20">
        <f t="shared" si="249"/>
        <v>38.427501701837983</v>
      </c>
      <c r="N513" s="29">
        <f t="shared" si="250"/>
        <v>53.53617504846364</v>
      </c>
      <c r="O513" s="42">
        <f t="shared" si="251"/>
        <v>46.463824951536353</v>
      </c>
      <c r="Q513" s="5" t="s">
        <v>18</v>
      </c>
    </row>
    <row r="514" spans="1:18" s="14" customFormat="1" x14ac:dyDescent="0.25">
      <c r="A514" s="2" t="s">
        <v>125</v>
      </c>
      <c r="B514" s="10"/>
      <c r="C514" s="11"/>
      <c r="D514" s="10"/>
      <c r="E514" s="10"/>
      <c r="F514" s="10">
        <f>SUM(F508:F513)</f>
        <v>65336</v>
      </c>
      <c r="G514" s="10">
        <f t="shared" ref="G514:J514" si="253">SUM(G508:G513)</f>
        <v>74522</v>
      </c>
      <c r="H514" s="10">
        <f t="shared" si="253"/>
        <v>42368</v>
      </c>
      <c r="I514" s="10">
        <f t="shared" si="253"/>
        <v>41416</v>
      </c>
      <c r="J514" s="10">
        <f t="shared" si="253"/>
        <v>83784000</v>
      </c>
      <c r="K514" s="21">
        <f>SUM(K508:K513)</f>
        <v>139858</v>
      </c>
      <c r="L514" s="12">
        <f>H514*1000/J514*100</f>
        <v>50.568127566122413</v>
      </c>
      <c r="M514" s="12">
        <f>I514*1000/J514*100</f>
        <v>49.431872433877587</v>
      </c>
      <c r="N514" s="25">
        <f>F514/K514*100</f>
        <v>46.715954754107734</v>
      </c>
      <c r="O514" s="39">
        <f t="shared" si="251"/>
        <v>53.284045245892266</v>
      </c>
      <c r="P514" s="36"/>
      <c r="Q514" s="11"/>
      <c r="R514" s="22"/>
    </row>
    <row r="515" spans="1:18" x14ac:dyDescent="0.25">
      <c r="A515" s="2" t="s">
        <v>129</v>
      </c>
      <c r="B515" s="2" t="s">
        <v>130</v>
      </c>
      <c r="C515" s="5" t="s">
        <v>131</v>
      </c>
      <c r="D515" s="2">
        <v>0</v>
      </c>
      <c r="E515" s="2">
        <v>17</v>
      </c>
      <c r="F515" s="2">
        <v>4</v>
      </c>
      <c r="G515" s="2">
        <v>3</v>
      </c>
      <c r="H515" s="2">
        <v>844</v>
      </c>
      <c r="I515" s="2">
        <v>897</v>
      </c>
      <c r="J515" s="20">
        <f t="shared" si="246"/>
        <v>1741000</v>
      </c>
      <c r="K515" s="20">
        <f t="shared" si="247"/>
        <v>7</v>
      </c>
      <c r="L515" s="20">
        <f t="shared" si="248"/>
        <v>48.477886272257322</v>
      </c>
      <c r="M515" s="20">
        <f t="shared" si="249"/>
        <v>51.522113727742678</v>
      </c>
      <c r="N515" s="29">
        <f t="shared" si="250"/>
        <v>57.142857142857139</v>
      </c>
      <c r="O515" s="42">
        <f t="shared" si="251"/>
        <v>42.857142857142854</v>
      </c>
      <c r="Q515" s="5" t="s">
        <v>131</v>
      </c>
    </row>
    <row r="516" spans="1:18" x14ac:dyDescent="0.25">
      <c r="A516" s="2" t="s">
        <v>129</v>
      </c>
      <c r="B516" s="2" t="s">
        <v>130</v>
      </c>
      <c r="C516" s="5" t="s">
        <v>132</v>
      </c>
      <c r="D516" s="2">
        <v>18</v>
      </c>
      <c r="E516" s="2">
        <v>39</v>
      </c>
      <c r="F516" s="2">
        <v>59</v>
      </c>
      <c r="G516" s="2">
        <v>159</v>
      </c>
      <c r="H516" s="2">
        <v>1262</v>
      </c>
      <c r="I516" s="2">
        <v>1341</v>
      </c>
      <c r="J516" s="20">
        <f t="shared" si="246"/>
        <v>2603000</v>
      </c>
      <c r="K516" s="20">
        <f t="shared" si="247"/>
        <v>218</v>
      </c>
      <c r="L516" s="20">
        <f t="shared" si="248"/>
        <v>48.482520169035723</v>
      </c>
      <c r="M516" s="20">
        <f t="shared" si="249"/>
        <v>51.517479830964277</v>
      </c>
      <c r="N516" s="29">
        <f t="shared" si="250"/>
        <v>27.064220183486238</v>
      </c>
      <c r="O516" s="42">
        <f t="shared" si="251"/>
        <v>72.935779816513758</v>
      </c>
      <c r="Q516" s="5" t="s">
        <v>132</v>
      </c>
    </row>
    <row r="517" spans="1:18" x14ac:dyDescent="0.25">
      <c r="A517" s="2" t="s">
        <v>129</v>
      </c>
      <c r="B517" s="2" t="s">
        <v>130</v>
      </c>
      <c r="C517" s="5" t="s">
        <v>133</v>
      </c>
      <c r="D517" s="2">
        <v>40</v>
      </c>
      <c r="E517" s="2">
        <v>64</v>
      </c>
      <c r="F517" s="2">
        <v>1567</v>
      </c>
      <c r="G517" s="2">
        <v>2996</v>
      </c>
      <c r="H517" s="2">
        <v>1907</v>
      </c>
      <c r="I517" s="2">
        <v>1849</v>
      </c>
      <c r="J517" s="20">
        <f t="shared" si="246"/>
        <v>3756000</v>
      </c>
      <c r="K517" s="20">
        <f t="shared" si="247"/>
        <v>4563</v>
      </c>
      <c r="L517" s="20">
        <f t="shared" si="248"/>
        <v>50.772097976570819</v>
      </c>
      <c r="M517" s="20">
        <f t="shared" si="249"/>
        <v>49.227902023429181</v>
      </c>
      <c r="N517" s="29">
        <f t="shared" si="250"/>
        <v>34.341442033749722</v>
      </c>
      <c r="O517" s="42">
        <f t="shared" si="251"/>
        <v>65.658557966250271</v>
      </c>
      <c r="Q517" s="5" t="s">
        <v>133</v>
      </c>
    </row>
    <row r="518" spans="1:18" x14ac:dyDescent="0.25">
      <c r="A518" s="2" t="s">
        <v>129</v>
      </c>
      <c r="B518" s="2" t="s">
        <v>130</v>
      </c>
      <c r="C518" s="5" t="s">
        <v>134</v>
      </c>
      <c r="D518" s="2">
        <v>65</v>
      </c>
      <c r="E518" s="2">
        <v>999</v>
      </c>
      <c r="F518" s="2">
        <v>11937</v>
      </c>
      <c r="G518" s="2">
        <v>13295</v>
      </c>
      <c r="H518" s="2">
        <v>1294</v>
      </c>
      <c r="I518" s="2">
        <v>1028</v>
      </c>
      <c r="J518" s="20">
        <f t="shared" si="246"/>
        <v>2322000</v>
      </c>
      <c r="K518" s="20">
        <f t="shared" si="247"/>
        <v>25232</v>
      </c>
      <c r="L518" s="20">
        <f t="shared" si="248"/>
        <v>55.727820844099917</v>
      </c>
      <c r="M518" s="20">
        <f t="shared" si="249"/>
        <v>44.272179155900091</v>
      </c>
      <c r="N518" s="29">
        <f t="shared" si="250"/>
        <v>47.308972733037415</v>
      </c>
      <c r="O518" s="42">
        <f t="shared" si="251"/>
        <v>52.691027266962585</v>
      </c>
      <c r="Q518" s="5" t="s">
        <v>134</v>
      </c>
    </row>
    <row r="519" spans="1:18" s="14" customFormat="1" x14ac:dyDescent="0.25">
      <c r="A519" s="2" t="s">
        <v>129</v>
      </c>
      <c r="B519" s="10"/>
      <c r="C519" s="11"/>
      <c r="D519" s="10"/>
      <c r="E519" s="10"/>
      <c r="F519" s="10">
        <f>SUM(F515:F518)</f>
        <v>13567</v>
      </c>
      <c r="G519" s="10">
        <f t="shared" ref="G519:K519" si="254">SUM(G515:G518)</f>
        <v>16453</v>
      </c>
      <c r="H519" s="10">
        <f t="shared" si="254"/>
        <v>5307</v>
      </c>
      <c r="I519" s="10">
        <f t="shared" si="254"/>
        <v>5115</v>
      </c>
      <c r="J519" s="10">
        <f t="shared" si="254"/>
        <v>10422000</v>
      </c>
      <c r="K519" s="10">
        <f t="shared" si="254"/>
        <v>30020</v>
      </c>
      <c r="L519" s="12">
        <f>H519*1000/J519*100</f>
        <v>50.921128382268279</v>
      </c>
      <c r="M519" s="12">
        <f>I519*1000/J519*100</f>
        <v>49.078871617731721</v>
      </c>
      <c r="N519" s="25">
        <f>F519/K519*100</f>
        <v>45.193204530313125</v>
      </c>
      <c r="O519" s="39">
        <f t="shared" si="251"/>
        <v>54.806795469686875</v>
      </c>
      <c r="P519" s="36"/>
      <c r="Q519" s="11"/>
      <c r="R519" s="22"/>
    </row>
    <row r="520" spans="1:18" x14ac:dyDescent="0.25">
      <c r="A520" s="2" t="s">
        <v>135</v>
      </c>
      <c r="B520" s="2" t="s">
        <v>136</v>
      </c>
      <c r="C520" s="5" t="s">
        <v>43</v>
      </c>
      <c r="D520" s="2">
        <v>0</v>
      </c>
      <c r="E520" s="2">
        <v>9</v>
      </c>
      <c r="F520" s="2">
        <v>93</v>
      </c>
      <c r="G520" s="2">
        <v>123</v>
      </c>
      <c r="H520" s="2">
        <v>1980</v>
      </c>
      <c r="I520" s="2">
        <v>2068</v>
      </c>
      <c r="J520" s="20">
        <f t="shared" si="246"/>
        <v>4048000</v>
      </c>
      <c r="K520" s="20">
        <f t="shared" si="247"/>
        <v>216</v>
      </c>
      <c r="L520" s="20">
        <f t="shared" si="248"/>
        <v>48.913043478260867</v>
      </c>
      <c r="M520" s="20">
        <f t="shared" si="249"/>
        <v>51.086956521739133</v>
      </c>
      <c r="N520" s="29">
        <f t="shared" si="250"/>
        <v>43.055555555555557</v>
      </c>
      <c r="O520" s="42">
        <f t="shared" si="251"/>
        <v>56.944444444444443</v>
      </c>
      <c r="Q520" s="5" t="s">
        <v>43</v>
      </c>
    </row>
    <row r="521" spans="1:18" x14ac:dyDescent="0.25">
      <c r="A521" s="2" t="s">
        <v>135</v>
      </c>
      <c r="B521" s="2" t="s">
        <v>136</v>
      </c>
      <c r="C521" s="5" t="s">
        <v>11</v>
      </c>
      <c r="D521" s="2">
        <v>10</v>
      </c>
      <c r="E521" s="2">
        <v>19</v>
      </c>
      <c r="F521" s="2">
        <v>74</v>
      </c>
      <c r="G521" s="2">
        <v>59</v>
      </c>
      <c r="H521" s="2">
        <v>1896</v>
      </c>
      <c r="I521" s="2">
        <v>1975</v>
      </c>
      <c r="J521" s="20">
        <f t="shared" si="246"/>
        <v>3871000</v>
      </c>
      <c r="K521" s="20">
        <f t="shared" si="247"/>
        <v>133</v>
      </c>
      <c r="L521" s="20">
        <f t="shared" si="248"/>
        <v>48.979591836734691</v>
      </c>
      <c r="M521" s="20">
        <f t="shared" si="249"/>
        <v>51.020408163265309</v>
      </c>
      <c r="N521" s="29">
        <f t="shared" si="250"/>
        <v>55.639097744360896</v>
      </c>
      <c r="O521" s="42">
        <f t="shared" si="251"/>
        <v>44.360902255639097</v>
      </c>
      <c r="Q521" s="5" t="s">
        <v>11</v>
      </c>
    </row>
    <row r="522" spans="1:18" x14ac:dyDescent="0.25">
      <c r="A522" s="2" t="s">
        <v>135</v>
      </c>
      <c r="B522" s="2" t="s">
        <v>136</v>
      </c>
      <c r="C522" s="5" t="s">
        <v>12</v>
      </c>
      <c r="D522" s="2">
        <v>20</v>
      </c>
      <c r="E522" s="2">
        <v>29</v>
      </c>
      <c r="F522" s="2">
        <v>241</v>
      </c>
      <c r="G522" s="2">
        <v>337</v>
      </c>
      <c r="H522" s="2">
        <v>1693</v>
      </c>
      <c r="I522" s="2">
        <v>1720</v>
      </c>
      <c r="J522" s="20">
        <f t="shared" si="246"/>
        <v>3413000</v>
      </c>
      <c r="K522" s="20">
        <f t="shared" si="247"/>
        <v>578</v>
      </c>
      <c r="L522" s="20">
        <f t="shared" si="248"/>
        <v>49.604453559917957</v>
      </c>
      <c r="M522" s="20">
        <f t="shared" si="249"/>
        <v>50.395546440082043</v>
      </c>
      <c r="N522" s="29">
        <f t="shared" si="250"/>
        <v>41.695501730103807</v>
      </c>
      <c r="O522" s="42">
        <f t="shared" si="251"/>
        <v>58.3044982698962</v>
      </c>
      <c r="Q522" s="5" t="s">
        <v>12</v>
      </c>
    </row>
    <row r="523" spans="1:18" x14ac:dyDescent="0.25">
      <c r="A523" s="2" t="s">
        <v>135</v>
      </c>
      <c r="B523" s="2" t="s">
        <v>136</v>
      </c>
      <c r="C523" s="5" t="s">
        <v>13</v>
      </c>
      <c r="D523" s="2">
        <v>30</v>
      </c>
      <c r="E523" s="2">
        <v>39</v>
      </c>
      <c r="F523" s="2">
        <v>472</v>
      </c>
      <c r="G523" s="2">
        <v>806</v>
      </c>
      <c r="H523" s="2">
        <v>1298</v>
      </c>
      <c r="I523" s="2">
        <v>1234</v>
      </c>
      <c r="J523" s="20">
        <f t="shared" si="246"/>
        <v>2532000</v>
      </c>
      <c r="K523" s="20">
        <f t="shared" si="247"/>
        <v>1278</v>
      </c>
      <c r="L523" s="20">
        <f t="shared" si="248"/>
        <v>51.263823064770932</v>
      </c>
      <c r="M523" s="20">
        <f t="shared" si="249"/>
        <v>48.736176935229068</v>
      </c>
      <c r="N523" s="29">
        <f t="shared" si="250"/>
        <v>36.93270735524257</v>
      </c>
      <c r="O523" s="42">
        <f t="shared" si="251"/>
        <v>63.06729264475743</v>
      </c>
      <c r="Q523" s="5" t="s">
        <v>13</v>
      </c>
    </row>
    <row r="524" spans="1:18" x14ac:dyDescent="0.25">
      <c r="A524" s="2" t="s">
        <v>135</v>
      </c>
      <c r="B524" s="2" t="s">
        <v>136</v>
      </c>
      <c r="C524" s="5" t="s">
        <v>14</v>
      </c>
      <c r="D524" s="2">
        <v>40</v>
      </c>
      <c r="E524" s="2">
        <v>49</v>
      </c>
      <c r="F524" s="2">
        <v>777</v>
      </c>
      <c r="G524" s="2">
        <v>1542</v>
      </c>
      <c r="H524" s="2">
        <v>916</v>
      </c>
      <c r="I524" s="2">
        <v>786</v>
      </c>
      <c r="J524" s="20">
        <f t="shared" si="246"/>
        <v>1702000</v>
      </c>
      <c r="K524" s="20">
        <f t="shared" si="247"/>
        <v>2319</v>
      </c>
      <c r="L524" s="20">
        <f t="shared" si="248"/>
        <v>53.81903642773208</v>
      </c>
      <c r="M524" s="20">
        <f t="shared" si="249"/>
        <v>46.18096357226792</v>
      </c>
      <c r="N524" s="29">
        <f t="shared" si="250"/>
        <v>33.505821474773612</v>
      </c>
      <c r="O524" s="42">
        <f t="shared" si="251"/>
        <v>66.494178525226388</v>
      </c>
      <c r="Q524" s="5" t="s">
        <v>14</v>
      </c>
    </row>
    <row r="525" spans="1:18" x14ac:dyDescent="0.25">
      <c r="A525" s="2" t="s">
        <v>135</v>
      </c>
      <c r="B525" s="2" t="s">
        <v>136</v>
      </c>
      <c r="C525" s="5" t="s">
        <v>15</v>
      </c>
      <c r="D525" s="2">
        <v>50</v>
      </c>
      <c r="E525" s="2">
        <v>59</v>
      </c>
      <c r="F525" s="2">
        <v>1199</v>
      </c>
      <c r="G525" s="2">
        <v>2207</v>
      </c>
      <c r="H525" s="2">
        <v>585</v>
      </c>
      <c r="I525" s="2">
        <v>468</v>
      </c>
      <c r="J525" s="20">
        <f t="shared" si="246"/>
        <v>1053000</v>
      </c>
      <c r="K525" s="20">
        <f t="shared" si="247"/>
        <v>3406</v>
      </c>
      <c r="L525" s="20">
        <f t="shared" si="248"/>
        <v>55.555555555555557</v>
      </c>
      <c r="M525" s="20">
        <f t="shared" si="249"/>
        <v>44.444444444444443</v>
      </c>
      <c r="N525" s="29">
        <f t="shared" si="250"/>
        <v>35.202583675866116</v>
      </c>
      <c r="O525" s="42">
        <f t="shared" si="251"/>
        <v>64.797416324133877</v>
      </c>
      <c r="Q525" s="5" t="s">
        <v>15</v>
      </c>
    </row>
    <row r="526" spans="1:18" x14ac:dyDescent="0.25">
      <c r="A526" s="2" t="s">
        <v>135</v>
      </c>
      <c r="B526" s="2" t="s">
        <v>136</v>
      </c>
      <c r="C526" s="5" t="s">
        <v>16</v>
      </c>
      <c r="D526" s="2">
        <v>60</v>
      </c>
      <c r="E526" s="2">
        <v>69</v>
      </c>
      <c r="F526" s="2">
        <v>1669</v>
      </c>
      <c r="G526" s="2">
        <v>2949</v>
      </c>
      <c r="H526" s="2">
        <v>398</v>
      </c>
      <c r="I526" s="2">
        <v>321</v>
      </c>
      <c r="J526" s="20">
        <f t="shared" si="246"/>
        <v>719000</v>
      </c>
      <c r="K526" s="20">
        <f t="shared" si="247"/>
        <v>4618</v>
      </c>
      <c r="L526" s="20">
        <f t="shared" si="248"/>
        <v>55.354659248956885</v>
      </c>
      <c r="M526" s="20">
        <f t="shared" si="249"/>
        <v>44.645340751043115</v>
      </c>
      <c r="N526" s="29">
        <f t="shared" si="250"/>
        <v>36.14118666089216</v>
      </c>
      <c r="O526" s="42">
        <f t="shared" si="251"/>
        <v>63.858813339107833</v>
      </c>
      <c r="Q526" s="5" t="s">
        <v>16</v>
      </c>
    </row>
    <row r="527" spans="1:18" x14ac:dyDescent="0.25">
      <c r="A527" s="2" t="s">
        <v>135</v>
      </c>
      <c r="B527" s="2" t="s">
        <v>136</v>
      </c>
      <c r="C527" s="5" t="s">
        <v>17</v>
      </c>
      <c r="D527" s="2">
        <v>70</v>
      </c>
      <c r="E527" s="2">
        <v>79</v>
      </c>
      <c r="F527" s="2">
        <v>1206</v>
      </c>
      <c r="G527" s="2">
        <v>2284</v>
      </c>
      <c r="H527" s="2">
        <v>212</v>
      </c>
      <c r="I527" s="2">
        <v>171</v>
      </c>
      <c r="J527" s="20">
        <f t="shared" si="246"/>
        <v>383000</v>
      </c>
      <c r="K527" s="20">
        <f t="shared" si="247"/>
        <v>3490</v>
      </c>
      <c r="L527" s="20">
        <f t="shared" si="248"/>
        <v>55.35248041775457</v>
      </c>
      <c r="M527" s="20">
        <f t="shared" si="249"/>
        <v>44.64751958224543</v>
      </c>
      <c r="N527" s="29">
        <f t="shared" si="250"/>
        <v>34.555873925501437</v>
      </c>
      <c r="O527" s="42">
        <f t="shared" si="251"/>
        <v>65.44412607449857</v>
      </c>
      <c r="Q527" s="5" t="s">
        <v>17</v>
      </c>
    </row>
    <row r="528" spans="1:18" s="14" customFormat="1" x14ac:dyDescent="0.25">
      <c r="A528" s="2" t="s">
        <v>135</v>
      </c>
      <c r="B528" s="10"/>
      <c r="C528" s="11"/>
      <c r="D528" s="10"/>
      <c r="E528" s="10"/>
      <c r="F528" s="10">
        <f>SUM(F520:F527)</f>
        <v>5731</v>
      </c>
      <c r="G528" s="10">
        <f t="shared" ref="G528:J528" si="255">SUM(G520:G527)</f>
        <v>10307</v>
      </c>
      <c r="H528" s="10">
        <f t="shared" si="255"/>
        <v>8978</v>
      </c>
      <c r="I528" s="10">
        <f t="shared" si="255"/>
        <v>8743</v>
      </c>
      <c r="J528" s="10">
        <f t="shared" si="255"/>
        <v>17721000</v>
      </c>
      <c r="K528" s="21">
        <f>SUM(K520:K527)</f>
        <v>16038</v>
      </c>
      <c r="L528" s="12">
        <f>H528*1000/J528*100</f>
        <v>50.663055132328871</v>
      </c>
      <c r="M528" s="12">
        <f>I528*1000/J528*100</f>
        <v>49.336944867671122</v>
      </c>
      <c r="N528" s="25">
        <f>F528/K528*100</f>
        <v>35.733882030178329</v>
      </c>
      <c r="O528" s="39">
        <f t="shared" si="251"/>
        <v>64.266117969821678</v>
      </c>
      <c r="P528" s="36"/>
      <c r="Q528" s="11"/>
      <c r="R528" s="22"/>
    </row>
    <row r="529" spans="1:18" x14ac:dyDescent="0.25">
      <c r="A529" s="2" t="s">
        <v>137</v>
      </c>
      <c r="B529" s="2" t="s">
        <v>138</v>
      </c>
      <c r="C529" s="5" t="s">
        <v>139</v>
      </c>
      <c r="D529" s="2">
        <v>0</v>
      </c>
      <c r="E529" s="2">
        <v>1</v>
      </c>
      <c r="F529" s="2">
        <v>0</v>
      </c>
      <c r="G529" s="2">
        <v>1</v>
      </c>
      <c r="H529" s="2">
        <v>62</v>
      </c>
      <c r="I529" s="2">
        <v>63</v>
      </c>
      <c r="J529" s="20">
        <f t="shared" si="246"/>
        <v>125000</v>
      </c>
      <c r="K529" s="20">
        <f t="shared" si="247"/>
        <v>1</v>
      </c>
      <c r="L529" s="20">
        <f t="shared" si="248"/>
        <v>49.6</v>
      </c>
      <c r="M529" s="20">
        <f t="shared" si="249"/>
        <v>50.4</v>
      </c>
      <c r="N529" s="29">
        <f t="shared" si="250"/>
        <v>0</v>
      </c>
      <c r="O529" s="42">
        <f t="shared" si="251"/>
        <v>100</v>
      </c>
      <c r="Q529" s="5" t="s">
        <v>139</v>
      </c>
    </row>
    <row r="530" spans="1:18" x14ac:dyDescent="0.25">
      <c r="A530" s="2" t="s">
        <v>137</v>
      </c>
      <c r="B530" s="2" t="s">
        <v>138</v>
      </c>
      <c r="C530" s="5" t="s">
        <v>140</v>
      </c>
      <c r="D530" s="2">
        <v>1</v>
      </c>
      <c r="E530" s="2">
        <v>4</v>
      </c>
      <c r="F530" s="2">
        <v>0</v>
      </c>
      <c r="G530" s="2">
        <v>0</v>
      </c>
      <c r="H530" s="2">
        <v>120</v>
      </c>
      <c r="I530" s="2">
        <v>122</v>
      </c>
      <c r="J530" s="20">
        <f t="shared" si="246"/>
        <v>242000</v>
      </c>
      <c r="K530" s="20">
        <f t="shared" si="247"/>
        <v>0</v>
      </c>
      <c r="L530" s="20">
        <f t="shared" si="248"/>
        <v>49.586776859504134</v>
      </c>
      <c r="M530" s="20">
        <f t="shared" si="249"/>
        <v>50.413223140495866</v>
      </c>
      <c r="N530" s="29" t="e">
        <f t="shared" si="250"/>
        <v>#DIV/0!</v>
      </c>
      <c r="O530" s="42" t="e">
        <f t="shared" si="251"/>
        <v>#DIV/0!</v>
      </c>
      <c r="Q530" s="5" t="s">
        <v>140</v>
      </c>
    </row>
    <row r="531" spans="1:18" x14ac:dyDescent="0.25">
      <c r="A531" s="2" t="s">
        <v>137</v>
      </c>
      <c r="B531" s="2" t="s">
        <v>138</v>
      </c>
      <c r="C531" s="5" t="s">
        <v>47</v>
      </c>
      <c r="D531" s="2">
        <v>5</v>
      </c>
      <c r="E531" s="2">
        <v>14</v>
      </c>
      <c r="F531" s="2">
        <v>0</v>
      </c>
      <c r="G531" s="2">
        <v>1</v>
      </c>
      <c r="H531" s="2">
        <v>259</v>
      </c>
      <c r="I531" s="2">
        <v>261</v>
      </c>
      <c r="J531" s="20">
        <f t="shared" si="246"/>
        <v>520000</v>
      </c>
      <c r="K531" s="20">
        <f t="shared" si="247"/>
        <v>1</v>
      </c>
      <c r="L531" s="20">
        <f t="shared" si="248"/>
        <v>49.807692307692307</v>
      </c>
      <c r="M531" s="20">
        <f t="shared" si="249"/>
        <v>50.192307692307693</v>
      </c>
      <c r="N531" s="29">
        <f t="shared" si="250"/>
        <v>0</v>
      </c>
      <c r="O531" s="42">
        <f t="shared" si="251"/>
        <v>100</v>
      </c>
      <c r="Q531" s="5" t="s">
        <v>47</v>
      </c>
    </row>
    <row r="532" spans="1:18" x14ac:dyDescent="0.25">
      <c r="A532" s="2" t="s">
        <v>137</v>
      </c>
      <c r="B532" s="2" t="s">
        <v>138</v>
      </c>
      <c r="C532" s="5" t="s">
        <v>48</v>
      </c>
      <c r="D532" s="2">
        <v>15</v>
      </c>
      <c r="E532" s="2">
        <v>24</v>
      </c>
      <c r="F532" s="2">
        <v>7</v>
      </c>
      <c r="G532" s="2">
        <v>3</v>
      </c>
      <c r="H532" s="2">
        <v>195</v>
      </c>
      <c r="I532" s="2">
        <v>193</v>
      </c>
      <c r="J532" s="20">
        <f t="shared" si="246"/>
        <v>388000</v>
      </c>
      <c r="K532" s="20">
        <f t="shared" si="247"/>
        <v>10</v>
      </c>
      <c r="L532" s="20">
        <f t="shared" si="248"/>
        <v>50.257731958762889</v>
      </c>
      <c r="M532" s="20">
        <f t="shared" si="249"/>
        <v>49.742268041237111</v>
      </c>
      <c r="N532" s="29">
        <f t="shared" si="250"/>
        <v>70</v>
      </c>
      <c r="O532" s="42">
        <f t="shared" si="251"/>
        <v>30</v>
      </c>
      <c r="Q532" s="5" t="s">
        <v>48</v>
      </c>
    </row>
    <row r="533" spans="1:18" x14ac:dyDescent="0.25">
      <c r="A533" s="2" t="s">
        <v>137</v>
      </c>
      <c r="B533" s="2" t="s">
        <v>138</v>
      </c>
      <c r="C533" s="5" t="s">
        <v>49</v>
      </c>
      <c r="D533" s="2">
        <v>25</v>
      </c>
      <c r="E533" s="2">
        <v>34</v>
      </c>
      <c r="F533" s="2">
        <v>6</v>
      </c>
      <c r="G533" s="2">
        <v>9</v>
      </c>
      <c r="H533" s="2">
        <v>154</v>
      </c>
      <c r="I533" s="2">
        <v>146</v>
      </c>
      <c r="J533" s="20">
        <f t="shared" si="246"/>
        <v>300000</v>
      </c>
      <c r="K533" s="20">
        <f t="shared" si="247"/>
        <v>15</v>
      </c>
      <c r="L533" s="20">
        <f t="shared" si="248"/>
        <v>51.333333333333329</v>
      </c>
      <c r="M533" s="20">
        <f t="shared" si="249"/>
        <v>48.666666666666671</v>
      </c>
      <c r="N533" s="29">
        <f t="shared" si="250"/>
        <v>40</v>
      </c>
      <c r="O533" s="42">
        <f t="shared" si="251"/>
        <v>60</v>
      </c>
      <c r="Q533" s="5" t="s">
        <v>49</v>
      </c>
    </row>
    <row r="534" spans="1:18" x14ac:dyDescent="0.25">
      <c r="A534" s="2" t="s">
        <v>137</v>
      </c>
      <c r="B534" s="2" t="s">
        <v>138</v>
      </c>
      <c r="C534" s="5" t="s">
        <v>50</v>
      </c>
      <c r="D534" s="2">
        <v>35</v>
      </c>
      <c r="E534" s="2">
        <v>44</v>
      </c>
      <c r="F534" s="2">
        <v>13</v>
      </c>
      <c r="G534" s="2">
        <v>16</v>
      </c>
      <c r="H534" s="2">
        <v>107</v>
      </c>
      <c r="I534" s="2">
        <v>97</v>
      </c>
      <c r="J534" s="20">
        <f t="shared" si="246"/>
        <v>204000</v>
      </c>
      <c r="K534" s="20">
        <f t="shared" si="247"/>
        <v>29</v>
      </c>
      <c r="L534" s="20">
        <f t="shared" si="248"/>
        <v>52.450980392156865</v>
      </c>
      <c r="M534" s="20">
        <f t="shared" si="249"/>
        <v>47.549019607843135</v>
      </c>
      <c r="N534" s="29">
        <f t="shared" si="250"/>
        <v>44.827586206896555</v>
      </c>
      <c r="O534" s="42">
        <f t="shared" si="251"/>
        <v>55.172413793103445</v>
      </c>
      <c r="Q534" s="5" t="s">
        <v>50</v>
      </c>
    </row>
    <row r="535" spans="1:18" x14ac:dyDescent="0.25">
      <c r="A535" s="2" t="s">
        <v>137</v>
      </c>
      <c r="B535" s="2" t="s">
        <v>138</v>
      </c>
      <c r="C535" s="5" t="s">
        <v>51</v>
      </c>
      <c r="D535" s="2">
        <v>45</v>
      </c>
      <c r="E535" s="2">
        <v>54</v>
      </c>
      <c r="F535" s="2">
        <v>3</v>
      </c>
      <c r="G535" s="2">
        <v>22</v>
      </c>
      <c r="H535" s="2">
        <v>63</v>
      </c>
      <c r="I535" s="2">
        <v>57</v>
      </c>
      <c r="J535" s="20">
        <f t="shared" si="246"/>
        <v>120000</v>
      </c>
      <c r="K535" s="20">
        <f t="shared" si="247"/>
        <v>25</v>
      </c>
      <c r="L535" s="20">
        <f t="shared" si="248"/>
        <v>52.5</v>
      </c>
      <c r="M535" s="20">
        <f t="shared" si="249"/>
        <v>47.5</v>
      </c>
      <c r="N535" s="29">
        <f t="shared" si="250"/>
        <v>12</v>
      </c>
      <c r="O535" s="42">
        <f t="shared" si="251"/>
        <v>88</v>
      </c>
      <c r="Q535" s="5" t="s">
        <v>51</v>
      </c>
    </row>
    <row r="536" spans="1:18" x14ac:dyDescent="0.25">
      <c r="A536" s="2" t="s">
        <v>137</v>
      </c>
      <c r="B536" s="2" t="s">
        <v>138</v>
      </c>
      <c r="C536" s="5" t="s">
        <v>52</v>
      </c>
      <c r="D536" s="2">
        <v>55</v>
      </c>
      <c r="E536" s="2">
        <v>64</v>
      </c>
      <c r="F536" s="2">
        <v>10</v>
      </c>
      <c r="G536" s="2">
        <v>24</v>
      </c>
      <c r="H536" s="2">
        <v>46</v>
      </c>
      <c r="I536" s="2">
        <v>37</v>
      </c>
      <c r="J536" s="20">
        <f t="shared" si="246"/>
        <v>83000</v>
      </c>
      <c r="K536" s="20">
        <f t="shared" si="247"/>
        <v>34</v>
      </c>
      <c r="L536" s="20">
        <f t="shared" si="248"/>
        <v>55.421686746987952</v>
      </c>
      <c r="M536" s="20">
        <f t="shared" si="249"/>
        <v>44.578313253012048</v>
      </c>
      <c r="N536" s="29">
        <f t="shared" si="250"/>
        <v>29.411764705882355</v>
      </c>
      <c r="O536" s="42">
        <f t="shared" si="251"/>
        <v>70.588235294117652</v>
      </c>
      <c r="Q536" s="5" t="s">
        <v>52</v>
      </c>
    </row>
    <row r="537" spans="1:18" x14ac:dyDescent="0.25">
      <c r="A537" s="2" t="s">
        <v>137</v>
      </c>
      <c r="B537" s="2" t="s">
        <v>138</v>
      </c>
      <c r="C537" s="5" t="s">
        <v>134</v>
      </c>
      <c r="D537" s="2">
        <v>65</v>
      </c>
      <c r="E537" s="2">
        <v>999</v>
      </c>
      <c r="F537" s="2">
        <v>19</v>
      </c>
      <c r="G537" s="2">
        <v>32</v>
      </c>
      <c r="H537" s="2">
        <v>35</v>
      </c>
      <c r="I537" s="2">
        <v>22</v>
      </c>
      <c r="J537" s="20">
        <f t="shared" si="246"/>
        <v>57000</v>
      </c>
      <c r="K537" s="20">
        <f t="shared" si="247"/>
        <v>51</v>
      </c>
      <c r="L537" s="20">
        <f t="shared" si="248"/>
        <v>61.403508771929829</v>
      </c>
      <c r="M537" s="20">
        <f t="shared" si="249"/>
        <v>38.596491228070171</v>
      </c>
      <c r="N537" s="29">
        <f t="shared" si="250"/>
        <v>37.254901960784316</v>
      </c>
      <c r="O537" s="42">
        <f t="shared" si="251"/>
        <v>62.745098039215684</v>
      </c>
      <c r="Q537" s="5" t="s">
        <v>134</v>
      </c>
    </row>
    <row r="538" spans="1:18" s="14" customFormat="1" x14ac:dyDescent="0.25">
      <c r="A538" s="2" t="s">
        <v>137</v>
      </c>
      <c r="B538" s="10"/>
      <c r="C538" s="11"/>
      <c r="D538" s="10"/>
      <c r="E538" s="10"/>
      <c r="F538" s="10">
        <f>SUM(F529:F537)</f>
        <v>58</v>
      </c>
      <c r="G538" s="10">
        <f t="shared" ref="G538:K538" si="256">SUM(G529:G537)</f>
        <v>108</v>
      </c>
      <c r="H538" s="10">
        <f t="shared" si="256"/>
        <v>1041</v>
      </c>
      <c r="I538" s="10">
        <f t="shared" si="256"/>
        <v>998</v>
      </c>
      <c r="J538" s="10">
        <f t="shared" si="256"/>
        <v>2039000</v>
      </c>
      <c r="K538" s="10">
        <f t="shared" si="256"/>
        <v>166</v>
      </c>
      <c r="L538" s="12">
        <f>H538*1000/J538*100</f>
        <v>51.054438450220694</v>
      </c>
      <c r="M538" s="12">
        <f>I538*1000/J538*100</f>
        <v>48.945561549779306</v>
      </c>
      <c r="N538" s="25">
        <f>F538/K538*100</f>
        <v>34.939759036144579</v>
      </c>
      <c r="O538" s="39">
        <f t="shared" si="251"/>
        <v>65.060240963855421</v>
      </c>
      <c r="P538" s="36"/>
      <c r="Q538" s="11"/>
      <c r="R538" s="22"/>
    </row>
    <row r="539" spans="1:18" x14ac:dyDescent="0.25">
      <c r="A539" s="2" t="s">
        <v>141</v>
      </c>
      <c r="B539" s="2" t="s">
        <v>142</v>
      </c>
      <c r="C539" s="5" t="s">
        <v>43</v>
      </c>
      <c r="D539" s="2">
        <v>0</v>
      </c>
      <c r="E539" s="2">
        <v>9</v>
      </c>
      <c r="F539" s="2">
        <v>4</v>
      </c>
      <c r="G539" s="2">
        <v>6</v>
      </c>
      <c r="H539" s="2">
        <v>1229</v>
      </c>
      <c r="I539" s="2">
        <v>1275</v>
      </c>
      <c r="J539" s="20">
        <f t="shared" si="246"/>
        <v>2504000</v>
      </c>
      <c r="K539" s="20">
        <f t="shared" si="247"/>
        <v>10</v>
      </c>
      <c r="L539" s="20">
        <f t="shared" si="248"/>
        <v>49.081469648562297</v>
      </c>
      <c r="M539" s="20">
        <f t="shared" si="249"/>
        <v>50.918530351437695</v>
      </c>
      <c r="N539" s="29">
        <f t="shared" si="250"/>
        <v>40</v>
      </c>
      <c r="O539" s="42">
        <f t="shared" si="251"/>
        <v>60</v>
      </c>
      <c r="Q539" s="5" t="s">
        <v>43</v>
      </c>
    </row>
    <row r="540" spans="1:18" x14ac:dyDescent="0.25">
      <c r="A540" s="2" t="s">
        <v>141</v>
      </c>
      <c r="B540" s="2" t="s">
        <v>142</v>
      </c>
      <c r="C540" s="5" t="s">
        <v>11</v>
      </c>
      <c r="D540" s="2">
        <v>10</v>
      </c>
      <c r="E540" s="2">
        <v>19</v>
      </c>
      <c r="F540" s="2">
        <v>1</v>
      </c>
      <c r="G540" s="2">
        <v>4</v>
      </c>
      <c r="H540" s="2">
        <v>1156</v>
      </c>
      <c r="I540" s="2">
        <v>1179</v>
      </c>
      <c r="J540" s="20">
        <f t="shared" si="246"/>
        <v>2335000</v>
      </c>
      <c r="K540" s="20">
        <f t="shared" si="247"/>
        <v>5</v>
      </c>
      <c r="L540" s="20">
        <f t="shared" si="248"/>
        <v>49.507494646680946</v>
      </c>
      <c r="M540" s="20">
        <f t="shared" si="249"/>
        <v>50.492505353319061</v>
      </c>
      <c r="N540" s="29">
        <f t="shared" si="250"/>
        <v>20</v>
      </c>
      <c r="O540" s="42">
        <f t="shared" si="251"/>
        <v>80</v>
      </c>
      <c r="Q540" s="5" t="s">
        <v>11</v>
      </c>
    </row>
    <row r="541" spans="1:18" x14ac:dyDescent="0.25">
      <c r="A541" s="2" t="s">
        <v>141</v>
      </c>
      <c r="B541" s="2" t="s">
        <v>142</v>
      </c>
      <c r="C541" s="5" t="s">
        <v>12</v>
      </c>
      <c r="D541" s="2">
        <v>20</v>
      </c>
      <c r="E541" s="2">
        <v>29</v>
      </c>
      <c r="F541" s="2">
        <v>8</v>
      </c>
      <c r="G541" s="2">
        <v>10</v>
      </c>
      <c r="H541" s="2">
        <v>1025</v>
      </c>
      <c r="I541" s="2">
        <v>1005</v>
      </c>
      <c r="J541" s="20">
        <f t="shared" si="246"/>
        <v>2030000</v>
      </c>
      <c r="K541" s="20">
        <f t="shared" si="247"/>
        <v>18</v>
      </c>
      <c r="L541" s="20">
        <f t="shared" si="248"/>
        <v>50.49261083743842</v>
      </c>
      <c r="M541" s="20">
        <f t="shared" si="249"/>
        <v>49.50738916256158</v>
      </c>
      <c r="N541" s="29">
        <f t="shared" si="250"/>
        <v>44.444444444444443</v>
      </c>
      <c r="O541" s="42">
        <f t="shared" si="251"/>
        <v>55.555555555555557</v>
      </c>
      <c r="Q541" s="5" t="s">
        <v>12</v>
      </c>
    </row>
    <row r="542" spans="1:18" x14ac:dyDescent="0.25">
      <c r="A542" s="2" t="s">
        <v>141</v>
      </c>
      <c r="B542" s="2" t="s">
        <v>142</v>
      </c>
      <c r="C542" s="5" t="s">
        <v>13</v>
      </c>
      <c r="D542" s="2">
        <v>30</v>
      </c>
      <c r="E542" s="2">
        <v>39</v>
      </c>
      <c r="F542" s="2">
        <v>15</v>
      </c>
      <c r="G542" s="2">
        <v>10</v>
      </c>
      <c r="H542" s="2">
        <v>869</v>
      </c>
      <c r="I542" s="2">
        <v>834</v>
      </c>
      <c r="J542" s="20">
        <f t="shared" si="246"/>
        <v>1703000</v>
      </c>
      <c r="K542" s="20">
        <f t="shared" si="247"/>
        <v>25</v>
      </c>
      <c r="L542" s="20">
        <f t="shared" si="248"/>
        <v>51.027598355842628</v>
      </c>
      <c r="M542" s="20">
        <f t="shared" si="249"/>
        <v>48.972401644157372</v>
      </c>
      <c r="N542" s="29">
        <f t="shared" si="250"/>
        <v>60</v>
      </c>
      <c r="O542" s="42">
        <f t="shared" si="251"/>
        <v>40</v>
      </c>
      <c r="Q542" s="5" t="s">
        <v>13</v>
      </c>
    </row>
    <row r="543" spans="1:18" x14ac:dyDescent="0.25">
      <c r="A543" s="2" t="s">
        <v>141</v>
      </c>
      <c r="B543" s="2" t="s">
        <v>142</v>
      </c>
      <c r="C543" s="5" t="s">
        <v>14</v>
      </c>
      <c r="D543" s="2">
        <v>40</v>
      </c>
      <c r="E543" s="2">
        <v>49</v>
      </c>
      <c r="F543" s="2">
        <v>20</v>
      </c>
      <c r="G543" s="2">
        <v>24</v>
      </c>
      <c r="H543" s="2">
        <v>555</v>
      </c>
      <c r="I543" s="2">
        <v>507</v>
      </c>
      <c r="J543" s="20">
        <f t="shared" si="246"/>
        <v>1062000</v>
      </c>
      <c r="K543" s="20">
        <f t="shared" si="247"/>
        <v>44</v>
      </c>
      <c r="L543" s="20">
        <f t="shared" si="248"/>
        <v>52.259887005649716</v>
      </c>
      <c r="M543" s="20">
        <f t="shared" si="249"/>
        <v>47.740112994350284</v>
      </c>
      <c r="N543" s="29">
        <f t="shared" si="250"/>
        <v>45.454545454545453</v>
      </c>
      <c r="O543" s="42">
        <f t="shared" si="251"/>
        <v>54.54545454545454</v>
      </c>
      <c r="Q543" s="5" t="s">
        <v>14</v>
      </c>
    </row>
    <row r="544" spans="1:18" x14ac:dyDescent="0.25">
      <c r="A544" s="2" t="s">
        <v>141</v>
      </c>
      <c r="B544" s="2" t="s">
        <v>142</v>
      </c>
      <c r="C544" s="5" t="s">
        <v>15</v>
      </c>
      <c r="D544" s="2">
        <v>50</v>
      </c>
      <c r="E544" s="2">
        <v>59</v>
      </c>
      <c r="F544" s="2">
        <v>27</v>
      </c>
      <c r="G544" s="2">
        <v>38</v>
      </c>
      <c r="H544" s="2">
        <v>405</v>
      </c>
      <c r="I544" s="2">
        <v>369</v>
      </c>
      <c r="J544" s="20">
        <f t="shared" si="246"/>
        <v>774000</v>
      </c>
      <c r="K544" s="20">
        <f t="shared" si="247"/>
        <v>65</v>
      </c>
      <c r="L544" s="20">
        <f t="shared" si="248"/>
        <v>52.325581395348841</v>
      </c>
      <c r="M544" s="20">
        <f t="shared" si="249"/>
        <v>47.674418604651166</v>
      </c>
      <c r="N544" s="29">
        <f t="shared" si="250"/>
        <v>41.53846153846154</v>
      </c>
      <c r="O544" s="42">
        <f t="shared" si="251"/>
        <v>58.461538461538467</v>
      </c>
      <c r="Q544" s="5" t="s">
        <v>15</v>
      </c>
    </row>
    <row r="545" spans="1:18" x14ac:dyDescent="0.25">
      <c r="A545" s="2" t="s">
        <v>141</v>
      </c>
      <c r="B545" s="2" t="s">
        <v>142</v>
      </c>
      <c r="C545" s="5" t="s">
        <v>16</v>
      </c>
      <c r="D545" s="2">
        <v>60</v>
      </c>
      <c r="E545" s="2">
        <v>69</v>
      </c>
      <c r="F545" s="2">
        <v>29</v>
      </c>
      <c r="G545" s="2">
        <v>45</v>
      </c>
      <c r="H545" s="2">
        <v>268</v>
      </c>
      <c r="I545" s="2">
        <v>238</v>
      </c>
      <c r="J545" s="20">
        <f t="shared" si="246"/>
        <v>506000</v>
      </c>
      <c r="K545" s="20">
        <f t="shared" si="247"/>
        <v>74</v>
      </c>
      <c r="L545" s="20">
        <f t="shared" si="248"/>
        <v>52.964426877470359</v>
      </c>
      <c r="M545" s="20">
        <f t="shared" si="249"/>
        <v>47.035573122529648</v>
      </c>
      <c r="N545" s="29">
        <f t="shared" si="250"/>
        <v>39.189189189189186</v>
      </c>
      <c r="O545" s="42">
        <f t="shared" si="251"/>
        <v>60.810810810810814</v>
      </c>
      <c r="Q545" s="5" t="s">
        <v>16</v>
      </c>
    </row>
    <row r="546" spans="1:18" x14ac:dyDescent="0.25">
      <c r="A546" s="2" t="s">
        <v>141</v>
      </c>
      <c r="B546" s="2" t="s">
        <v>142</v>
      </c>
      <c r="C546" s="5" t="s">
        <v>17</v>
      </c>
      <c r="D546" s="2">
        <v>70</v>
      </c>
      <c r="E546" s="2">
        <v>79</v>
      </c>
      <c r="F546" s="2">
        <v>29</v>
      </c>
      <c r="G546" s="2">
        <v>40</v>
      </c>
      <c r="H546" s="2">
        <v>141</v>
      </c>
      <c r="I546" s="2">
        <v>112</v>
      </c>
      <c r="J546" s="20">
        <f t="shared" si="246"/>
        <v>253000</v>
      </c>
      <c r="K546" s="20">
        <f t="shared" si="247"/>
        <v>69</v>
      </c>
      <c r="L546" s="20">
        <f t="shared" si="248"/>
        <v>55.731225296442688</v>
      </c>
      <c r="M546" s="20">
        <f t="shared" si="249"/>
        <v>44.268774703557312</v>
      </c>
      <c r="N546" s="29">
        <f t="shared" si="250"/>
        <v>42.028985507246375</v>
      </c>
      <c r="O546" s="42">
        <f t="shared" si="251"/>
        <v>57.971014492753625</v>
      </c>
      <c r="Q546" s="5" t="s">
        <v>17</v>
      </c>
    </row>
    <row r="547" spans="1:18" x14ac:dyDescent="0.25">
      <c r="A547" s="2" t="s">
        <v>141</v>
      </c>
      <c r="B547" s="2" t="s">
        <v>142</v>
      </c>
      <c r="C547" s="5" t="s">
        <v>18</v>
      </c>
      <c r="D547" s="2">
        <v>80</v>
      </c>
      <c r="E547" s="2">
        <v>999</v>
      </c>
      <c r="F547" s="2">
        <v>22</v>
      </c>
      <c r="G547" s="2">
        <v>29</v>
      </c>
      <c r="H547" s="2">
        <v>57</v>
      </c>
      <c r="I547" s="2">
        <v>39</v>
      </c>
      <c r="J547" s="20">
        <f t="shared" si="246"/>
        <v>96000</v>
      </c>
      <c r="K547" s="20">
        <f t="shared" si="247"/>
        <v>51</v>
      </c>
      <c r="L547" s="20">
        <f t="shared" si="248"/>
        <v>59.375</v>
      </c>
      <c r="M547" s="20">
        <f t="shared" si="249"/>
        <v>40.625</v>
      </c>
      <c r="N547" s="29">
        <f t="shared" si="250"/>
        <v>43.137254901960787</v>
      </c>
      <c r="O547" s="42">
        <f t="shared" si="251"/>
        <v>56.862745098039213</v>
      </c>
      <c r="Q547" s="5" t="s">
        <v>18</v>
      </c>
    </row>
    <row r="548" spans="1:18" s="14" customFormat="1" x14ac:dyDescent="0.25">
      <c r="A548" s="2" t="s">
        <v>141</v>
      </c>
      <c r="B548" s="10"/>
      <c r="C548" s="11"/>
      <c r="D548" s="10"/>
      <c r="E548" s="10"/>
      <c r="F548" s="10">
        <f>SUM(F539:F547)</f>
        <v>155</v>
      </c>
      <c r="G548" s="10">
        <f t="shared" ref="G548:K548" si="257">SUM(G539:G547)</f>
        <v>206</v>
      </c>
      <c r="H548" s="10">
        <f t="shared" si="257"/>
        <v>5705</v>
      </c>
      <c r="I548" s="10">
        <f t="shared" si="257"/>
        <v>5558</v>
      </c>
      <c r="J548" s="10">
        <f t="shared" si="257"/>
        <v>11263000</v>
      </c>
      <c r="K548" s="10">
        <f t="shared" si="257"/>
        <v>361</v>
      </c>
      <c r="L548" s="12">
        <f>H548*1000/J548*100</f>
        <v>50.652579241765075</v>
      </c>
      <c r="M548" s="12">
        <f>I548*1000/J548*100</f>
        <v>49.347420758234925</v>
      </c>
      <c r="N548" s="25">
        <f>F548/K548*100</f>
        <v>42.936288088642662</v>
      </c>
      <c r="O548" s="39">
        <f t="shared" si="251"/>
        <v>57.063711911357338</v>
      </c>
      <c r="P548" s="36"/>
      <c r="Q548" s="11"/>
      <c r="R548" s="22"/>
    </row>
    <row r="549" spans="1:18" x14ac:dyDescent="0.25">
      <c r="A549" s="2" t="s">
        <v>143</v>
      </c>
      <c r="B549" s="2" t="s">
        <v>144</v>
      </c>
      <c r="C549" s="5" t="s">
        <v>43</v>
      </c>
      <c r="D549" s="2">
        <v>0</v>
      </c>
      <c r="E549" s="2">
        <v>9</v>
      </c>
      <c r="F549" s="2">
        <v>0</v>
      </c>
      <c r="G549" s="2">
        <v>0</v>
      </c>
      <c r="H549" s="2">
        <v>315</v>
      </c>
      <c r="I549" s="2">
        <v>349</v>
      </c>
      <c r="J549" s="20">
        <f t="shared" si="246"/>
        <v>664000</v>
      </c>
      <c r="K549" s="20">
        <f t="shared" si="247"/>
        <v>0</v>
      </c>
      <c r="L549" s="20">
        <f t="shared" si="248"/>
        <v>47.439759036144579</v>
      </c>
      <c r="M549" s="20">
        <f t="shared" si="249"/>
        <v>52.560240963855421</v>
      </c>
      <c r="N549" s="29" t="e">
        <f t="shared" si="250"/>
        <v>#DIV/0!</v>
      </c>
      <c r="O549" s="42" t="e">
        <f t="shared" si="251"/>
        <v>#DIV/0!</v>
      </c>
      <c r="Q549" s="5" t="s">
        <v>43</v>
      </c>
    </row>
    <row r="550" spans="1:18" x14ac:dyDescent="0.25">
      <c r="A550" s="2" t="s">
        <v>143</v>
      </c>
      <c r="B550" s="2" t="s">
        <v>144</v>
      </c>
      <c r="C550" s="5" t="s">
        <v>11</v>
      </c>
      <c r="D550" s="2">
        <v>10</v>
      </c>
      <c r="E550" s="2">
        <v>19</v>
      </c>
      <c r="F550" s="2">
        <v>0</v>
      </c>
      <c r="G550" s="2">
        <v>0</v>
      </c>
      <c r="H550" s="2">
        <v>264</v>
      </c>
      <c r="I550" s="2">
        <v>289</v>
      </c>
      <c r="J550" s="20">
        <f t="shared" si="246"/>
        <v>553000</v>
      </c>
      <c r="K550" s="20">
        <f t="shared" si="247"/>
        <v>0</v>
      </c>
      <c r="L550" s="20">
        <f t="shared" si="248"/>
        <v>47.739602169981914</v>
      </c>
      <c r="M550" s="20">
        <f t="shared" si="249"/>
        <v>52.260397830018078</v>
      </c>
      <c r="N550" s="29" t="e">
        <f t="shared" si="250"/>
        <v>#DIV/0!</v>
      </c>
      <c r="O550" s="42" t="e">
        <f t="shared" si="251"/>
        <v>#DIV/0!</v>
      </c>
      <c r="Q550" s="5" t="s">
        <v>11</v>
      </c>
    </row>
    <row r="551" spans="1:18" x14ac:dyDescent="0.25">
      <c r="A551" s="2" t="s">
        <v>143</v>
      </c>
      <c r="B551" s="2" t="s">
        <v>144</v>
      </c>
      <c r="C551" s="5" t="s">
        <v>12</v>
      </c>
      <c r="D551" s="2">
        <v>20</v>
      </c>
      <c r="E551" s="2">
        <v>29</v>
      </c>
      <c r="F551" s="2">
        <v>0</v>
      </c>
      <c r="G551" s="2">
        <v>0</v>
      </c>
      <c r="H551" s="2">
        <v>451</v>
      </c>
      <c r="I551" s="2">
        <v>416</v>
      </c>
      <c r="J551" s="20">
        <f t="shared" si="246"/>
        <v>867000</v>
      </c>
      <c r="K551" s="20">
        <f t="shared" si="247"/>
        <v>0</v>
      </c>
      <c r="L551" s="20">
        <f t="shared" si="248"/>
        <v>52.018454440599768</v>
      </c>
      <c r="M551" s="20">
        <f t="shared" si="249"/>
        <v>47.981545559400232</v>
      </c>
      <c r="N551" s="29" t="e">
        <f t="shared" si="250"/>
        <v>#DIV/0!</v>
      </c>
      <c r="O551" s="42" t="e">
        <f t="shared" si="251"/>
        <v>#DIV/0!</v>
      </c>
      <c r="Q551" s="5" t="s">
        <v>12</v>
      </c>
    </row>
    <row r="552" spans="1:18" x14ac:dyDescent="0.25">
      <c r="A552" s="2" t="s">
        <v>143</v>
      </c>
      <c r="B552" s="2" t="s">
        <v>144</v>
      </c>
      <c r="C552" s="5" t="s">
        <v>13</v>
      </c>
      <c r="D552" s="2">
        <v>30</v>
      </c>
      <c r="E552" s="2">
        <v>39</v>
      </c>
      <c r="F552" s="2">
        <v>0</v>
      </c>
      <c r="G552" s="2">
        <v>2</v>
      </c>
      <c r="H552" s="2">
        <v>663</v>
      </c>
      <c r="I552" s="2">
        <v>459</v>
      </c>
      <c r="J552" s="20">
        <f t="shared" si="246"/>
        <v>1122000</v>
      </c>
      <c r="K552" s="20">
        <f t="shared" si="247"/>
        <v>2</v>
      </c>
      <c r="L552" s="20">
        <f t="shared" si="248"/>
        <v>59.090909090909093</v>
      </c>
      <c r="M552" s="20">
        <f t="shared" si="249"/>
        <v>40.909090909090914</v>
      </c>
      <c r="N552" s="29">
        <f t="shared" si="250"/>
        <v>0</v>
      </c>
      <c r="O552" s="42">
        <f t="shared" si="251"/>
        <v>100</v>
      </c>
      <c r="Q552" s="5" t="s">
        <v>13</v>
      </c>
    </row>
    <row r="553" spans="1:18" x14ac:dyDescent="0.25">
      <c r="A553" s="2" t="s">
        <v>143</v>
      </c>
      <c r="B553" s="2" t="s">
        <v>144</v>
      </c>
      <c r="C553" s="5" t="s">
        <v>14</v>
      </c>
      <c r="D553" s="2">
        <v>40</v>
      </c>
      <c r="E553" s="2">
        <v>49</v>
      </c>
      <c r="F553" s="2">
        <v>2</v>
      </c>
      <c r="G553" s="2">
        <v>2</v>
      </c>
      <c r="H553" s="2">
        <v>670</v>
      </c>
      <c r="I553" s="2">
        <v>459</v>
      </c>
      <c r="J553" s="20">
        <f t="shared" si="246"/>
        <v>1129000</v>
      </c>
      <c r="K553" s="20">
        <f t="shared" si="247"/>
        <v>4</v>
      </c>
      <c r="L553" s="20">
        <f t="shared" si="248"/>
        <v>59.344552701505762</v>
      </c>
      <c r="M553" s="20">
        <f t="shared" si="249"/>
        <v>40.655447298494238</v>
      </c>
      <c r="N553" s="29">
        <f t="shared" si="250"/>
        <v>50</v>
      </c>
      <c r="O553" s="42">
        <f t="shared" si="251"/>
        <v>50</v>
      </c>
      <c r="Q553" s="5" t="s">
        <v>14</v>
      </c>
    </row>
    <row r="554" spans="1:18" x14ac:dyDescent="0.25">
      <c r="A554" s="2" t="s">
        <v>143</v>
      </c>
      <c r="B554" s="2" t="s">
        <v>144</v>
      </c>
      <c r="C554" s="5" t="s">
        <v>15</v>
      </c>
      <c r="D554" s="2">
        <v>50</v>
      </c>
      <c r="E554" s="2">
        <v>59</v>
      </c>
      <c r="F554" s="2">
        <v>2</v>
      </c>
      <c r="G554" s="2">
        <v>5</v>
      </c>
      <c r="H554" s="2">
        <v>668</v>
      </c>
      <c r="I554" s="2">
        <v>540</v>
      </c>
      <c r="J554" s="20">
        <f t="shared" si="246"/>
        <v>1208000</v>
      </c>
      <c r="K554" s="20">
        <f t="shared" si="247"/>
        <v>7</v>
      </c>
      <c r="L554" s="20">
        <f t="shared" si="248"/>
        <v>55.298013245033118</v>
      </c>
      <c r="M554" s="20">
        <f t="shared" si="249"/>
        <v>44.701986754966889</v>
      </c>
      <c r="N554" s="29">
        <f t="shared" si="250"/>
        <v>28.571428571428569</v>
      </c>
      <c r="O554" s="42">
        <f t="shared" si="251"/>
        <v>71.428571428571431</v>
      </c>
      <c r="Q554" s="5" t="s">
        <v>15</v>
      </c>
    </row>
    <row r="555" spans="1:18" x14ac:dyDescent="0.25">
      <c r="A555" s="2" t="s">
        <v>143</v>
      </c>
      <c r="B555" s="2" t="s">
        <v>144</v>
      </c>
      <c r="C555" s="5" t="s">
        <v>16</v>
      </c>
      <c r="D555" s="2">
        <v>60</v>
      </c>
      <c r="E555" s="2">
        <v>69</v>
      </c>
      <c r="F555" s="2">
        <v>7</v>
      </c>
      <c r="G555" s="2">
        <v>19</v>
      </c>
      <c r="H555" s="2">
        <v>533</v>
      </c>
      <c r="I555" s="2">
        <v>516</v>
      </c>
      <c r="J555" s="20">
        <f t="shared" si="246"/>
        <v>1049000</v>
      </c>
      <c r="K555" s="20">
        <f t="shared" si="247"/>
        <v>26</v>
      </c>
      <c r="L555" s="20">
        <f t="shared" si="248"/>
        <v>50.810295519542429</v>
      </c>
      <c r="M555" s="20">
        <f t="shared" si="249"/>
        <v>49.189704480457578</v>
      </c>
      <c r="N555" s="29">
        <f t="shared" si="250"/>
        <v>26.923076923076923</v>
      </c>
      <c r="O555" s="42">
        <f t="shared" si="251"/>
        <v>73.076923076923066</v>
      </c>
      <c r="Q555" s="5" t="s">
        <v>16</v>
      </c>
    </row>
    <row r="556" spans="1:18" x14ac:dyDescent="0.25">
      <c r="A556" s="2" t="s">
        <v>143</v>
      </c>
      <c r="B556" s="2" t="s">
        <v>144</v>
      </c>
      <c r="C556" s="5" t="s">
        <v>17</v>
      </c>
      <c r="D556" s="2">
        <v>70</v>
      </c>
      <c r="E556" s="2">
        <v>79</v>
      </c>
      <c r="F556" s="2">
        <v>22</v>
      </c>
      <c r="G556" s="2">
        <v>41</v>
      </c>
      <c r="H556" s="2">
        <v>268</v>
      </c>
      <c r="I556" s="2">
        <v>257</v>
      </c>
      <c r="J556" s="20">
        <f t="shared" si="246"/>
        <v>525000</v>
      </c>
      <c r="K556" s="20">
        <f t="shared" si="247"/>
        <v>63</v>
      </c>
      <c r="L556" s="20">
        <f t="shared" si="248"/>
        <v>51.047619047619051</v>
      </c>
      <c r="M556" s="20">
        <f t="shared" si="249"/>
        <v>48.952380952380956</v>
      </c>
      <c r="N556" s="29">
        <f t="shared" si="250"/>
        <v>34.920634920634917</v>
      </c>
      <c r="O556" s="42">
        <f t="shared" si="251"/>
        <v>65.079365079365076</v>
      </c>
      <c r="Q556" s="5" t="s">
        <v>17</v>
      </c>
    </row>
    <row r="557" spans="1:18" x14ac:dyDescent="0.25">
      <c r="A557" s="2" t="s">
        <v>143</v>
      </c>
      <c r="B557" s="2" t="s">
        <v>144</v>
      </c>
      <c r="C557" s="5" t="s">
        <v>18</v>
      </c>
      <c r="D557" s="2">
        <v>80</v>
      </c>
      <c r="E557" s="2">
        <v>999</v>
      </c>
      <c r="F557" s="2">
        <v>51</v>
      </c>
      <c r="G557" s="2">
        <v>54</v>
      </c>
      <c r="H557" s="2">
        <v>225</v>
      </c>
      <c r="I557" s="2">
        <v>154</v>
      </c>
      <c r="J557" s="20">
        <f t="shared" si="246"/>
        <v>379000</v>
      </c>
      <c r="K557" s="20">
        <f t="shared" si="247"/>
        <v>105</v>
      </c>
      <c r="L557" s="20">
        <f t="shared" si="248"/>
        <v>59.366754617414252</v>
      </c>
      <c r="M557" s="20">
        <f t="shared" si="249"/>
        <v>40.633245382585756</v>
      </c>
      <c r="N557" s="29">
        <f t="shared" si="250"/>
        <v>48.571428571428569</v>
      </c>
      <c r="O557" s="42">
        <f t="shared" si="251"/>
        <v>51.428571428571423</v>
      </c>
      <c r="Q557" s="5" t="s">
        <v>18</v>
      </c>
    </row>
    <row r="558" spans="1:18" s="14" customFormat="1" x14ac:dyDescent="0.25">
      <c r="A558" s="2" t="s">
        <v>143</v>
      </c>
      <c r="B558" s="10"/>
      <c r="C558" s="11"/>
      <c r="D558" s="10"/>
      <c r="E558" s="10"/>
      <c r="F558" s="10">
        <f>SUM(F549:F557)</f>
        <v>84</v>
      </c>
      <c r="G558" s="10">
        <f t="shared" ref="G558:K558" si="258">SUM(G549:G557)</f>
        <v>123</v>
      </c>
      <c r="H558" s="10">
        <f t="shared" si="258"/>
        <v>4057</v>
      </c>
      <c r="I558" s="10">
        <f t="shared" si="258"/>
        <v>3439</v>
      </c>
      <c r="J558" s="10">
        <f t="shared" si="258"/>
        <v>7496000</v>
      </c>
      <c r="K558" s="10">
        <f t="shared" si="258"/>
        <v>207</v>
      </c>
      <c r="L558" s="12">
        <f>H558*1000/J558*100</f>
        <v>54.122198505869804</v>
      </c>
      <c r="M558" s="12">
        <f>I558*1000/J558*100</f>
        <v>45.877801494130203</v>
      </c>
      <c r="N558" s="25">
        <f>F558/K558*100</f>
        <v>40.579710144927539</v>
      </c>
      <c r="O558" s="39">
        <f t="shared" si="251"/>
        <v>59.420289855072461</v>
      </c>
      <c r="P558" s="36"/>
      <c r="Q558" s="11"/>
      <c r="R558" s="22"/>
    </row>
    <row r="559" spans="1:18" x14ac:dyDescent="0.25">
      <c r="A559" s="2" t="s">
        <v>145</v>
      </c>
      <c r="B559" s="2" t="s">
        <v>20</v>
      </c>
      <c r="C559" s="5" t="s">
        <v>21</v>
      </c>
      <c r="D559" s="2">
        <v>0</v>
      </c>
      <c r="E559" s="2">
        <v>4</v>
      </c>
      <c r="F559" s="2">
        <v>6</v>
      </c>
      <c r="G559" s="2">
        <v>5</v>
      </c>
      <c r="H559" s="2">
        <v>224</v>
      </c>
      <c r="I559" s="2">
        <v>237</v>
      </c>
      <c r="J559" s="20">
        <f t="shared" si="246"/>
        <v>461000</v>
      </c>
      <c r="K559" s="20">
        <f t="shared" si="247"/>
        <v>11</v>
      </c>
      <c r="L559" s="20">
        <f t="shared" si="248"/>
        <v>48.590021691973966</v>
      </c>
      <c r="M559" s="20">
        <f t="shared" si="249"/>
        <v>51.409978308026027</v>
      </c>
      <c r="N559" s="29">
        <f t="shared" si="250"/>
        <v>54.54545454545454</v>
      </c>
      <c r="O559" s="42">
        <f t="shared" si="251"/>
        <v>45.454545454545453</v>
      </c>
      <c r="Q559" s="5" t="s">
        <v>21</v>
      </c>
    </row>
    <row r="560" spans="1:18" x14ac:dyDescent="0.25">
      <c r="A560" s="2" t="s">
        <v>145</v>
      </c>
      <c r="B560" s="2" t="s">
        <v>20</v>
      </c>
      <c r="C560" s="5" t="s">
        <v>22</v>
      </c>
      <c r="D560" s="2">
        <v>5</v>
      </c>
      <c r="E560" s="2">
        <v>9</v>
      </c>
      <c r="F560" s="2">
        <v>0</v>
      </c>
      <c r="G560" s="2">
        <v>0</v>
      </c>
      <c r="H560" s="2">
        <v>218</v>
      </c>
      <c r="I560" s="2">
        <v>229</v>
      </c>
      <c r="J560" s="20">
        <f t="shared" si="246"/>
        <v>447000</v>
      </c>
      <c r="K560" s="20">
        <f t="shared" si="247"/>
        <v>0</v>
      </c>
      <c r="L560" s="20">
        <f t="shared" si="248"/>
        <v>48.769574944071586</v>
      </c>
      <c r="M560" s="20">
        <f t="shared" si="249"/>
        <v>51.230425055928407</v>
      </c>
      <c r="N560" s="29" t="e">
        <f t="shared" si="250"/>
        <v>#DIV/0!</v>
      </c>
      <c r="O560" s="42" t="e">
        <f t="shared" si="251"/>
        <v>#DIV/0!</v>
      </c>
      <c r="Q560" s="5" t="s">
        <v>22</v>
      </c>
    </row>
    <row r="561" spans="1:18" x14ac:dyDescent="0.25">
      <c r="A561" s="2" t="s">
        <v>145</v>
      </c>
      <c r="B561" s="2" t="s">
        <v>20</v>
      </c>
      <c r="C561" s="5" t="s">
        <v>23</v>
      </c>
      <c r="D561" s="2">
        <v>10</v>
      </c>
      <c r="E561" s="2">
        <v>14</v>
      </c>
      <c r="F561" s="2">
        <v>1</v>
      </c>
      <c r="G561" s="2">
        <v>0</v>
      </c>
      <c r="H561" s="2">
        <v>236</v>
      </c>
      <c r="I561" s="2">
        <v>248</v>
      </c>
      <c r="J561" s="20">
        <f t="shared" si="246"/>
        <v>484000</v>
      </c>
      <c r="K561" s="20">
        <f t="shared" si="247"/>
        <v>1</v>
      </c>
      <c r="L561" s="20">
        <f t="shared" si="248"/>
        <v>48.760330578512395</v>
      </c>
      <c r="M561" s="20">
        <f t="shared" si="249"/>
        <v>51.239669421487598</v>
      </c>
      <c r="N561" s="29">
        <f t="shared" si="250"/>
        <v>100</v>
      </c>
      <c r="O561" s="42">
        <f t="shared" si="251"/>
        <v>0</v>
      </c>
      <c r="Q561" s="5" t="s">
        <v>23</v>
      </c>
    </row>
    <row r="562" spans="1:18" x14ac:dyDescent="0.25">
      <c r="A562" s="2" t="s">
        <v>145</v>
      </c>
      <c r="B562" s="2" t="s">
        <v>20</v>
      </c>
      <c r="C562" s="5" t="s">
        <v>24</v>
      </c>
      <c r="D562" s="2">
        <v>15</v>
      </c>
      <c r="E562" s="2">
        <v>19</v>
      </c>
      <c r="F562" s="2">
        <v>8</v>
      </c>
      <c r="G562" s="2">
        <v>8</v>
      </c>
      <c r="H562" s="2">
        <v>236</v>
      </c>
      <c r="I562" s="2">
        <v>250</v>
      </c>
      <c r="J562" s="20">
        <f t="shared" si="246"/>
        <v>486000</v>
      </c>
      <c r="K562" s="20">
        <f t="shared" si="247"/>
        <v>16</v>
      </c>
      <c r="L562" s="20">
        <f t="shared" si="248"/>
        <v>48.559670781893004</v>
      </c>
      <c r="M562" s="20">
        <f t="shared" si="249"/>
        <v>51.440329218106996</v>
      </c>
      <c r="N562" s="29">
        <f t="shared" si="250"/>
        <v>50</v>
      </c>
      <c r="O562" s="42">
        <f t="shared" si="251"/>
        <v>50</v>
      </c>
      <c r="Q562" s="5" t="s">
        <v>24</v>
      </c>
    </row>
    <row r="563" spans="1:18" x14ac:dyDescent="0.25">
      <c r="A563" s="2" t="s">
        <v>145</v>
      </c>
      <c r="B563" s="2" t="s">
        <v>20</v>
      </c>
      <c r="C563" s="5" t="s">
        <v>25</v>
      </c>
      <c r="D563" s="2">
        <v>20</v>
      </c>
      <c r="E563" s="2">
        <v>24</v>
      </c>
      <c r="F563" s="2">
        <v>15</v>
      </c>
      <c r="G563" s="2">
        <v>25</v>
      </c>
      <c r="H563" s="2">
        <v>252</v>
      </c>
      <c r="I563" s="2">
        <v>266</v>
      </c>
      <c r="J563" s="20">
        <f t="shared" si="246"/>
        <v>518000</v>
      </c>
      <c r="K563" s="20">
        <f t="shared" si="247"/>
        <v>40</v>
      </c>
      <c r="L563" s="20">
        <f t="shared" si="248"/>
        <v>48.648648648648653</v>
      </c>
      <c r="M563" s="20">
        <f t="shared" si="249"/>
        <v>51.351351351351347</v>
      </c>
      <c r="N563" s="29">
        <f t="shared" si="250"/>
        <v>37.5</v>
      </c>
      <c r="O563" s="42">
        <f t="shared" si="251"/>
        <v>62.5</v>
      </c>
      <c r="Q563" s="5" t="s">
        <v>25</v>
      </c>
    </row>
    <row r="564" spans="1:18" x14ac:dyDescent="0.25">
      <c r="A564" s="2" t="s">
        <v>145</v>
      </c>
      <c r="B564" s="2" t="s">
        <v>20</v>
      </c>
      <c r="C564" s="5" t="s">
        <v>26</v>
      </c>
      <c r="D564" s="2">
        <v>25</v>
      </c>
      <c r="E564" s="2">
        <v>29</v>
      </c>
      <c r="F564" s="2">
        <v>46</v>
      </c>
      <c r="G564" s="2">
        <v>0</v>
      </c>
      <c r="H564" s="2">
        <v>310</v>
      </c>
      <c r="I564" s="2">
        <v>324</v>
      </c>
      <c r="J564" s="20">
        <f t="shared" si="246"/>
        <v>634000</v>
      </c>
      <c r="K564" s="20">
        <f t="shared" si="247"/>
        <v>46</v>
      </c>
      <c r="L564" s="20">
        <f t="shared" si="248"/>
        <v>48.895899053627758</v>
      </c>
      <c r="M564" s="20">
        <f t="shared" si="249"/>
        <v>51.104100946372242</v>
      </c>
      <c r="N564" s="29">
        <f t="shared" si="250"/>
        <v>100</v>
      </c>
      <c r="O564" s="42">
        <f t="shared" si="251"/>
        <v>0</v>
      </c>
      <c r="Q564" s="5" t="s">
        <v>26</v>
      </c>
    </row>
    <row r="565" spans="1:18" x14ac:dyDescent="0.25">
      <c r="A565" s="2" t="s">
        <v>145</v>
      </c>
      <c r="B565" s="2" t="s">
        <v>20</v>
      </c>
      <c r="C565" s="5" t="s">
        <v>13</v>
      </c>
      <c r="D565" s="2">
        <v>30</v>
      </c>
      <c r="E565" s="2">
        <v>39</v>
      </c>
      <c r="F565" s="2">
        <v>138</v>
      </c>
      <c r="G565" s="2">
        <v>240</v>
      </c>
      <c r="H565" s="2">
        <v>619</v>
      </c>
      <c r="I565" s="2">
        <v>638</v>
      </c>
      <c r="J565" s="20">
        <f t="shared" si="246"/>
        <v>1257000</v>
      </c>
      <c r="K565" s="20">
        <f t="shared" si="247"/>
        <v>378</v>
      </c>
      <c r="L565" s="20">
        <f t="shared" si="248"/>
        <v>49.244232299124903</v>
      </c>
      <c r="M565" s="20">
        <f t="shared" si="249"/>
        <v>50.755767700875097</v>
      </c>
      <c r="N565" s="29">
        <f t="shared" si="250"/>
        <v>36.507936507936506</v>
      </c>
      <c r="O565" s="42">
        <f t="shared" si="251"/>
        <v>63.492063492063487</v>
      </c>
      <c r="Q565" s="5" t="s">
        <v>13</v>
      </c>
    </row>
    <row r="566" spans="1:18" x14ac:dyDescent="0.25">
      <c r="A566" s="2" t="s">
        <v>145</v>
      </c>
      <c r="B566" s="2" t="s">
        <v>20</v>
      </c>
      <c r="C566" s="5" t="s">
        <v>14</v>
      </c>
      <c r="D566" s="2">
        <v>40</v>
      </c>
      <c r="E566" s="2">
        <v>49</v>
      </c>
      <c r="F566" s="2">
        <v>476</v>
      </c>
      <c r="G566" s="2">
        <v>937</v>
      </c>
      <c r="H566" s="2">
        <v>790</v>
      </c>
      <c r="I566" s="2">
        <v>798</v>
      </c>
      <c r="J566" s="20">
        <f t="shared" si="246"/>
        <v>1588000</v>
      </c>
      <c r="K566" s="20">
        <f t="shared" si="247"/>
        <v>1413</v>
      </c>
      <c r="L566" s="20">
        <f t="shared" si="248"/>
        <v>49.748110831234257</v>
      </c>
      <c r="M566" s="20">
        <f t="shared" si="249"/>
        <v>50.251889168765743</v>
      </c>
      <c r="N566" s="29">
        <f t="shared" si="250"/>
        <v>33.687190375088463</v>
      </c>
      <c r="O566" s="42">
        <f t="shared" si="251"/>
        <v>66.312809624911537</v>
      </c>
      <c r="Q566" s="5" t="s">
        <v>14</v>
      </c>
    </row>
    <row r="567" spans="1:18" x14ac:dyDescent="0.25">
      <c r="A567" s="2" t="s">
        <v>145</v>
      </c>
      <c r="B567" s="2" t="s">
        <v>20</v>
      </c>
      <c r="C567" s="5" t="s">
        <v>15</v>
      </c>
      <c r="D567" s="2">
        <v>50</v>
      </c>
      <c r="E567" s="2">
        <v>59</v>
      </c>
      <c r="F567" s="2">
        <v>1224</v>
      </c>
      <c r="G567" s="2">
        <v>2384</v>
      </c>
      <c r="H567" s="2">
        <v>620</v>
      </c>
      <c r="I567" s="2">
        <v>582</v>
      </c>
      <c r="J567" s="20">
        <f t="shared" si="246"/>
        <v>1202000</v>
      </c>
      <c r="K567" s="20">
        <f t="shared" si="247"/>
        <v>3608</v>
      </c>
      <c r="L567" s="20">
        <f t="shared" si="248"/>
        <v>51.580698835274539</v>
      </c>
      <c r="M567" s="20">
        <f t="shared" si="249"/>
        <v>48.419301164725461</v>
      </c>
      <c r="N567" s="29">
        <f t="shared" si="250"/>
        <v>33.924611973392459</v>
      </c>
      <c r="O567" s="42">
        <f t="shared" si="251"/>
        <v>66.075388026607541</v>
      </c>
      <c r="Q567" s="5" t="s">
        <v>15</v>
      </c>
    </row>
    <row r="568" spans="1:18" x14ac:dyDescent="0.25">
      <c r="A568" s="2" t="s">
        <v>145</v>
      </c>
      <c r="B568" s="2" t="s">
        <v>20</v>
      </c>
      <c r="C568" s="5" t="s">
        <v>27</v>
      </c>
      <c r="D568" s="2">
        <v>60</v>
      </c>
      <c r="E568" s="2">
        <v>64</v>
      </c>
      <c r="F568" s="2">
        <v>1277</v>
      </c>
      <c r="G568" s="2">
        <v>2174</v>
      </c>
      <c r="H568" s="2">
        <v>349</v>
      </c>
      <c r="I568" s="2">
        <v>288</v>
      </c>
      <c r="J568" s="20">
        <f t="shared" si="246"/>
        <v>637000</v>
      </c>
      <c r="K568" s="20">
        <f t="shared" si="247"/>
        <v>3451</v>
      </c>
      <c r="L568" s="20">
        <f t="shared" si="248"/>
        <v>54.788069073783362</v>
      </c>
      <c r="M568" s="20">
        <f t="shared" si="249"/>
        <v>45.211930926216645</v>
      </c>
      <c r="N568" s="29">
        <f t="shared" si="250"/>
        <v>37.003767024051001</v>
      </c>
      <c r="O568" s="42">
        <f t="shared" si="251"/>
        <v>62.996232975948999</v>
      </c>
      <c r="Q568" s="5" t="s">
        <v>27</v>
      </c>
    </row>
    <row r="569" spans="1:18" x14ac:dyDescent="0.25">
      <c r="A569" s="2" t="s">
        <v>145</v>
      </c>
      <c r="B569" s="2" t="s">
        <v>20</v>
      </c>
      <c r="C569" s="5" t="s">
        <v>28</v>
      </c>
      <c r="D569" s="2">
        <v>65</v>
      </c>
      <c r="E569" s="2">
        <v>69</v>
      </c>
      <c r="F569" s="2">
        <v>2068</v>
      </c>
      <c r="G569" s="2">
        <v>3170</v>
      </c>
      <c r="H569" s="2">
        <v>381</v>
      </c>
      <c r="I569" s="2">
        <v>289</v>
      </c>
      <c r="J569" s="20">
        <f t="shared" si="246"/>
        <v>670000</v>
      </c>
      <c r="K569" s="20">
        <f t="shared" si="247"/>
        <v>5238</v>
      </c>
      <c r="L569" s="20">
        <f t="shared" si="248"/>
        <v>56.865671641791046</v>
      </c>
      <c r="M569" s="20">
        <f t="shared" si="249"/>
        <v>43.134328358208954</v>
      </c>
      <c r="N569" s="29">
        <f t="shared" si="250"/>
        <v>39.480717831233299</v>
      </c>
      <c r="O569" s="42">
        <f t="shared" si="251"/>
        <v>60.519282168766708</v>
      </c>
      <c r="Q569" s="5" t="s">
        <v>28</v>
      </c>
    </row>
    <row r="570" spans="1:18" x14ac:dyDescent="0.25">
      <c r="A570" s="2" t="s">
        <v>145</v>
      </c>
      <c r="B570" s="2" t="s">
        <v>20</v>
      </c>
      <c r="C570" s="5" t="s">
        <v>29</v>
      </c>
      <c r="D570" s="2">
        <v>70</v>
      </c>
      <c r="E570" s="2">
        <v>74</v>
      </c>
      <c r="F570" s="2">
        <v>2718</v>
      </c>
      <c r="G570" s="2">
        <v>3244</v>
      </c>
      <c r="H570" s="2">
        <v>285</v>
      </c>
      <c r="I570" s="2">
        <v>191</v>
      </c>
      <c r="J570" s="20">
        <f t="shared" ref="J570:J638" si="259">(H570+I570)*1000</f>
        <v>476000</v>
      </c>
      <c r="K570" s="20">
        <f t="shared" ref="K570:K638" si="260">F570+G570</f>
        <v>5962</v>
      </c>
      <c r="L570" s="20">
        <f t="shared" ref="L570:L638" si="261">H570*1000/J570*100</f>
        <v>59.87394957983193</v>
      </c>
      <c r="M570" s="20">
        <f t="shared" ref="M570:M638" si="262">I570*1000/J570*100</f>
        <v>40.12605042016807</v>
      </c>
      <c r="N570" s="29">
        <f t="shared" ref="N570:N638" si="263">F570/K570*100</f>
        <v>45.588728614558875</v>
      </c>
      <c r="O570" s="42">
        <f t="shared" ref="O570:O638" si="264">G570/K570*100</f>
        <v>54.411271385441125</v>
      </c>
      <c r="Q570" s="5" t="s">
        <v>29</v>
      </c>
    </row>
    <row r="571" spans="1:18" x14ac:dyDescent="0.25">
      <c r="A571" s="2" t="s">
        <v>145</v>
      </c>
      <c r="B571" s="2" t="s">
        <v>20</v>
      </c>
      <c r="C571" s="5" t="s">
        <v>30</v>
      </c>
      <c r="D571" s="2">
        <v>75</v>
      </c>
      <c r="E571" s="2">
        <v>79</v>
      </c>
      <c r="F571" s="2">
        <v>3164</v>
      </c>
      <c r="G571" s="2">
        <v>3267</v>
      </c>
      <c r="H571" s="2">
        <v>236</v>
      </c>
      <c r="I571" s="2">
        <v>135</v>
      </c>
      <c r="J571" s="20">
        <f t="shared" si="259"/>
        <v>371000</v>
      </c>
      <c r="K571" s="20">
        <f t="shared" si="260"/>
        <v>6431</v>
      </c>
      <c r="L571" s="20">
        <f t="shared" si="261"/>
        <v>63.611859838274931</v>
      </c>
      <c r="M571" s="20">
        <f t="shared" si="262"/>
        <v>36.388140161725069</v>
      </c>
      <c r="N571" s="29">
        <f t="shared" si="263"/>
        <v>49.199191416575957</v>
      </c>
      <c r="O571" s="42">
        <f t="shared" si="264"/>
        <v>50.800808583424043</v>
      </c>
      <c r="Q571" s="5" t="s">
        <v>30</v>
      </c>
    </row>
    <row r="572" spans="1:18" x14ac:dyDescent="0.25">
      <c r="A572" s="2" t="s">
        <v>145</v>
      </c>
      <c r="B572" s="2" t="s">
        <v>20</v>
      </c>
      <c r="C572" s="5" t="s">
        <v>18</v>
      </c>
      <c r="D572" s="2">
        <v>80</v>
      </c>
      <c r="E572" s="2">
        <v>999</v>
      </c>
      <c r="F572" s="2">
        <v>9448</v>
      </c>
      <c r="G572" s="2">
        <v>5482</v>
      </c>
      <c r="H572" s="2">
        <v>307</v>
      </c>
      <c r="I572" s="2">
        <v>125</v>
      </c>
      <c r="J572" s="20">
        <f t="shared" si="259"/>
        <v>432000</v>
      </c>
      <c r="K572" s="20">
        <f t="shared" si="260"/>
        <v>14930</v>
      </c>
      <c r="L572" s="20">
        <f t="shared" si="261"/>
        <v>71.06481481481481</v>
      </c>
      <c r="M572" s="20">
        <f t="shared" si="262"/>
        <v>28.935185185185187</v>
      </c>
      <c r="N572" s="29">
        <f t="shared" si="263"/>
        <v>63.281982585398524</v>
      </c>
      <c r="O572" s="42">
        <f t="shared" si="264"/>
        <v>36.718017414601469</v>
      </c>
      <c r="Q572" s="5" t="s">
        <v>18</v>
      </c>
    </row>
    <row r="573" spans="1:18" s="14" customFormat="1" x14ac:dyDescent="0.25">
      <c r="A573" s="2" t="s">
        <v>145</v>
      </c>
      <c r="B573" s="10"/>
      <c r="C573" s="11"/>
      <c r="D573" s="10"/>
      <c r="E573" s="10"/>
      <c r="F573" s="10">
        <f>SUM(F559:F572)</f>
        <v>20589</v>
      </c>
      <c r="G573" s="10">
        <f t="shared" ref="G573:K573" si="265">SUM(G559:G572)</f>
        <v>20936</v>
      </c>
      <c r="H573" s="10">
        <f t="shared" si="265"/>
        <v>5063</v>
      </c>
      <c r="I573" s="10">
        <f t="shared" si="265"/>
        <v>4600</v>
      </c>
      <c r="J573" s="10">
        <f t="shared" si="265"/>
        <v>9663000</v>
      </c>
      <c r="K573" s="10">
        <f t="shared" si="265"/>
        <v>41525</v>
      </c>
      <c r="L573" s="12">
        <f>H573*1000/J573*100</f>
        <v>52.395736313774186</v>
      </c>
      <c r="M573" s="12">
        <f>I573*1000/J573*100</f>
        <v>47.604263686225814</v>
      </c>
      <c r="N573" s="25">
        <f>F573/K573*100</f>
        <v>49.582179409993984</v>
      </c>
      <c r="O573" s="39">
        <f t="shared" si="264"/>
        <v>50.417820590006023</v>
      </c>
      <c r="P573" s="36"/>
      <c r="Q573" s="11"/>
      <c r="R573" s="22"/>
    </row>
    <row r="574" spans="1:18" x14ac:dyDescent="0.25">
      <c r="A574" s="2" t="s">
        <v>146</v>
      </c>
      <c r="B574" s="2" t="s">
        <v>20</v>
      </c>
      <c r="C574" s="5" t="s">
        <v>21</v>
      </c>
      <c r="D574" s="2">
        <v>0</v>
      </c>
      <c r="E574" s="2">
        <v>4</v>
      </c>
      <c r="F574" s="2">
        <v>0</v>
      </c>
      <c r="G574" s="2">
        <v>0</v>
      </c>
      <c r="H574" s="2">
        <v>10</v>
      </c>
      <c r="I574" s="2">
        <v>10</v>
      </c>
      <c r="J574" s="20">
        <f t="shared" si="259"/>
        <v>20000</v>
      </c>
      <c r="K574" s="20">
        <f t="shared" si="260"/>
        <v>0</v>
      </c>
      <c r="L574" s="20">
        <f t="shared" si="261"/>
        <v>50</v>
      </c>
      <c r="M574" s="20">
        <f t="shared" si="262"/>
        <v>50</v>
      </c>
      <c r="N574" s="29" t="e">
        <f t="shared" si="263"/>
        <v>#DIV/0!</v>
      </c>
      <c r="O574" s="42" t="e">
        <f t="shared" si="264"/>
        <v>#DIV/0!</v>
      </c>
      <c r="Q574" s="5" t="s">
        <v>21</v>
      </c>
    </row>
    <row r="575" spans="1:18" x14ac:dyDescent="0.25">
      <c r="A575" s="2" t="s">
        <v>146</v>
      </c>
      <c r="B575" s="2" t="s">
        <v>20</v>
      </c>
      <c r="C575" s="5" t="s">
        <v>22</v>
      </c>
      <c r="D575" s="2">
        <v>5</v>
      </c>
      <c r="E575" s="2">
        <v>9</v>
      </c>
      <c r="F575" s="2">
        <v>0</v>
      </c>
      <c r="G575" s="2">
        <v>0</v>
      </c>
      <c r="H575" s="2">
        <v>11</v>
      </c>
      <c r="I575" s="2">
        <v>11</v>
      </c>
      <c r="J575" s="20">
        <f t="shared" si="259"/>
        <v>22000</v>
      </c>
      <c r="K575" s="20">
        <f t="shared" si="260"/>
        <v>0</v>
      </c>
      <c r="L575" s="20">
        <f t="shared" si="261"/>
        <v>50</v>
      </c>
      <c r="M575" s="20">
        <f t="shared" si="262"/>
        <v>50</v>
      </c>
      <c r="N575" s="29" t="e">
        <f t="shared" si="263"/>
        <v>#DIV/0!</v>
      </c>
      <c r="O575" s="42" t="e">
        <f t="shared" si="264"/>
        <v>#DIV/0!</v>
      </c>
      <c r="Q575" s="5" t="s">
        <v>22</v>
      </c>
    </row>
    <row r="576" spans="1:18" x14ac:dyDescent="0.25">
      <c r="A576" s="2" t="s">
        <v>146</v>
      </c>
      <c r="B576" s="2" t="s">
        <v>20</v>
      </c>
      <c r="C576" s="5" t="s">
        <v>23</v>
      </c>
      <c r="D576" s="2">
        <v>10</v>
      </c>
      <c r="E576" s="2">
        <v>14</v>
      </c>
      <c r="F576" s="2">
        <v>0</v>
      </c>
      <c r="G576" s="2">
        <v>0</v>
      </c>
      <c r="H576" s="2">
        <v>11</v>
      </c>
      <c r="I576" s="2">
        <v>12</v>
      </c>
      <c r="J576" s="20">
        <f t="shared" si="259"/>
        <v>23000</v>
      </c>
      <c r="K576" s="20">
        <f t="shared" si="260"/>
        <v>0</v>
      </c>
      <c r="L576" s="20">
        <f t="shared" si="261"/>
        <v>47.826086956521742</v>
      </c>
      <c r="M576" s="20">
        <f t="shared" si="262"/>
        <v>52.173913043478258</v>
      </c>
      <c r="N576" s="29" t="e">
        <f t="shared" si="263"/>
        <v>#DIV/0!</v>
      </c>
      <c r="O576" s="42" t="e">
        <f t="shared" si="264"/>
        <v>#DIV/0!</v>
      </c>
      <c r="Q576" s="5" t="s">
        <v>23</v>
      </c>
    </row>
    <row r="577" spans="1:18" x14ac:dyDescent="0.25">
      <c r="A577" s="2" t="s">
        <v>146</v>
      </c>
      <c r="B577" s="2" t="s">
        <v>20</v>
      </c>
      <c r="C577" s="5" t="s">
        <v>24</v>
      </c>
      <c r="D577" s="2">
        <v>15</v>
      </c>
      <c r="E577" s="2">
        <v>19</v>
      </c>
      <c r="F577" s="2">
        <v>0</v>
      </c>
      <c r="G577" s="2">
        <v>0</v>
      </c>
      <c r="H577" s="2">
        <v>11</v>
      </c>
      <c r="I577" s="2">
        <v>11</v>
      </c>
      <c r="J577" s="20">
        <f t="shared" si="259"/>
        <v>22000</v>
      </c>
      <c r="K577" s="20">
        <f t="shared" si="260"/>
        <v>0</v>
      </c>
      <c r="L577" s="20">
        <f t="shared" si="261"/>
        <v>50</v>
      </c>
      <c r="M577" s="20">
        <f t="shared" si="262"/>
        <v>50</v>
      </c>
      <c r="N577" s="29" t="e">
        <f t="shared" si="263"/>
        <v>#DIV/0!</v>
      </c>
      <c r="O577" s="42" t="e">
        <f t="shared" si="264"/>
        <v>#DIV/0!</v>
      </c>
      <c r="Q577" s="5" t="s">
        <v>24</v>
      </c>
    </row>
    <row r="578" spans="1:18" x14ac:dyDescent="0.25">
      <c r="A578" s="2" t="s">
        <v>146</v>
      </c>
      <c r="B578" s="2" t="s">
        <v>20</v>
      </c>
      <c r="C578" s="5" t="s">
        <v>25</v>
      </c>
      <c r="D578" s="2">
        <v>20</v>
      </c>
      <c r="E578" s="2">
        <v>24</v>
      </c>
      <c r="F578" s="2">
        <v>0</v>
      </c>
      <c r="G578" s="2">
        <v>1</v>
      </c>
      <c r="H578" s="2">
        <v>11</v>
      </c>
      <c r="I578" s="2">
        <v>11</v>
      </c>
      <c r="J578" s="20">
        <f t="shared" si="259"/>
        <v>22000</v>
      </c>
      <c r="K578" s="20">
        <f t="shared" si="260"/>
        <v>1</v>
      </c>
      <c r="L578" s="20">
        <f t="shared" si="261"/>
        <v>50</v>
      </c>
      <c r="M578" s="20">
        <f t="shared" si="262"/>
        <v>50</v>
      </c>
      <c r="N578" s="29">
        <f t="shared" si="263"/>
        <v>0</v>
      </c>
      <c r="O578" s="42">
        <f t="shared" si="264"/>
        <v>100</v>
      </c>
      <c r="Q578" s="5" t="s">
        <v>25</v>
      </c>
    </row>
    <row r="579" spans="1:18" x14ac:dyDescent="0.25">
      <c r="A579" s="2" t="s">
        <v>146</v>
      </c>
      <c r="B579" s="2" t="s">
        <v>20</v>
      </c>
      <c r="C579" s="5" t="s">
        <v>26</v>
      </c>
      <c r="D579" s="2">
        <v>25</v>
      </c>
      <c r="E579" s="2">
        <v>29</v>
      </c>
      <c r="F579" s="2">
        <v>0</v>
      </c>
      <c r="G579" s="2">
        <v>0</v>
      </c>
      <c r="H579" s="2">
        <v>12</v>
      </c>
      <c r="I579" s="2">
        <v>13</v>
      </c>
      <c r="J579" s="20">
        <f t="shared" si="259"/>
        <v>25000</v>
      </c>
      <c r="K579" s="20">
        <f t="shared" si="260"/>
        <v>0</v>
      </c>
      <c r="L579" s="20">
        <f t="shared" si="261"/>
        <v>48</v>
      </c>
      <c r="M579" s="20">
        <f t="shared" si="262"/>
        <v>52</v>
      </c>
      <c r="N579" s="29" t="e">
        <f t="shared" si="263"/>
        <v>#DIV/0!</v>
      </c>
      <c r="O579" s="42" t="e">
        <f t="shared" si="264"/>
        <v>#DIV/0!</v>
      </c>
      <c r="Q579" s="5" t="s">
        <v>26</v>
      </c>
    </row>
    <row r="580" spans="1:18" x14ac:dyDescent="0.25">
      <c r="A580" s="2" t="s">
        <v>146</v>
      </c>
      <c r="B580" s="2" t="s">
        <v>20</v>
      </c>
      <c r="C580" s="5" t="s">
        <v>13</v>
      </c>
      <c r="D580" s="2">
        <v>30</v>
      </c>
      <c r="E580" s="2">
        <v>39</v>
      </c>
      <c r="F580" s="2">
        <v>0</v>
      </c>
      <c r="G580" s="2">
        <v>1</v>
      </c>
      <c r="H580" s="2">
        <v>23</v>
      </c>
      <c r="I580" s="2">
        <v>24</v>
      </c>
      <c r="J580" s="20">
        <f t="shared" si="259"/>
        <v>47000</v>
      </c>
      <c r="K580" s="20">
        <f t="shared" si="260"/>
        <v>1</v>
      </c>
      <c r="L580" s="20">
        <f t="shared" si="261"/>
        <v>48.936170212765958</v>
      </c>
      <c r="M580" s="20">
        <f t="shared" si="262"/>
        <v>51.063829787234042</v>
      </c>
      <c r="N580" s="29">
        <f t="shared" si="263"/>
        <v>0</v>
      </c>
      <c r="O580" s="42">
        <f t="shared" si="264"/>
        <v>100</v>
      </c>
      <c r="Q580" s="5" t="s">
        <v>13</v>
      </c>
    </row>
    <row r="581" spans="1:18" x14ac:dyDescent="0.25">
      <c r="A581" s="2" t="s">
        <v>146</v>
      </c>
      <c r="B581" s="2" t="s">
        <v>20</v>
      </c>
      <c r="C581" s="5" t="s">
        <v>14</v>
      </c>
      <c r="D581" s="2">
        <v>40</v>
      </c>
      <c r="E581" s="2">
        <v>49</v>
      </c>
      <c r="F581" s="2">
        <v>0</v>
      </c>
      <c r="G581" s="2">
        <v>0</v>
      </c>
      <c r="H581" s="2">
        <v>21</v>
      </c>
      <c r="I581" s="2">
        <v>22</v>
      </c>
      <c r="J581" s="20">
        <f t="shared" si="259"/>
        <v>43000</v>
      </c>
      <c r="K581" s="20">
        <f t="shared" si="260"/>
        <v>0</v>
      </c>
      <c r="L581" s="20">
        <f t="shared" si="261"/>
        <v>48.837209302325576</v>
      </c>
      <c r="M581" s="20">
        <f t="shared" si="262"/>
        <v>51.162790697674424</v>
      </c>
      <c r="N581" s="29" t="e">
        <f t="shared" si="263"/>
        <v>#DIV/0!</v>
      </c>
      <c r="O581" s="42" t="e">
        <f t="shared" si="264"/>
        <v>#DIV/0!</v>
      </c>
      <c r="Q581" s="5" t="s">
        <v>14</v>
      </c>
    </row>
    <row r="582" spans="1:18" x14ac:dyDescent="0.25">
      <c r="A582" s="2" t="s">
        <v>146</v>
      </c>
      <c r="B582" s="2" t="s">
        <v>20</v>
      </c>
      <c r="C582" s="5" t="s">
        <v>15</v>
      </c>
      <c r="D582" s="2">
        <v>50</v>
      </c>
      <c r="E582" s="2">
        <v>59</v>
      </c>
      <c r="F582" s="2">
        <v>2</v>
      </c>
      <c r="G582" s="2">
        <v>3</v>
      </c>
      <c r="H582" s="2">
        <v>21</v>
      </c>
      <c r="I582" s="2">
        <v>21</v>
      </c>
      <c r="J582" s="20">
        <f t="shared" si="259"/>
        <v>42000</v>
      </c>
      <c r="K582" s="20">
        <f t="shared" si="260"/>
        <v>5</v>
      </c>
      <c r="L582" s="20">
        <f t="shared" si="261"/>
        <v>50</v>
      </c>
      <c r="M582" s="20">
        <f t="shared" si="262"/>
        <v>50</v>
      </c>
      <c r="N582" s="29">
        <f t="shared" si="263"/>
        <v>40</v>
      </c>
      <c r="O582" s="42">
        <f t="shared" si="264"/>
        <v>60</v>
      </c>
      <c r="Q582" s="5" t="s">
        <v>15</v>
      </c>
    </row>
    <row r="583" spans="1:18" x14ac:dyDescent="0.25">
      <c r="A583" s="2" t="s">
        <v>146</v>
      </c>
      <c r="B583" s="2" t="s">
        <v>20</v>
      </c>
      <c r="C583" s="5" t="s">
        <v>27</v>
      </c>
      <c r="D583" s="2">
        <v>60</v>
      </c>
      <c r="E583" s="2">
        <v>64</v>
      </c>
      <c r="F583" s="2">
        <v>1</v>
      </c>
      <c r="G583" s="2">
        <v>2</v>
      </c>
      <c r="H583" s="2">
        <v>10</v>
      </c>
      <c r="I583" s="2">
        <v>10</v>
      </c>
      <c r="J583" s="20">
        <f t="shared" si="259"/>
        <v>20000</v>
      </c>
      <c r="K583" s="20">
        <f t="shared" si="260"/>
        <v>3</v>
      </c>
      <c r="L583" s="20">
        <f t="shared" si="261"/>
        <v>50</v>
      </c>
      <c r="M583" s="20">
        <f t="shared" si="262"/>
        <v>50</v>
      </c>
      <c r="N583" s="29">
        <f t="shared" si="263"/>
        <v>33.333333333333329</v>
      </c>
      <c r="O583" s="42">
        <f t="shared" si="264"/>
        <v>66.666666666666657</v>
      </c>
      <c r="Q583" s="5" t="s">
        <v>27</v>
      </c>
    </row>
    <row r="584" spans="1:18" x14ac:dyDescent="0.25">
      <c r="A584" s="2" t="s">
        <v>146</v>
      </c>
      <c r="B584" s="2" t="s">
        <v>20</v>
      </c>
      <c r="C584" s="5" t="s">
        <v>28</v>
      </c>
      <c r="D584" s="2">
        <v>65</v>
      </c>
      <c r="E584" s="2">
        <v>69</v>
      </c>
      <c r="F584" s="2">
        <v>3</v>
      </c>
      <c r="G584" s="2">
        <v>1</v>
      </c>
      <c r="H584" s="2">
        <v>9</v>
      </c>
      <c r="I584" s="2">
        <v>9</v>
      </c>
      <c r="J584" s="20">
        <f t="shared" si="259"/>
        <v>18000</v>
      </c>
      <c r="K584" s="20">
        <f t="shared" si="260"/>
        <v>4</v>
      </c>
      <c r="L584" s="20">
        <f t="shared" si="261"/>
        <v>50</v>
      </c>
      <c r="M584" s="20">
        <f t="shared" si="262"/>
        <v>50</v>
      </c>
      <c r="N584" s="29">
        <f t="shared" si="263"/>
        <v>75</v>
      </c>
      <c r="O584" s="42">
        <f t="shared" si="264"/>
        <v>25</v>
      </c>
      <c r="Q584" s="5" t="s">
        <v>28</v>
      </c>
    </row>
    <row r="585" spans="1:18" x14ac:dyDescent="0.25">
      <c r="A585" s="2" t="s">
        <v>146</v>
      </c>
      <c r="B585" s="2" t="s">
        <v>20</v>
      </c>
      <c r="C585" s="5" t="s">
        <v>29</v>
      </c>
      <c r="D585" s="2">
        <v>70</v>
      </c>
      <c r="E585" s="2">
        <v>74</v>
      </c>
      <c r="F585" s="2">
        <v>1</v>
      </c>
      <c r="G585" s="2">
        <v>9</v>
      </c>
      <c r="H585" s="2">
        <v>7</v>
      </c>
      <c r="I585" s="2">
        <v>7</v>
      </c>
      <c r="J585" s="20">
        <f t="shared" si="259"/>
        <v>14000</v>
      </c>
      <c r="K585" s="20">
        <f t="shared" si="260"/>
        <v>10</v>
      </c>
      <c r="L585" s="20">
        <f t="shared" si="261"/>
        <v>50</v>
      </c>
      <c r="M585" s="20">
        <f t="shared" si="262"/>
        <v>50</v>
      </c>
      <c r="N585" s="29">
        <f t="shared" si="263"/>
        <v>10</v>
      </c>
      <c r="O585" s="42">
        <f t="shared" si="264"/>
        <v>90</v>
      </c>
      <c r="Q585" s="5" t="s">
        <v>29</v>
      </c>
    </row>
    <row r="586" spans="1:18" x14ac:dyDescent="0.25">
      <c r="A586" s="2" t="s">
        <v>146</v>
      </c>
      <c r="B586" s="2" t="s">
        <v>20</v>
      </c>
      <c r="C586" s="5" t="s">
        <v>30</v>
      </c>
      <c r="D586" s="2">
        <v>75</v>
      </c>
      <c r="E586" s="2">
        <v>79</v>
      </c>
      <c r="F586" s="2">
        <v>2</v>
      </c>
      <c r="G586" s="2">
        <v>7</v>
      </c>
      <c r="H586" s="2">
        <v>5</v>
      </c>
      <c r="I586" s="2">
        <v>4</v>
      </c>
      <c r="J586" s="20">
        <f t="shared" si="259"/>
        <v>9000</v>
      </c>
      <c r="K586" s="20">
        <f t="shared" si="260"/>
        <v>9</v>
      </c>
      <c r="L586" s="20">
        <f t="shared" si="261"/>
        <v>55.555555555555557</v>
      </c>
      <c r="M586" s="20">
        <f t="shared" si="262"/>
        <v>44.444444444444443</v>
      </c>
      <c r="N586" s="29">
        <f t="shared" si="263"/>
        <v>22.222222222222221</v>
      </c>
      <c r="O586" s="42">
        <f t="shared" si="264"/>
        <v>77.777777777777786</v>
      </c>
      <c r="Q586" s="5" t="s">
        <v>30</v>
      </c>
    </row>
    <row r="587" spans="1:18" x14ac:dyDescent="0.25">
      <c r="A587" s="2" t="s">
        <v>146</v>
      </c>
      <c r="B587" s="2" t="s">
        <v>20</v>
      </c>
      <c r="C587" s="5" t="s">
        <v>18</v>
      </c>
      <c r="D587" s="2">
        <v>80</v>
      </c>
      <c r="E587" s="2">
        <v>999</v>
      </c>
      <c r="F587" s="2">
        <v>26</v>
      </c>
      <c r="G587" s="2">
        <v>29</v>
      </c>
      <c r="H587" s="2">
        <v>7</v>
      </c>
      <c r="I587" s="2">
        <v>5</v>
      </c>
      <c r="J587" s="20">
        <f t="shared" si="259"/>
        <v>12000</v>
      </c>
      <c r="K587" s="20">
        <f t="shared" si="260"/>
        <v>55</v>
      </c>
      <c r="L587" s="20">
        <f t="shared" si="261"/>
        <v>58.333333333333336</v>
      </c>
      <c r="M587" s="20">
        <f t="shared" si="262"/>
        <v>41.666666666666671</v>
      </c>
      <c r="N587" s="29">
        <f t="shared" si="263"/>
        <v>47.272727272727273</v>
      </c>
      <c r="O587" s="42">
        <f t="shared" si="264"/>
        <v>52.72727272727272</v>
      </c>
      <c r="Q587" s="5" t="s">
        <v>18</v>
      </c>
    </row>
    <row r="588" spans="1:18" s="14" customFormat="1" x14ac:dyDescent="0.25">
      <c r="A588" s="2" t="s">
        <v>146</v>
      </c>
      <c r="B588" s="10"/>
      <c r="C588" s="11"/>
      <c r="D588" s="10"/>
      <c r="E588" s="10"/>
      <c r="F588" s="21">
        <f>SUM(F574:F587)</f>
        <v>35</v>
      </c>
      <c r="G588" s="21">
        <f t="shared" ref="G588:I588" si="266">SUM(G574:G587)</f>
        <v>53</v>
      </c>
      <c r="H588" s="21">
        <f t="shared" si="266"/>
        <v>169</v>
      </c>
      <c r="I588" s="21">
        <f t="shared" si="266"/>
        <v>170</v>
      </c>
      <c r="J588" s="21">
        <f>SUM(J574:J587)</f>
        <v>339000</v>
      </c>
      <c r="K588" s="21">
        <f>SUM(K574:K587)</f>
        <v>88</v>
      </c>
      <c r="L588" s="12">
        <f>H588*1000/J588*100</f>
        <v>49.852507374631266</v>
      </c>
      <c r="M588" s="12">
        <f>I588*1000/J588*100</f>
        <v>50.147492625368727</v>
      </c>
      <c r="N588" s="25">
        <f>F588/K588*100</f>
        <v>39.772727272727273</v>
      </c>
      <c r="O588" s="39">
        <f t="shared" si="264"/>
        <v>60.227272727272727</v>
      </c>
      <c r="P588" s="36"/>
      <c r="Q588" s="11"/>
      <c r="R588" s="22"/>
    </row>
    <row r="589" spans="1:18" x14ac:dyDescent="0.25">
      <c r="A589" s="2" t="s">
        <v>147</v>
      </c>
      <c r="B589" s="2" t="s">
        <v>32</v>
      </c>
      <c r="C589" s="5" t="s">
        <v>21</v>
      </c>
      <c r="D589" s="2">
        <v>0</v>
      </c>
      <c r="E589" s="2">
        <v>4</v>
      </c>
      <c r="F589" s="2">
        <v>131</v>
      </c>
      <c r="G589" s="2">
        <v>151</v>
      </c>
      <c r="H589" s="2">
        <v>11566</v>
      </c>
      <c r="I589" s="2">
        <v>12093</v>
      </c>
      <c r="J589" s="20">
        <f t="shared" si="259"/>
        <v>23659000</v>
      </c>
      <c r="K589" s="20">
        <f t="shared" si="260"/>
        <v>282</v>
      </c>
      <c r="L589" s="20">
        <f t="shared" si="261"/>
        <v>48.88625892894882</v>
      </c>
      <c r="M589" s="20">
        <f t="shared" si="262"/>
        <v>51.113741071051187</v>
      </c>
      <c r="N589" s="29">
        <f t="shared" si="263"/>
        <v>46.453900709219859</v>
      </c>
      <c r="O589" s="42">
        <f t="shared" si="264"/>
        <v>53.546099290780148</v>
      </c>
      <c r="Q589" s="5" t="s">
        <v>21</v>
      </c>
    </row>
    <row r="590" spans="1:18" x14ac:dyDescent="0.25">
      <c r="A590" s="2" t="s">
        <v>147</v>
      </c>
      <c r="B590" s="2" t="s">
        <v>32</v>
      </c>
      <c r="C590" s="5" t="s">
        <v>22</v>
      </c>
      <c r="D590" s="2">
        <v>5</v>
      </c>
      <c r="E590" s="2">
        <v>9</v>
      </c>
      <c r="F590" s="2">
        <v>25</v>
      </c>
      <c r="G590" s="2">
        <v>27</v>
      </c>
      <c r="H590" s="2">
        <v>11887</v>
      </c>
      <c r="I590" s="2">
        <v>12411</v>
      </c>
      <c r="J590" s="20">
        <f t="shared" si="259"/>
        <v>24298000</v>
      </c>
      <c r="K590" s="20">
        <f t="shared" si="260"/>
        <v>52</v>
      </c>
      <c r="L590" s="20">
        <f t="shared" si="261"/>
        <v>48.921721952424072</v>
      </c>
      <c r="M590" s="20">
        <f t="shared" si="262"/>
        <v>51.078278047575928</v>
      </c>
      <c r="N590" s="29">
        <f t="shared" si="263"/>
        <v>48.07692307692308</v>
      </c>
      <c r="O590" s="42">
        <f t="shared" si="264"/>
        <v>51.923076923076927</v>
      </c>
      <c r="Q590" s="5" t="s">
        <v>22</v>
      </c>
    </row>
    <row r="591" spans="1:18" x14ac:dyDescent="0.25">
      <c r="A591" s="2" t="s">
        <v>147</v>
      </c>
      <c r="B591" s="2" t="s">
        <v>32</v>
      </c>
      <c r="C591" s="5" t="s">
        <v>23</v>
      </c>
      <c r="D591" s="2">
        <v>10</v>
      </c>
      <c r="E591" s="2">
        <v>14</v>
      </c>
      <c r="F591" s="2">
        <v>26</v>
      </c>
      <c r="G591" s="2">
        <v>16</v>
      </c>
      <c r="H591" s="2">
        <v>11175</v>
      </c>
      <c r="I591" s="2">
        <v>11810</v>
      </c>
      <c r="J591" s="20">
        <f t="shared" si="259"/>
        <v>22985000</v>
      </c>
      <c r="K591" s="20">
        <f t="shared" si="260"/>
        <v>42</v>
      </c>
      <c r="L591" s="20">
        <f t="shared" si="261"/>
        <v>48.618664346312812</v>
      </c>
      <c r="M591" s="20">
        <f t="shared" si="262"/>
        <v>51.381335653687188</v>
      </c>
      <c r="N591" s="29">
        <f t="shared" si="263"/>
        <v>61.904761904761905</v>
      </c>
      <c r="O591" s="42">
        <f t="shared" si="264"/>
        <v>38.095238095238095</v>
      </c>
      <c r="Q591" s="5" t="s">
        <v>23</v>
      </c>
    </row>
    <row r="592" spans="1:18" x14ac:dyDescent="0.25">
      <c r="A592" s="2" t="s">
        <v>147</v>
      </c>
      <c r="B592" s="2" t="s">
        <v>32</v>
      </c>
      <c r="C592" s="5" t="s">
        <v>24</v>
      </c>
      <c r="D592" s="2">
        <v>15</v>
      </c>
      <c r="E592" s="2">
        <v>19</v>
      </c>
      <c r="F592" s="2">
        <v>36</v>
      </c>
      <c r="G592" s="2">
        <v>26</v>
      </c>
      <c r="H592" s="2">
        <v>11310</v>
      </c>
      <c r="I592" s="2">
        <v>12008</v>
      </c>
      <c r="J592" s="20">
        <f t="shared" si="259"/>
        <v>23318000</v>
      </c>
      <c r="K592" s="20">
        <f t="shared" si="260"/>
        <v>62</v>
      </c>
      <c r="L592" s="20">
        <f t="shared" si="261"/>
        <v>48.503302169997426</v>
      </c>
      <c r="M592" s="20">
        <f t="shared" si="262"/>
        <v>51.496697830002567</v>
      </c>
      <c r="N592" s="29">
        <f t="shared" si="263"/>
        <v>58.064516129032263</v>
      </c>
      <c r="O592" s="42">
        <f t="shared" si="264"/>
        <v>41.935483870967744</v>
      </c>
      <c r="Q592" s="5" t="s">
        <v>24</v>
      </c>
    </row>
    <row r="593" spans="1:18" x14ac:dyDescent="0.25">
      <c r="A593" s="2" t="s">
        <v>147</v>
      </c>
      <c r="B593" s="2" t="s">
        <v>32</v>
      </c>
      <c r="C593" s="5" t="s">
        <v>12</v>
      </c>
      <c r="D593" s="2">
        <v>20</v>
      </c>
      <c r="E593" s="2">
        <v>29</v>
      </c>
      <c r="F593" s="2">
        <v>142</v>
      </c>
      <c r="G593" s="2">
        <v>118</v>
      </c>
      <c r="H593" s="2">
        <v>21306</v>
      </c>
      <c r="I593" s="2">
        <v>22266</v>
      </c>
      <c r="J593" s="20">
        <f t="shared" si="259"/>
        <v>43572000</v>
      </c>
      <c r="K593" s="20">
        <f t="shared" si="260"/>
        <v>260</v>
      </c>
      <c r="L593" s="20">
        <f t="shared" si="261"/>
        <v>48.898375103277338</v>
      </c>
      <c r="M593" s="20">
        <f t="shared" si="262"/>
        <v>51.101624896722662</v>
      </c>
      <c r="N593" s="29">
        <f t="shared" si="263"/>
        <v>54.615384615384613</v>
      </c>
      <c r="O593" s="42">
        <f t="shared" si="264"/>
        <v>45.384615384615387</v>
      </c>
      <c r="Q593" s="5" t="s">
        <v>12</v>
      </c>
    </row>
    <row r="594" spans="1:18" x14ac:dyDescent="0.25">
      <c r="A594" s="2" t="s">
        <v>147</v>
      </c>
      <c r="B594" s="2" t="s">
        <v>32</v>
      </c>
      <c r="C594" s="5" t="s">
        <v>13</v>
      </c>
      <c r="D594" s="2">
        <v>30</v>
      </c>
      <c r="E594" s="2">
        <v>39</v>
      </c>
      <c r="F594" s="2">
        <v>180</v>
      </c>
      <c r="G594" s="2">
        <v>155</v>
      </c>
      <c r="H594" s="2">
        <v>20621</v>
      </c>
      <c r="I594" s="2">
        <v>20545</v>
      </c>
      <c r="J594" s="20">
        <f t="shared" si="259"/>
        <v>41166000</v>
      </c>
      <c r="K594" s="20">
        <f t="shared" si="260"/>
        <v>335</v>
      </c>
      <c r="L594" s="20">
        <f t="shared" si="261"/>
        <v>50.092309187193315</v>
      </c>
      <c r="M594" s="20">
        <f t="shared" si="262"/>
        <v>49.907690812806685</v>
      </c>
      <c r="N594" s="29">
        <f t="shared" si="263"/>
        <v>53.731343283582092</v>
      </c>
      <c r="O594" s="42">
        <f t="shared" si="264"/>
        <v>46.268656716417908</v>
      </c>
      <c r="Q594" s="5" t="s">
        <v>13</v>
      </c>
    </row>
    <row r="595" spans="1:18" x14ac:dyDescent="0.25">
      <c r="A595" s="2" t="s">
        <v>147</v>
      </c>
      <c r="B595" s="2" t="s">
        <v>32</v>
      </c>
      <c r="C595" s="5" t="s">
        <v>14</v>
      </c>
      <c r="D595" s="2">
        <v>40</v>
      </c>
      <c r="E595" s="2">
        <v>49</v>
      </c>
      <c r="F595" s="2">
        <v>418</v>
      </c>
      <c r="G595" s="2">
        <v>439</v>
      </c>
      <c r="H595" s="2">
        <v>18784</v>
      </c>
      <c r="I595" s="2">
        <v>19063</v>
      </c>
      <c r="J595" s="20">
        <f t="shared" si="259"/>
        <v>37847000</v>
      </c>
      <c r="K595" s="20">
        <f t="shared" si="260"/>
        <v>857</v>
      </c>
      <c r="L595" s="20">
        <f t="shared" si="261"/>
        <v>49.631410679842524</v>
      </c>
      <c r="M595" s="20">
        <f t="shared" si="262"/>
        <v>50.368589320157476</v>
      </c>
      <c r="N595" s="29">
        <f t="shared" si="263"/>
        <v>48.774795799299888</v>
      </c>
      <c r="O595" s="42">
        <f t="shared" si="264"/>
        <v>51.225204200700112</v>
      </c>
      <c r="Q595" s="5" t="s">
        <v>14</v>
      </c>
    </row>
    <row r="596" spans="1:18" x14ac:dyDescent="0.25">
      <c r="A596" s="2" t="s">
        <v>147</v>
      </c>
      <c r="B596" s="2" t="s">
        <v>32</v>
      </c>
      <c r="C596" s="5" t="s">
        <v>15</v>
      </c>
      <c r="D596" s="2">
        <v>50</v>
      </c>
      <c r="E596" s="2">
        <v>59</v>
      </c>
      <c r="F596" s="2">
        <v>802</v>
      </c>
      <c r="G596" s="2">
        <v>774</v>
      </c>
      <c r="H596" s="2">
        <v>14607</v>
      </c>
      <c r="I596" s="2">
        <v>14548</v>
      </c>
      <c r="J596" s="20">
        <f t="shared" si="259"/>
        <v>29155000</v>
      </c>
      <c r="K596" s="20">
        <f t="shared" si="260"/>
        <v>1576</v>
      </c>
      <c r="L596" s="20">
        <f t="shared" si="261"/>
        <v>50.101183330475052</v>
      </c>
      <c r="M596" s="20">
        <f t="shared" si="262"/>
        <v>49.898816669524955</v>
      </c>
      <c r="N596" s="29">
        <f t="shared" si="263"/>
        <v>50.888324873096444</v>
      </c>
      <c r="O596" s="42">
        <f t="shared" si="264"/>
        <v>49.111675126903556</v>
      </c>
      <c r="Q596" s="5" t="s">
        <v>15</v>
      </c>
    </row>
    <row r="597" spans="1:18" x14ac:dyDescent="0.25">
      <c r="A597" s="2" t="s">
        <v>147</v>
      </c>
      <c r="B597" s="2" t="s">
        <v>32</v>
      </c>
      <c r="C597" s="5" t="s">
        <v>27</v>
      </c>
      <c r="D597" s="2">
        <v>60</v>
      </c>
      <c r="E597" s="2">
        <v>64</v>
      </c>
      <c r="F597" s="2">
        <v>412</v>
      </c>
      <c r="G597" s="2">
        <v>462</v>
      </c>
      <c r="H597" s="2">
        <v>5245</v>
      </c>
      <c r="I597" s="2">
        <v>5149</v>
      </c>
      <c r="J597" s="20">
        <f t="shared" si="259"/>
        <v>10394000</v>
      </c>
      <c r="K597" s="20">
        <f t="shared" si="260"/>
        <v>874</v>
      </c>
      <c r="L597" s="20">
        <f t="shared" si="261"/>
        <v>50.461804887435058</v>
      </c>
      <c r="M597" s="20">
        <f t="shared" si="262"/>
        <v>49.538195112564942</v>
      </c>
      <c r="N597" s="29">
        <f t="shared" si="263"/>
        <v>47.139588100686495</v>
      </c>
      <c r="O597" s="42">
        <f t="shared" si="264"/>
        <v>52.860411899313497</v>
      </c>
      <c r="Q597" s="5" t="s">
        <v>27</v>
      </c>
    </row>
    <row r="598" spans="1:18" x14ac:dyDescent="0.25">
      <c r="A598" s="2" t="s">
        <v>147</v>
      </c>
      <c r="B598" s="2" t="s">
        <v>32</v>
      </c>
      <c r="C598" s="5" t="s">
        <v>28</v>
      </c>
      <c r="D598" s="2">
        <v>65</v>
      </c>
      <c r="E598" s="2">
        <v>69</v>
      </c>
      <c r="F598" s="2">
        <v>470</v>
      </c>
      <c r="G598" s="2">
        <v>533</v>
      </c>
      <c r="H598" s="2">
        <v>3576</v>
      </c>
      <c r="I598" s="2">
        <v>3560</v>
      </c>
      <c r="J598" s="20">
        <f t="shared" si="259"/>
        <v>7136000</v>
      </c>
      <c r="K598" s="20">
        <f t="shared" si="260"/>
        <v>1003</v>
      </c>
      <c r="L598" s="20">
        <f t="shared" si="261"/>
        <v>50.11210762331838</v>
      </c>
      <c r="M598" s="20">
        <f t="shared" si="262"/>
        <v>49.887892376681613</v>
      </c>
      <c r="N598" s="29">
        <f t="shared" si="263"/>
        <v>46.859421734795617</v>
      </c>
      <c r="O598" s="42">
        <f t="shared" si="264"/>
        <v>53.140578265204383</v>
      </c>
      <c r="Q598" s="5" t="s">
        <v>28</v>
      </c>
    </row>
    <row r="599" spans="1:18" x14ac:dyDescent="0.25">
      <c r="A599" s="2" t="s">
        <v>147</v>
      </c>
      <c r="B599" s="2" t="s">
        <v>32</v>
      </c>
      <c r="C599" s="5" t="s">
        <v>29</v>
      </c>
      <c r="D599" s="2">
        <v>70</v>
      </c>
      <c r="E599" s="2">
        <v>74</v>
      </c>
      <c r="F599" s="2">
        <v>371</v>
      </c>
      <c r="G599" s="2">
        <v>420</v>
      </c>
      <c r="H599" s="2">
        <v>2525</v>
      </c>
      <c r="I599" s="2">
        <v>2092</v>
      </c>
      <c r="J599" s="20">
        <f t="shared" si="259"/>
        <v>4617000</v>
      </c>
      <c r="K599" s="20">
        <f t="shared" si="260"/>
        <v>791</v>
      </c>
      <c r="L599" s="20">
        <f t="shared" si="261"/>
        <v>54.689192116092698</v>
      </c>
      <c r="M599" s="20">
        <f t="shared" si="262"/>
        <v>45.310807883907302</v>
      </c>
      <c r="N599" s="29">
        <f t="shared" si="263"/>
        <v>46.902654867256636</v>
      </c>
      <c r="O599" s="42">
        <f t="shared" si="264"/>
        <v>53.097345132743371</v>
      </c>
      <c r="Q599" s="5" t="s">
        <v>29</v>
      </c>
    </row>
    <row r="600" spans="1:18" x14ac:dyDescent="0.25">
      <c r="A600" s="2" t="s">
        <v>147</v>
      </c>
      <c r="B600" s="2" t="s">
        <v>32</v>
      </c>
      <c r="C600" s="5" t="s">
        <v>30</v>
      </c>
      <c r="D600" s="2">
        <v>75</v>
      </c>
      <c r="E600" s="2">
        <v>79</v>
      </c>
      <c r="F600" s="2">
        <v>324</v>
      </c>
      <c r="G600" s="2">
        <v>344</v>
      </c>
      <c r="H600" s="2">
        <v>1685</v>
      </c>
      <c r="I600" s="2">
        <v>1272</v>
      </c>
      <c r="J600" s="20">
        <f t="shared" si="259"/>
        <v>2957000</v>
      </c>
      <c r="K600" s="20">
        <f t="shared" si="260"/>
        <v>668</v>
      </c>
      <c r="L600" s="20">
        <f t="shared" si="261"/>
        <v>56.983429151166717</v>
      </c>
      <c r="M600" s="20">
        <f t="shared" si="262"/>
        <v>43.016570848833275</v>
      </c>
      <c r="N600" s="29">
        <f t="shared" si="263"/>
        <v>48.50299401197605</v>
      </c>
      <c r="O600" s="42">
        <f t="shared" si="264"/>
        <v>51.49700598802395</v>
      </c>
      <c r="Q600" s="5" t="s">
        <v>30</v>
      </c>
    </row>
    <row r="601" spans="1:18" x14ac:dyDescent="0.25">
      <c r="A601" s="2" t="s">
        <v>147</v>
      </c>
      <c r="B601" s="2" t="s">
        <v>32</v>
      </c>
      <c r="C601" s="5" t="s">
        <v>18</v>
      </c>
      <c r="D601" s="2">
        <v>80</v>
      </c>
      <c r="E601" s="2">
        <v>999</v>
      </c>
      <c r="F601" s="2">
        <v>355</v>
      </c>
      <c r="G601" s="2">
        <v>400</v>
      </c>
      <c r="H601" s="2">
        <v>1519</v>
      </c>
      <c r="I601" s="2">
        <v>900</v>
      </c>
      <c r="J601" s="20">
        <f t="shared" si="259"/>
        <v>2419000</v>
      </c>
      <c r="K601" s="20">
        <f t="shared" si="260"/>
        <v>755</v>
      </c>
      <c r="L601" s="20">
        <f t="shared" si="261"/>
        <v>62.794543199669285</v>
      </c>
      <c r="M601" s="20">
        <f t="shared" si="262"/>
        <v>37.205456800330715</v>
      </c>
      <c r="N601" s="29">
        <f t="shared" si="263"/>
        <v>47.019867549668874</v>
      </c>
      <c r="O601" s="42">
        <f t="shared" si="264"/>
        <v>52.980132450331126</v>
      </c>
      <c r="Q601" s="5" t="s">
        <v>18</v>
      </c>
    </row>
    <row r="602" spans="1:18" s="14" customFormat="1" x14ac:dyDescent="0.25">
      <c r="A602" s="2" t="s">
        <v>147</v>
      </c>
      <c r="B602" s="10"/>
      <c r="C602" s="11"/>
      <c r="D602" s="10"/>
      <c r="E602" s="10"/>
      <c r="F602" s="10">
        <f>SUM(F589:F601)</f>
        <v>3692</v>
      </c>
      <c r="G602" s="10">
        <f t="shared" ref="G602:K602" si="267">SUM(G589:G601)</f>
        <v>3865</v>
      </c>
      <c r="H602" s="10">
        <f t="shared" si="267"/>
        <v>135806</v>
      </c>
      <c r="I602" s="10">
        <f t="shared" si="267"/>
        <v>137717</v>
      </c>
      <c r="J602" s="10">
        <f t="shared" si="267"/>
        <v>273523000</v>
      </c>
      <c r="K602" s="10">
        <f t="shared" si="267"/>
        <v>7557</v>
      </c>
      <c r="L602" s="12">
        <f>H602*1000/J602*100</f>
        <v>49.650669230741109</v>
      </c>
      <c r="M602" s="12">
        <f>I602*1000/J602*100</f>
        <v>50.349330769258891</v>
      </c>
      <c r="N602" s="25">
        <f>F602/K602*100</f>
        <v>48.855365885933573</v>
      </c>
      <c r="O602" s="39">
        <f t="shared" si="264"/>
        <v>51.144634114066434</v>
      </c>
      <c r="P602" s="36"/>
      <c r="Q602" s="11"/>
      <c r="R602" s="22"/>
    </row>
    <row r="603" spans="1:18" x14ac:dyDescent="0.25">
      <c r="A603" s="2" t="s">
        <v>148</v>
      </c>
      <c r="B603" s="2" t="s">
        <v>149</v>
      </c>
      <c r="C603" s="5" t="s">
        <v>21</v>
      </c>
      <c r="D603" s="2">
        <v>0</v>
      </c>
      <c r="E603" s="2">
        <v>4</v>
      </c>
      <c r="F603" s="2">
        <v>7</v>
      </c>
      <c r="G603" s="2">
        <v>8</v>
      </c>
      <c r="H603" s="2">
        <v>2612</v>
      </c>
      <c r="I603" s="2">
        <v>2768</v>
      </c>
      <c r="J603" s="20">
        <f t="shared" si="259"/>
        <v>5380000</v>
      </c>
      <c r="K603" s="20">
        <f t="shared" si="260"/>
        <v>15</v>
      </c>
      <c r="L603" s="20">
        <f t="shared" si="261"/>
        <v>48.550185873605948</v>
      </c>
      <c r="M603" s="20">
        <f t="shared" si="262"/>
        <v>51.449814126394052</v>
      </c>
      <c r="N603" s="29">
        <f t="shared" si="263"/>
        <v>46.666666666666664</v>
      </c>
      <c r="O603" s="42">
        <f t="shared" si="264"/>
        <v>53.333333333333336</v>
      </c>
      <c r="Q603" s="5" t="s">
        <v>21</v>
      </c>
    </row>
    <row r="604" spans="1:18" x14ac:dyDescent="0.25">
      <c r="A604" s="2" t="s">
        <v>148</v>
      </c>
      <c r="B604" s="2" t="s">
        <v>149</v>
      </c>
      <c r="C604" s="5" t="s">
        <v>22</v>
      </c>
      <c r="D604" s="2">
        <v>5</v>
      </c>
      <c r="E604" s="2">
        <v>9</v>
      </c>
      <c r="F604" s="2">
        <v>3</v>
      </c>
      <c r="G604" s="2">
        <v>3</v>
      </c>
      <c r="H604" s="2">
        <v>2542</v>
      </c>
      <c r="I604" s="2">
        <v>2687</v>
      </c>
      <c r="J604" s="20">
        <f t="shared" si="259"/>
        <v>5229000</v>
      </c>
      <c r="K604" s="20">
        <f t="shared" si="260"/>
        <v>6</v>
      </c>
      <c r="L604" s="20">
        <f t="shared" si="261"/>
        <v>48.613501625549823</v>
      </c>
      <c r="M604" s="20">
        <f t="shared" si="262"/>
        <v>51.386498374450184</v>
      </c>
      <c r="N604" s="29">
        <f t="shared" si="263"/>
        <v>50</v>
      </c>
      <c r="O604" s="42">
        <f t="shared" si="264"/>
        <v>50</v>
      </c>
      <c r="Q604" s="5" t="s">
        <v>22</v>
      </c>
    </row>
    <row r="605" spans="1:18" x14ac:dyDescent="0.25">
      <c r="A605" s="2" t="s">
        <v>148</v>
      </c>
      <c r="B605" s="2" t="s">
        <v>149</v>
      </c>
      <c r="C605" s="5" t="s">
        <v>23</v>
      </c>
      <c r="D605" s="2">
        <v>10</v>
      </c>
      <c r="E605" s="2">
        <v>14</v>
      </c>
      <c r="F605" s="2">
        <v>10</v>
      </c>
      <c r="G605" s="2">
        <v>6</v>
      </c>
      <c r="H605" s="2">
        <v>2218</v>
      </c>
      <c r="I605" s="2">
        <v>2341</v>
      </c>
      <c r="J605" s="20">
        <f t="shared" si="259"/>
        <v>4559000</v>
      </c>
      <c r="K605" s="20">
        <f t="shared" si="260"/>
        <v>16</v>
      </c>
      <c r="L605" s="20">
        <f t="shared" si="261"/>
        <v>48.651019960517658</v>
      </c>
      <c r="M605" s="20">
        <f t="shared" si="262"/>
        <v>51.348980039482342</v>
      </c>
      <c r="N605" s="29">
        <f t="shared" si="263"/>
        <v>62.5</v>
      </c>
      <c r="O605" s="42">
        <f t="shared" si="264"/>
        <v>37.5</v>
      </c>
      <c r="Q605" s="5" t="s">
        <v>23</v>
      </c>
    </row>
    <row r="606" spans="1:18" x14ac:dyDescent="0.25">
      <c r="A606" s="2" t="s">
        <v>148</v>
      </c>
      <c r="B606" s="2" t="s">
        <v>149</v>
      </c>
      <c r="C606" s="5" t="s">
        <v>24</v>
      </c>
      <c r="D606" s="2">
        <v>15</v>
      </c>
      <c r="E606" s="2">
        <v>19</v>
      </c>
      <c r="F606" s="2">
        <v>17</v>
      </c>
      <c r="G606" s="2">
        <v>17</v>
      </c>
      <c r="H606" s="2">
        <v>2023</v>
      </c>
      <c r="I606" s="2">
        <v>2129</v>
      </c>
      <c r="J606" s="20">
        <f t="shared" si="259"/>
        <v>4152000</v>
      </c>
      <c r="K606" s="20">
        <f t="shared" si="260"/>
        <v>34</v>
      </c>
      <c r="L606" s="20">
        <f t="shared" si="261"/>
        <v>48.723506743737957</v>
      </c>
      <c r="M606" s="20">
        <f t="shared" si="262"/>
        <v>51.276493256262043</v>
      </c>
      <c r="N606" s="29">
        <f t="shared" si="263"/>
        <v>50</v>
      </c>
      <c r="O606" s="42">
        <f t="shared" si="264"/>
        <v>50</v>
      </c>
      <c r="Q606" s="5" t="s">
        <v>24</v>
      </c>
    </row>
    <row r="607" spans="1:18" x14ac:dyDescent="0.25">
      <c r="A607" s="2" t="s">
        <v>148</v>
      </c>
      <c r="B607" s="2" t="s">
        <v>149</v>
      </c>
      <c r="C607" s="5" t="s">
        <v>25</v>
      </c>
      <c r="D607" s="2">
        <v>20</v>
      </c>
      <c r="E607" s="2">
        <v>24</v>
      </c>
      <c r="F607" s="2">
        <v>48</v>
      </c>
      <c r="G607" s="2">
        <v>41</v>
      </c>
      <c r="H607" s="2">
        <v>1858</v>
      </c>
      <c r="I607" s="2">
        <v>1941</v>
      </c>
      <c r="J607" s="20">
        <f t="shared" si="259"/>
        <v>3799000</v>
      </c>
      <c r="K607" s="20">
        <f t="shared" si="260"/>
        <v>89</v>
      </c>
      <c r="L607" s="20">
        <f t="shared" si="261"/>
        <v>48.907607265069757</v>
      </c>
      <c r="M607" s="20">
        <f t="shared" si="262"/>
        <v>51.09239273493025</v>
      </c>
      <c r="N607" s="29">
        <f t="shared" si="263"/>
        <v>53.932584269662918</v>
      </c>
      <c r="O607" s="42">
        <f t="shared" si="264"/>
        <v>46.067415730337082</v>
      </c>
      <c r="Q607" s="5" t="s">
        <v>25</v>
      </c>
    </row>
    <row r="608" spans="1:18" x14ac:dyDescent="0.25">
      <c r="A608" s="2" t="s">
        <v>148</v>
      </c>
      <c r="B608" s="2" t="s">
        <v>149</v>
      </c>
      <c r="C608" s="5" t="s">
        <v>26</v>
      </c>
      <c r="D608" s="2">
        <v>25</v>
      </c>
      <c r="E608" s="2">
        <v>29</v>
      </c>
      <c r="F608" s="2">
        <v>38</v>
      </c>
      <c r="G608" s="2">
        <v>73</v>
      </c>
      <c r="H608" s="2">
        <v>1647</v>
      </c>
      <c r="I608" s="2">
        <v>1719</v>
      </c>
      <c r="J608" s="20">
        <f t="shared" si="259"/>
        <v>3366000</v>
      </c>
      <c r="K608" s="20">
        <f t="shared" si="260"/>
        <v>111</v>
      </c>
      <c r="L608" s="20">
        <f t="shared" si="261"/>
        <v>48.930481283422459</v>
      </c>
      <c r="M608" s="20">
        <f t="shared" si="262"/>
        <v>51.069518716577548</v>
      </c>
      <c r="N608" s="29">
        <f t="shared" si="263"/>
        <v>34.234234234234236</v>
      </c>
      <c r="O608" s="42">
        <f t="shared" si="264"/>
        <v>65.765765765765778</v>
      </c>
      <c r="Q608" s="5" t="s">
        <v>26</v>
      </c>
    </row>
    <row r="609" spans="1:18" x14ac:dyDescent="0.25">
      <c r="A609" s="2" t="s">
        <v>148</v>
      </c>
      <c r="B609" s="2" t="s">
        <v>149</v>
      </c>
      <c r="C609" s="5" t="s">
        <v>33</v>
      </c>
      <c r="D609" s="2">
        <v>30</v>
      </c>
      <c r="E609" s="2">
        <v>34</v>
      </c>
      <c r="F609" s="2">
        <v>63</v>
      </c>
      <c r="G609" s="2">
        <v>103</v>
      </c>
      <c r="H609" s="2">
        <v>1435</v>
      </c>
      <c r="I609" s="2">
        <v>1493</v>
      </c>
      <c r="J609" s="20">
        <f t="shared" si="259"/>
        <v>2928000</v>
      </c>
      <c r="K609" s="20">
        <f t="shared" si="260"/>
        <v>166</v>
      </c>
      <c r="L609" s="20">
        <f t="shared" si="261"/>
        <v>49.009562841530055</v>
      </c>
      <c r="M609" s="20">
        <f t="shared" si="262"/>
        <v>50.990437158469945</v>
      </c>
      <c r="N609" s="29">
        <f t="shared" si="263"/>
        <v>37.951807228915662</v>
      </c>
      <c r="O609" s="42">
        <f t="shared" si="264"/>
        <v>62.048192771084345</v>
      </c>
      <c r="Q609" s="5" t="s">
        <v>33</v>
      </c>
    </row>
    <row r="610" spans="1:18" x14ac:dyDescent="0.25">
      <c r="A610" s="2" t="s">
        <v>148</v>
      </c>
      <c r="B610" s="2" t="s">
        <v>149</v>
      </c>
      <c r="C610" s="5" t="s">
        <v>34</v>
      </c>
      <c r="D610" s="2">
        <v>35</v>
      </c>
      <c r="E610" s="2">
        <v>39</v>
      </c>
      <c r="F610" s="2">
        <v>91</v>
      </c>
      <c r="G610" s="2">
        <v>168</v>
      </c>
      <c r="H610" s="2">
        <v>1214</v>
      </c>
      <c r="I610" s="2">
        <v>1262</v>
      </c>
      <c r="J610" s="20">
        <f t="shared" si="259"/>
        <v>2476000</v>
      </c>
      <c r="K610" s="20">
        <f t="shared" si="260"/>
        <v>259</v>
      </c>
      <c r="L610" s="20">
        <f t="shared" si="261"/>
        <v>49.030694668820679</v>
      </c>
      <c r="M610" s="20">
        <f t="shared" si="262"/>
        <v>50.969305331179328</v>
      </c>
      <c r="N610" s="29">
        <f t="shared" si="263"/>
        <v>35.135135135135137</v>
      </c>
      <c r="O610" s="42">
        <f t="shared" si="264"/>
        <v>64.86486486486487</v>
      </c>
      <c r="Q610" s="5" t="s">
        <v>34</v>
      </c>
    </row>
    <row r="611" spans="1:18" x14ac:dyDescent="0.25">
      <c r="A611" s="2" t="s">
        <v>148</v>
      </c>
      <c r="B611" s="2" t="s">
        <v>149</v>
      </c>
      <c r="C611" s="5" t="s">
        <v>35</v>
      </c>
      <c r="D611" s="2">
        <v>40</v>
      </c>
      <c r="E611" s="2">
        <v>44</v>
      </c>
      <c r="F611" s="2">
        <v>115</v>
      </c>
      <c r="G611" s="2">
        <v>247</v>
      </c>
      <c r="H611" s="2">
        <v>1061</v>
      </c>
      <c r="I611" s="2">
        <v>1089</v>
      </c>
      <c r="J611" s="20">
        <f t="shared" si="259"/>
        <v>2150000</v>
      </c>
      <c r="K611" s="20">
        <f t="shared" si="260"/>
        <v>362</v>
      </c>
      <c r="L611" s="20">
        <f t="shared" si="261"/>
        <v>49.348837209302324</v>
      </c>
      <c r="M611" s="20">
        <f t="shared" si="262"/>
        <v>50.651162790697683</v>
      </c>
      <c r="N611" s="29">
        <f t="shared" si="263"/>
        <v>31.767955801104975</v>
      </c>
      <c r="O611" s="42">
        <f t="shared" si="264"/>
        <v>68.232044198895025</v>
      </c>
      <c r="Q611" s="5" t="s">
        <v>35</v>
      </c>
    </row>
    <row r="612" spans="1:18" x14ac:dyDescent="0.25">
      <c r="A612" s="2" t="s">
        <v>148</v>
      </c>
      <c r="B612" s="2" t="s">
        <v>149</v>
      </c>
      <c r="C612" s="5" t="s">
        <v>36</v>
      </c>
      <c r="D612" s="2">
        <v>45</v>
      </c>
      <c r="E612" s="2">
        <v>49</v>
      </c>
      <c r="F612" s="2">
        <v>153</v>
      </c>
      <c r="G612" s="2">
        <v>344</v>
      </c>
      <c r="H612" s="2">
        <v>896</v>
      </c>
      <c r="I612" s="2">
        <v>890</v>
      </c>
      <c r="J612" s="20">
        <f t="shared" si="259"/>
        <v>1786000</v>
      </c>
      <c r="K612" s="20">
        <f t="shared" si="260"/>
        <v>497</v>
      </c>
      <c r="L612" s="20">
        <f t="shared" si="261"/>
        <v>50.167973124300111</v>
      </c>
      <c r="M612" s="20">
        <f t="shared" si="262"/>
        <v>49.832026875699889</v>
      </c>
      <c r="N612" s="29">
        <f t="shared" si="263"/>
        <v>30.784708249496983</v>
      </c>
      <c r="O612" s="42">
        <f t="shared" si="264"/>
        <v>69.215291750503013</v>
      </c>
      <c r="Q612" s="5" t="s">
        <v>36</v>
      </c>
    </row>
    <row r="613" spans="1:18" x14ac:dyDescent="0.25">
      <c r="A613" s="2" t="s">
        <v>148</v>
      </c>
      <c r="B613" s="2" t="s">
        <v>149</v>
      </c>
      <c r="C613" s="5" t="s">
        <v>37</v>
      </c>
      <c r="D613" s="2">
        <v>50</v>
      </c>
      <c r="E613" s="2">
        <v>54</v>
      </c>
      <c r="F613" s="2">
        <v>276</v>
      </c>
      <c r="G613" s="2">
        <v>478</v>
      </c>
      <c r="H613" s="2">
        <v>731</v>
      </c>
      <c r="I613" s="2">
        <v>684</v>
      </c>
      <c r="J613" s="20">
        <f t="shared" si="259"/>
        <v>1415000</v>
      </c>
      <c r="K613" s="20">
        <f t="shared" si="260"/>
        <v>754</v>
      </c>
      <c r="L613" s="20">
        <f t="shared" si="261"/>
        <v>51.660777385159008</v>
      </c>
      <c r="M613" s="20">
        <f t="shared" si="262"/>
        <v>48.339222614840985</v>
      </c>
      <c r="N613" s="29">
        <f t="shared" si="263"/>
        <v>36.604774535809021</v>
      </c>
      <c r="O613" s="42">
        <f t="shared" si="264"/>
        <v>63.395225464190986</v>
      </c>
      <c r="Q613" s="5" t="s">
        <v>37</v>
      </c>
    </row>
    <row r="614" spans="1:18" x14ac:dyDescent="0.25">
      <c r="A614" s="2" t="s">
        <v>148</v>
      </c>
      <c r="B614" s="2" t="s">
        <v>149</v>
      </c>
      <c r="C614" s="5" t="s">
        <v>38</v>
      </c>
      <c r="D614" s="2">
        <v>55</v>
      </c>
      <c r="E614" s="2">
        <v>59</v>
      </c>
      <c r="F614" s="2">
        <v>272</v>
      </c>
      <c r="G614" s="2">
        <v>522</v>
      </c>
      <c r="H614" s="2">
        <v>496</v>
      </c>
      <c r="I614" s="2">
        <v>430</v>
      </c>
      <c r="J614" s="20">
        <f t="shared" si="259"/>
        <v>926000</v>
      </c>
      <c r="K614" s="20">
        <f t="shared" si="260"/>
        <v>794</v>
      </c>
      <c r="L614" s="20">
        <f t="shared" si="261"/>
        <v>53.563714902807781</v>
      </c>
      <c r="M614" s="20">
        <f t="shared" si="262"/>
        <v>46.436285097192226</v>
      </c>
      <c r="N614" s="29">
        <f t="shared" si="263"/>
        <v>34.256926952141058</v>
      </c>
      <c r="O614" s="42">
        <f t="shared" si="264"/>
        <v>65.743073047858942</v>
      </c>
      <c r="Q614" s="5" t="s">
        <v>38</v>
      </c>
    </row>
    <row r="615" spans="1:18" x14ac:dyDescent="0.25">
      <c r="A615" s="2" t="s">
        <v>148</v>
      </c>
      <c r="B615" s="2" t="s">
        <v>149</v>
      </c>
      <c r="C615" s="5" t="s">
        <v>27</v>
      </c>
      <c r="D615" s="2">
        <v>60</v>
      </c>
      <c r="E615" s="2">
        <v>64</v>
      </c>
      <c r="F615" s="2">
        <v>365</v>
      </c>
      <c r="G615" s="2">
        <v>670</v>
      </c>
      <c r="H615" s="2">
        <v>363</v>
      </c>
      <c r="I615" s="2">
        <v>306</v>
      </c>
      <c r="J615" s="20">
        <f t="shared" si="259"/>
        <v>669000</v>
      </c>
      <c r="K615" s="20">
        <f t="shared" si="260"/>
        <v>1035</v>
      </c>
      <c r="L615" s="20">
        <f t="shared" si="261"/>
        <v>54.260089686098652</v>
      </c>
      <c r="M615" s="20">
        <f t="shared" si="262"/>
        <v>45.739910313901348</v>
      </c>
      <c r="N615" s="29">
        <f t="shared" si="263"/>
        <v>35.265700483091791</v>
      </c>
      <c r="O615" s="42">
        <f t="shared" si="264"/>
        <v>64.734299516908209</v>
      </c>
      <c r="Q615" s="5" t="s">
        <v>27</v>
      </c>
    </row>
    <row r="616" spans="1:18" x14ac:dyDescent="0.25">
      <c r="A616" s="2" t="s">
        <v>148</v>
      </c>
      <c r="B616" s="2" t="s">
        <v>149</v>
      </c>
      <c r="C616" s="5" t="s">
        <v>28</v>
      </c>
      <c r="D616" s="2">
        <v>65</v>
      </c>
      <c r="E616" s="2">
        <v>69</v>
      </c>
      <c r="F616" s="2">
        <v>395</v>
      </c>
      <c r="G616" s="2">
        <v>720</v>
      </c>
      <c r="H616" s="2">
        <v>340</v>
      </c>
      <c r="I616" s="2">
        <v>283</v>
      </c>
      <c r="J616" s="20">
        <f t="shared" si="259"/>
        <v>623000</v>
      </c>
      <c r="K616" s="20">
        <f t="shared" si="260"/>
        <v>1115</v>
      </c>
      <c r="L616" s="20">
        <f t="shared" si="261"/>
        <v>54.574638844301774</v>
      </c>
      <c r="M616" s="20">
        <f t="shared" si="262"/>
        <v>45.425361155698234</v>
      </c>
      <c r="N616" s="29">
        <f t="shared" si="263"/>
        <v>35.426008968609871</v>
      </c>
      <c r="O616" s="42">
        <f t="shared" si="264"/>
        <v>64.573991031390136</v>
      </c>
      <c r="Q616" s="5" t="s">
        <v>28</v>
      </c>
    </row>
    <row r="617" spans="1:18" x14ac:dyDescent="0.25">
      <c r="A617" s="2" t="s">
        <v>148</v>
      </c>
      <c r="B617" s="2" t="s">
        <v>149</v>
      </c>
      <c r="C617" s="5" t="s">
        <v>29</v>
      </c>
      <c r="D617" s="2">
        <v>70</v>
      </c>
      <c r="E617" s="2">
        <v>74</v>
      </c>
      <c r="F617" s="2">
        <v>481</v>
      </c>
      <c r="G617" s="2">
        <v>695</v>
      </c>
      <c r="H617" s="2">
        <v>178</v>
      </c>
      <c r="I617" s="2">
        <v>154</v>
      </c>
      <c r="J617" s="20">
        <f t="shared" si="259"/>
        <v>332000</v>
      </c>
      <c r="K617" s="20">
        <f t="shared" si="260"/>
        <v>1176</v>
      </c>
      <c r="L617" s="20">
        <f t="shared" si="261"/>
        <v>53.614457831325304</v>
      </c>
      <c r="M617" s="20">
        <f t="shared" si="262"/>
        <v>46.385542168674696</v>
      </c>
      <c r="N617" s="29">
        <f t="shared" si="263"/>
        <v>40.901360544217688</v>
      </c>
      <c r="O617" s="42">
        <f t="shared" si="264"/>
        <v>59.098639455782312</v>
      </c>
      <c r="Q617" s="5" t="s">
        <v>29</v>
      </c>
    </row>
    <row r="618" spans="1:18" x14ac:dyDescent="0.25">
      <c r="A618" s="2" t="s">
        <v>148</v>
      </c>
      <c r="B618" s="2" t="s">
        <v>149</v>
      </c>
      <c r="C618" s="5" t="s">
        <v>30</v>
      </c>
      <c r="D618" s="2">
        <v>75</v>
      </c>
      <c r="E618" s="2">
        <v>79</v>
      </c>
      <c r="F618" s="2">
        <v>265</v>
      </c>
      <c r="G618" s="2">
        <v>438</v>
      </c>
      <c r="H618" s="2">
        <v>135</v>
      </c>
      <c r="I618" s="2">
        <v>107</v>
      </c>
      <c r="J618" s="20">
        <f t="shared" si="259"/>
        <v>242000</v>
      </c>
      <c r="K618" s="20">
        <f t="shared" si="260"/>
        <v>703</v>
      </c>
      <c r="L618" s="20">
        <f t="shared" si="261"/>
        <v>55.785123966942152</v>
      </c>
      <c r="M618" s="20">
        <f t="shared" si="262"/>
        <v>44.214876033057855</v>
      </c>
      <c r="N618" s="29">
        <f t="shared" si="263"/>
        <v>37.695590327169278</v>
      </c>
      <c r="O618" s="42">
        <f t="shared" si="264"/>
        <v>62.30440967283073</v>
      </c>
      <c r="Q618" s="5" t="s">
        <v>30</v>
      </c>
    </row>
    <row r="619" spans="1:18" x14ac:dyDescent="0.25">
      <c r="A619" s="2" t="s">
        <v>148</v>
      </c>
      <c r="B619" s="2" t="s">
        <v>149</v>
      </c>
      <c r="C619" s="2">
        <v>80</v>
      </c>
      <c r="D619" s="2">
        <v>80</v>
      </c>
      <c r="E619" s="2">
        <v>999</v>
      </c>
      <c r="F619" s="2">
        <v>333</v>
      </c>
      <c r="G619" s="2">
        <v>531</v>
      </c>
      <c r="H619" s="2">
        <v>114</v>
      </c>
      <c r="I619" s="2">
        <v>74</v>
      </c>
      <c r="J619" s="20">
        <f t="shared" si="259"/>
        <v>188000</v>
      </c>
      <c r="K619" s="20">
        <f t="shared" si="260"/>
        <v>864</v>
      </c>
      <c r="L619" s="20">
        <f t="shared" si="261"/>
        <v>60.638297872340431</v>
      </c>
      <c r="M619" s="20">
        <f t="shared" si="262"/>
        <v>39.361702127659576</v>
      </c>
      <c r="N619" s="29">
        <f t="shared" si="263"/>
        <v>38.541666666666671</v>
      </c>
      <c r="O619" s="42">
        <f t="shared" si="264"/>
        <v>61.458333333333336</v>
      </c>
      <c r="Q619" s="2">
        <v>80</v>
      </c>
    </row>
    <row r="620" spans="1:18" s="14" customFormat="1" x14ac:dyDescent="0.25">
      <c r="A620" s="2" t="s">
        <v>148</v>
      </c>
      <c r="B620" s="10"/>
      <c r="C620" s="11"/>
      <c r="D620" s="10"/>
      <c r="E620" s="10"/>
      <c r="F620" s="10">
        <f>SUM(F603:F619)</f>
        <v>2932</v>
      </c>
      <c r="G620" s="10">
        <f t="shared" ref="G620:K620" si="268">SUM(G603:G619)</f>
        <v>5064</v>
      </c>
      <c r="H620" s="10">
        <f t="shared" si="268"/>
        <v>19863</v>
      </c>
      <c r="I620" s="10">
        <f t="shared" si="268"/>
        <v>20357</v>
      </c>
      <c r="J620" s="10">
        <f t="shared" si="268"/>
        <v>40220000</v>
      </c>
      <c r="K620" s="10">
        <f t="shared" si="268"/>
        <v>7996</v>
      </c>
      <c r="L620" s="12">
        <f>H620*1000/J620*100</f>
        <v>49.385877672799602</v>
      </c>
      <c r="M620" s="12">
        <f>I620*1000/J620*100</f>
        <v>50.614122327200391</v>
      </c>
      <c r="N620" s="25">
        <f>F620/K620*100</f>
        <v>36.668334167083543</v>
      </c>
      <c r="O620" s="39">
        <f t="shared" si="264"/>
        <v>63.331665832916464</v>
      </c>
      <c r="P620" s="36"/>
      <c r="Q620" s="11"/>
      <c r="R620" s="22"/>
    </row>
    <row r="621" spans="1:18" x14ac:dyDescent="0.25">
      <c r="A621" s="2" t="s">
        <v>150</v>
      </c>
      <c r="B621" s="2" t="s">
        <v>151</v>
      </c>
      <c r="C621" s="5" t="s">
        <v>43</v>
      </c>
      <c r="D621" s="2">
        <v>0</v>
      </c>
      <c r="E621" s="2">
        <v>9</v>
      </c>
      <c r="F621" s="2">
        <v>5</v>
      </c>
      <c r="G621" s="2">
        <v>7</v>
      </c>
      <c r="H621" s="2">
        <v>814</v>
      </c>
      <c r="I621" s="2">
        <v>857</v>
      </c>
      <c r="J621" s="20">
        <f t="shared" si="259"/>
        <v>1671000</v>
      </c>
      <c r="K621" s="20">
        <f t="shared" si="260"/>
        <v>12</v>
      </c>
      <c r="L621" s="20">
        <f t="shared" si="261"/>
        <v>48.713345302214243</v>
      </c>
      <c r="M621" s="20">
        <f t="shared" si="262"/>
        <v>51.286654697785764</v>
      </c>
      <c r="N621" s="29">
        <f t="shared" si="263"/>
        <v>41.666666666666671</v>
      </c>
      <c r="O621" s="42">
        <f t="shared" si="264"/>
        <v>58.333333333333336</v>
      </c>
      <c r="Q621" s="5" t="s">
        <v>43</v>
      </c>
    </row>
    <row r="622" spans="1:18" x14ac:dyDescent="0.25">
      <c r="A622" s="2" t="s">
        <v>150</v>
      </c>
      <c r="B622" s="2" t="s">
        <v>151</v>
      </c>
      <c r="C622" s="5" t="s">
        <v>11</v>
      </c>
      <c r="D622" s="2">
        <v>10</v>
      </c>
      <c r="E622" s="2">
        <v>19</v>
      </c>
      <c r="F622" s="2">
        <v>8</v>
      </c>
      <c r="G622" s="2">
        <v>7</v>
      </c>
      <c r="H622" s="2">
        <v>684</v>
      </c>
      <c r="I622" s="2">
        <v>722</v>
      </c>
      <c r="J622" s="20">
        <f t="shared" si="259"/>
        <v>1406000</v>
      </c>
      <c r="K622" s="20">
        <f t="shared" si="260"/>
        <v>15</v>
      </c>
      <c r="L622" s="20">
        <f t="shared" si="261"/>
        <v>48.648648648648653</v>
      </c>
      <c r="M622" s="20">
        <f t="shared" si="262"/>
        <v>51.351351351351347</v>
      </c>
      <c r="N622" s="29">
        <f t="shared" si="263"/>
        <v>53.333333333333336</v>
      </c>
      <c r="O622" s="42">
        <f t="shared" si="264"/>
        <v>46.666666666666664</v>
      </c>
      <c r="Q622" s="5" t="s">
        <v>11</v>
      </c>
    </row>
    <row r="623" spans="1:18" x14ac:dyDescent="0.25">
      <c r="A623" s="2" t="s">
        <v>150</v>
      </c>
      <c r="B623" s="2" t="s">
        <v>151</v>
      </c>
      <c r="C623" s="5" t="s">
        <v>12</v>
      </c>
      <c r="D623" s="2">
        <v>20</v>
      </c>
      <c r="E623" s="2">
        <v>29</v>
      </c>
      <c r="F623" s="2">
        <v>22</v>
      </c>
      <c r="G623" s="2">
        <v>24</v>
      </c>
      <c r="H623" s="2">
        <v>584</v>
      </c>
      <c r="I623" s="2">
        <v>613</v>
      </c>
      <c r="J623" s="20">
        <f t="shared" si="259"/>
        <v>1197000</v>
      </c>
      <c r="K623" s="20">
        <f t="shared" si="260"/>
        <v>46</v>
      </c>
      <c r="L623" s="20">
        <f t="shared" si="261"/>
        <v>48.788638262322472</v>
      </c>
      <c r="M623" s="20">
        <f t="shared" si="262"/>
        <v>51.211361737677528</v>
      </c>
      <c r="N623" s="29">
        <f t="shared" si="263"/>
        <v>47.826086956521742</v>
      </c>
      <c r="O623" s="42">
        <f t="shared" si="264"/>
        <v>52.173913043478258</v>
      </c>
      <c r="Q623" s="5" t="s">
        <v>12</v>
      </c>
    </row>
    <row r="624" spans="1:18" x14ac:dyDescent="0.25">
      <c r="A624" s="2" t="s">
        <v>150</v>
      </c>
      <c r="B624" s="2" t="s">
        <v>151</v>
      </c>
      <c r="C624" s="5" t="s">
        <v>13</v>
      </c>
      <c r="D624" s="2">
        <v>30</v>
      </c>
      <c r="E624" s="2">
        <v>39</v>
      </c>
      <c r="F624" s="2">
        <v>38</v>
      </c>
      <c r="G624" s="2">
        <v>53</v>
      </c>
      <c r="H624" s="2">
        <v>558</v>
      </c>
      <c r="I624" s="2">
        <v>564</v>
      </c>
      <c r="J624" s="20">
        <f t="shared" si="259"/>
        <v>1122000</v>
      </c>
      <c r="K624" s="20">
        <f t="shared" si="260"/>
        <v>91</v>
      </c>
      <c r="L624" s="20">
        <f t="shared" si="261"/>
        <v>49.732620320855617</v>
      </c>
      <c r="M624" s="20">
        <f t="shared" si="262"/>
        <v>50.267379679144383</v>
      </c>
      <c r="N624" s="29">
        <f t="shared" si="263"/>
        <v>41.758241758241759</v>
      </c>
      <c r="O624" s="42">
        <f t="shared" si="264"/>
        <v>58.241758241758248</v>
      </c>
      <c r="Q624" s="5" t="s">
        <v>13</v>
      </c>
    </row>
    <row r="625" spans="1:18" x14ac:dyDescent="0.25">
      <c r="A625" s="2" t="s">
        <v>150</v>
      </c>
      <c r="B625" s="2" t="s">
        <v>151</v>
      </c>
      <c r="C625" s="5" t="s">
        <v>14</v>
      </c>
      <c r="D625" s="2">
        <v>40</v>
      </c>
      <c r="E625" s="2">
        <v>49</v>
      </c>
      <c r="F625" s="2">
        <v>76</v>
      </c>
      <c r="G625" s="2">
        <v>120</v>
      </c>
      <c r="H625" s="2">
        <v>524</v>
      </c>
      <c r="I625" s="2">
        <v>516</v>
      </c>
      <c r="J625" s="20">
        <f t="shared" si="259"/>
        <v>1040000</v>
      </c>
      <c r="K625" s="20">
        <f t="shared" si="260"/>
        <v>196</v>
      </c>
      <c r="L625" s="20">
        <f t="shared" si="261"/>
        <v>50.384615384615387</v>
      </c>
      <c r="M625" s="20">
        <f t="shared" si="262"/>
        <v>49.615384615384613</v>
      </c>
      <c r="N625" s="29">
        <f t="shared" si="263"/>
        <v>38.775510204081634</v>
      </c>
      <c r="O625" s="42">
        <f t="shared" si="264"/>
        <v>61.224489795918366</v>
      </c>
      <c r="Q625" s="5" t="s">
        <v>14</v>
      </c>
    </row>
    <row r="626" spans="1:18" x14ac:dyDescent="0.25">
      <c r="A626" s="2" t="s">
        <v>150</v>
      </c>
      <c r="B626" s="2" t="s">
        <v>151</v>
      </c>
      <c r="C626" s="5" t="s">
        <v>15</v>
      </c>
      <c r="D626" s="2">
        <v>50</v>
      </c>
      <c r="E626" s="2">
        <v>59</v>
      </c>
      <c r="F626" s="2">
        <v>199</v>
      </c>
      <c r="G626" s="2">
        <v>389</v>
      </c>
      <c r="H626" s="2">
        <v>406</v>
      </c>
      <c r="I626" s="2">
        <v>389</v>
      </c>
      <c r="J626" s="20">
        <f t="shared" si="259"/>
        <v>795000</v>
      </c>
      <c r="K626" s="20">
        <f t="shared" si="260"/>
        <v>588</v>
      </c>
      <c r="L626" s="20">
        <f t="shared" si="261"/>
        <v>51.069182389937104</v>
      </c>
      <c r="M626" s="20">
        <f t="shared" si="262"/>
        <v>48.930817610062896</v>
      </c>
      <c r="N626" s="29">
        <f t="shared" si="263"/>
        <v>33.843537414965986</v>
      </c>
      <c r="O626" s="42">
        <f t="shared" si="264"/>
        <v>66.156462585034021</v>
      </c>
      <c r="Q626" s="5" t="s">
        <v>15</v>
      </c>
    </row>
    <row r="627" spans="1:18" x14ac:dyDescent="0.25">
      <c r="A627" s="2" t="s">
        <v>150</v>
      </c>
      <c r="B627" s="2" t="s">
        <v>151</v>
      </c>
      <c r="C627" s="5" t="s">
        <v>16</v>
      </c>
      <c r="D627" s="2">
        <v>60</v>
      </c>
      <c r="E627" s="2">
        <v>69</v>
      </c>
      <c r="F627" s="2">
        <v>558</v>
      </c>
      <c r="G627" s="2">
        <v>999</v>
      </c>
      <c r="H627" s="2">
        <v>372</v>
      </c>
      <c r="I627" s="2">
        <v>332</v>
      </c>
      <c r="J627" s="20">
        <f t="shared" si="259"/>
        <v>704000</v>
      </c>
      <c r="K627" s="20">
        <f t="shared" si="260"/>
        <v>1557</v>
      </c>
      <c r="L627" s="20">
        <f t="shared" si="261"/>
        <v>52.840909090909093</v>
      </c>
      <c r="M627" s="20">
        <f t="shared" si="262"/>
        <v>47.159090909090914</v>
      </c>
      <c r="N627" s="29">
        <f t="shared" si="263"/>
        <v>35.838150289017342</v>
      </c>
      <c r="O627" s="42">
        <f t="shared" si="264"/>
        <v>64.161849710982651</v>
      </c>
      <c r="Q627" s="5" t="s">
        <v>16</v>
      </c>
    </row>
    <row r="628" spans="1:18" x14ac:dyDescent="0.25">
      <c r="A628" s="2" t="s">
        <v>150</v>
      </c>
      <c r="B628" s="2" t="s">
        <v>151</v>
      </c>
      <c r="C628" s="5" t="s">
        <v>17</v>
      </c>
      <c r="D628" s="2">
        <v>70</v>
      </c>
      <c r="E628" s="2">
        <v>79</v>
      </c>
      <c r="F628" s="2">
        <v>1042</v>
      </c>
      <c r="G628" s="2">
        <v>1646</v>
      </c>
      <c r="H628" s="2">
        <v>248</v>
      </c>
      <c r="I628" s="2">
        <v>212</v>
      </c>
      <c r="J628" s="20">
        <f t="shared" si="259"/>
        <v>460000</v>
      </c>
      <c r="K628" s="20">
        <f t="shared" si="260"/>
        <v>2688</v>
      </c>
      <c r="L628" s="20">
        <f t="shared" si="261"/>
        <v>53.913043478260867</v>
      </c>
      <c r="M628" s="20">
        <f t="shared" si="262"/>
        <v>46.086956521739133</v>
      </c>
      <c r="N628" s="29">
        <f t="shared" si="263"/>
        <v>38.764880952380956</v>
      </c>
      <c r="O628" s="42">
        <f t="shared" si="264"/>
        <v>61.235119047619044</v>
      </c>
      <c r="Q628" s="5" t="s">
        <v>17</v>
      </c>
    </row>
    <row r="629" spans="1:18" x14ac:dyDescent="0.25">
      <c r="A629" s="2" t="s">
        <v>150</v>
      </c>
      <c r="B629" s="2" t="s">
        <v>151</v>
      </c>
      <c r="C629" s="5" t="s">
        <v>44</v>
      </c>
      <c r="D629" s="2">
        <v>80</v>
      </c>
      <c r="E629" s="2">
        <v>89</v>
      </c>
      <c r="F629" s="2">
        <v>1748</v>
      </c>
      <c r="G629" s="2">
        <v>1909</v>
      </c>
      <c r="H629" s="2">
        <v>124</v>
      </c>
      <c r="I629" s="2">
        <v>85</v>
      </c>
      <c r="J629" s="20">
        <f t="shared" si="259"/>
        <v>209000</v>
      </c>
      <c r="K629" s="20">
        <f t="shared" si="260"/>
        <v>3657</v>
      </c>
      <c r="L629" s="20">
        <f t="shared" si="261"/>
        <v>59.330143540669852</v>
      </c>
      <c r="M629" s="20">
        <f t="shared" si="262"/>
        <v>40.669856459330148</v>
      </c>
      <c r="N629" s="29">
        <f t="shared" si="263"/>
        <v>47.79874213836478</v>
      </c>
      <c r="O629" s="42">
        <f t="shared" si="264"/>
        <v>52.20125786163522</v>
      </c>
      <c r="Q629" s="5" t="s">
        <v>44</v>
      </c>
    </row>
    <row r="630" spans="1:18" x14ac:dyDescent="0.25">
      <c r="A630" s="2" t="s">
        <v>150</v>
      </c>
      <c r="B630" s="2" t="s">
        <v>151</v>
      </c>
      <c r="C630" s="5" t="s">
        <v>45</v>
      </c>
      <c r="D630" s="2">
        <v>90</v>
      </c>
      <c r="E630" s="2">
        <v>999</v>
      </c>
      <c r="F630" s="2">
        <v>1153</v>
      </c>
      <c r="G630" s="2">
        <v>873</v>
      </c>
      <c r="H630" s="2">
        <v>34</v>
      </c>
      <c r="I630" s="2">
        <v>19</v>
      </c>
      <c r="J630" s="20">
        <f t="shared" si="259"/>
        <v>53000</v>
      </c>
      <c r="K630" s="20">
        <f t="shared" si="260"/>
        <v>2026</v>
      </c>
      <c r="L630" s="20">
        <f t="shared" si="261"/>
        <v>64.15094339622641</v>
      </c>
      <c r="M630" s="20">
        <f t="shared" si="262"/>
        <v>35.849056603773583</v>
      </c>
      <c r="N630" s="29">
        <f t="shared" si="263"/>
        <v>56.910167818361302</v>
      </c>
      <c r="O630" s="42">
        <f t="shared" si="264"/>
        <v>43.089832181638698</v>
      </c>
      <c r="Q630" s="5" t="s">
        <v>45</v>
      </c>
    </row>
    <row r="631" spans="1:18" s="14" customFormat="1" x14ac:dyDescent="0.25">
      <c r="A631" s="2" t="s">
        <v>150</v>
      </c>
      <c r="B631" s="10"/>
      <c r="C631" s="11"/>
      <c r="D631" s="10"/>
      <c r="E631" s="10"/>
      <c r="F631" s="10">
        <f>SUM(F621:F630)</f>
        <v>4849</v>
      </c>
      <c r="G631" s="10">
        <f t="shared" ref="G631:K631" si="269">SUM(G621:G630)</f>
        <v>6027</v>
      </c>
      <c r="H631" s="10">
        <f t="shared" si="269"/>
        <v>4348</v>
      </c>
      <c r="I631" s="10">
        <f t="shared" si="269"/>
        <v>4309</v>
      </c>
      <c r="J631" s="10">
        <f t="shared" si="269"/>
        <v>8657000</v>
      </c>
      <c r="K631" s="10">
        <f t="shared" si="269"/>
        <v>10876</v>
      </c>
      <c r="L631" s="12">
        <f>H631*1000/J631*100</f>
        <v>50.225251241769662</v>
      </c>
      <c r="M631" s="12">
        <f>I631*1000/J631*100</f>
        <v>49.774748758230338</v>
      </c>
      <c r="N631" s="25">
        <f>F631/K631*100</f>
        <v>44.584406031629278</v>
      </c>
      <c r="O631" s="39">
        <f t="shared" si="264"/>
        <v>55.415593968370722</v>
      </c>
      <c r="P631" s="36"/>
      <c r="Q631" s="11"/>
      <c r="R631" s="22"/>
    </row>
    <row r="632" spans="1:18" x14ac:dyDescent="0.25">
      <c r="A632" s="2" t="s">
        <v>152</v>
      </c>
      <c r="B632" s="2" t="s">
        <v>136</v>
      </c>
      <c r="C632" s="5" t="s">
        <v>43</v>
      </c>
      <c r="D632" s="2">
        <v>0</v>
      </c>
      <c r="E632" s="2">
        <v>9</v>
      </c>
      <c r="F632" s="2">
        <v>16</v>
      </c>
      <c r="G632" s="2">
        <v>11</v>
      </c>
      <c r="H632" s="2">
        <v>2423</v>
      </c>
      <c r="I632" s="2">
        <v>2572</v>
      </c>
      <c r="J632" s="20">
        <f t="shared" si="259"/>
        <v>4995000</v>
      </c>
      <c r="K632" s="20">
        <f t="shared" si="260"/>
        <v>27</v>
      </c>
      <c r="L632" s="20">
        <f t="shared" si="261"/>
        <v>48.508508508508505</v>
      </c>
      <c r="M632" s="20">
        <f t="shared" si="262"/>
        <v>51.491491491491495</v>
      </c>
      <c r="N632" s="29">
        <f t="shared" si="263"/>
        <v>59.259259259259252</v>
      </c>
      <c r="O632" s="42">
        <f t="shared" si="264"/>
        <v>40.74074074074074</v>
      </c>
      <c r="Q632" s="5" t="s">
        <v>43</v>
      </c>
    </row>
    <row r="633" spans="1:18" x14ac:dyDescent="0.25">
      <c r="A633" s="2" t="s">
        <v>152</v>
      </c>
      <c r="B633" s="2" t="s">
        <v>136</v>
      </c>
      <c r="C633" s="5" t="s">
        <v>11</v>
      </c>
      <c r="D633" s="2">
        <v>10</v>
      </c>
      <c r="E633" s="2">
        <v>19</v>
      </c>
      <c r="F633" s="2">
        <v>14</v>
      </c>
      <c r="G633" s="2">
        <v>16</v>
      </c>
      <c r="H633" s="2">
        <v>2779</v>
      </c>
      <c r="I633" s="2">
        <v>2955</v>
      </c>
      <c r="J633" s="20">
        <f t="shared" si="259"/>
        <v>5734000</v>
      </c>
      <c r="K633" s="20">
        <f t="shared" si="260"/>
        <v>30</v>
      </c>
      <c r="L633" s="20">
        <f t="shared" si="261"/>
        <v>48.465294733170559</v>
      </c>
      <c r="M633" s="20">
        <f t="shared" si="262"/>
        <v>51.534705266829441</v>
      </c>
      <c r="N633" s="29">
        <f t="shared" si="263"/>
        <v>46.666666666666664</v>
      </c>
      <c r="O633" s="42">
        <f t="shared" si="264"/>
        <v>53.333333333333336</v>
      </c>
      <c r="Q633" s="5" t="s">
        <v>11</v>
      </c>
    </row>
    <row r="634" spans="1:18" x14ac:dyDescent="0.25">
      <c r="A634" s="2" t="s">
        <v>152</v>
      </c>
      <c r="B634" s="2" t="s">
        <v>136</v>
      </c>
      <c r="C634" s="5" t="s">
        <v>12</v>
      </c>
      <c r="D634" s="2">
        <v>20</v>
      </c>
      <c r="E634" s="2">
        <v>29</v>
      </c>
      <c r="F634" s="2">
        <v>43</v>
      </c>
      <c r="G634" s="2">
        <v>79</v>
      </c>
      <c r="H634" s="2">
        <v>2952</v>
      </c>
      <c r="I634" s="2">
        <v>3152</v>
      </c>
      <c r="J634" s="20">
        <f t="shared" si="259"/>
        <v>6104000</v>
      </c>
      <c r="K634" s="20">
        <f t="shared" si="260"/>
        <v>122</v>
      </c>
      <c r="L634" s="20">
        <f t="shared" si="261"/>
        <v>48.361730013106161</v>
      </c>
      <c r="M634" s="20">
        <f t="shared" si="262"/>
        <v>51.638269986893839</v>
      </c>
      <c r="N634" s="29">
        <f t="shared" si="263"/>
        <v>35.245901639344261</v>
      </c>
      <c r="O634" s="42">
        <f t="shared" si="264"/>
        <v>64.754098360655746</v>
      </c>
      <c r="Q634" s="5" t="s">
        <v>12</v>
      </c>
    </row>
    <row r="635" spans="1:18" x14ac:dyDescent="0.25">
      <c r="A635" s="2" t="s">
        <v>152</v>
      </c>
      <c r="B635" s="2" t="s">
        <v>136</v>
      </c>
      <c r="C635" s="5" t="s">
        <v>13</v>
      </c>
      <c r="D635" s="2">
        <v>30</v>
      </c>
      <c r="E635" s="2">
        <v>39</v>
      </c>
      <c r="F635" s="2">
        <v>157</v>
      </c>
      <c r="G635" s="2">
        <v>264</v>
      </c>
      <c r="H635" s="2">
        <v>3471</v>
      </c>
      <c r="I635" s="2">
        <v>3527</v>
      </c>
      <c r="J635" s="20">
        <f t="shared" si="259"/>
        <v>6998000</v>
      </c>
      <c r="K635" s="20">
        <f t="shared" si="260"/>
        <v>421</v>
      </c>
      <c r="L635" s="20">
        <f t="shared" si="261"/>
        <v>49.59988568162332</v>
      </c>
      <c r="M635" s="20">
        <f t="shared" si="262"/>
        <v>50.40011431837668</v>
      </c>
      <c r="N635" s="29">
        <f t="shared" si="263"/>
        <v>37.292161520190028</v>
      </c>
      <c r="O635" s="42">
        <f t="shared" si="264"/>
        <v>62.707838479809972</v>
      </c>
      <c r="Q635" s="5" t="s">
        <v>13</v>
      </c>
    </row>
    <row r="636" spans="1:18" x14ac:dyDescent="0.25">
      <c r="A636" s="2" t="s">
        <v>152</v>
      </c>
      <c r="B636" s="2" t="s">
        <v>136</v>
      </c>
      <c r="C636" s="5" t="s">
        <v>14</v>
      </c>
      <c r="D636" s="2">
        <v>40</v>
      </c>
      <c r="E636" s="2">
        <v>49</v>
      </c>
      <c r="F636" s="2">
        <v>503</v>
      </c>
      <c r="G636" s="2">
        <v>1063</v>
      </c>
      <c r="H636" s="2">
        <v>4529</v>
      </c>
      <c r="I636" s="2">
        <v>4493</v>
      </c>
      <c r="J636" s="20">
        <f t="shared" si="259"/>
        <v>9022000</v>
      </c>
      <c r="K636" s="20">
        <f t="shared" si="260"/>
        <v>1566</v>
      </c>
      <c r="L636" s="20">
        <f t="shared" si="261"/>
        <v>50.1995123032587</v>
      </c>
      <c r="M636" s="20">
        <f t="shared" si="262"/>
        <v>49.8004876967413</v>
      </c>
      <c r="N636" s="29">
        <f t="shared" si="263"/>
        <v>32.120051085568328</v>
      </c>
      <c r="O636" s="42">
        <f t="shared" si="264"/>
        <v>67.879948914431679</v>
      </c>
      <c r="Q636" s="5" t="s">
        <v>14</v>
      </c>
    </row>
    <row r="637" spans="1:18" x14ac:dyDescent="0.25">
      <c r="A637" s="2" t="s">
        <v>152</v>
      </c>
      <c r="B637" s="2" t="s">
        <v>136</v>
      </c>
      <c r="C637" s="5" t="s">
        <v>15</v>
      </c>
      <c r="D637" s="2">
        <v>50</v>
      </c>
      <c r="E637" s="2">
        <v>59</v>
      </c>
      <c r="F637" s="2">
        <v>1777</v>
      </c>
      <c r="G637" s="2">
        <v>4246</v>
      </c>
      <c r="H637" s="2">
        <v>4872</v>
      </c>
      <c r="I637" s="2">
        <v>4695</v>
      </c>
      <c r="J637" s="20">
        <f t="shared" si="259"/>
        <v>9567000</v>
      </c>
      <c r="K637" s="20">
        <f t="shared" si="260"/>
        <v>6023</v>
      </c>
      <c r="L637" s="20">
        <f t="shared" si="261"/>
        <v>50.92505487613672</v>
      </c>
      <c r="M637" s="20">
        <f t="shared" si="262"/>
        <v>49.07494512386328</v>
      </c>
      <c r="N637" s="29">
        <f t="shared" si="263"/>
        <v>29.503569649676244</v>
      </c>
      <c r="O637" s="42">
        <f t="shared" si="264"/>
        <v>70.496430350323763</v>
      </c>
      <c r="Q637" s="5" t="s">
        <v>15</v>
      </c>
    </row>
    <row r="638" spans="1:18" x14ac:dyDescent="0.25">
      <c r="A638" s="2" t="s">
        <v>152</v>
      </c>
      <c r="B638" s="2" t="s">
        <v>136</v>
      </c>
      <c r="C638" s="5" t="s">
        <v>16</v>
      </c>
      <c r="D638" s="2">
        <v>60</v>
      </c>
      <c r="E638" s="2">
        <v>69</v>
      </c>
      <c r="F638" s="2">
        <v>4902</v>
      </c>
      <c r="G638" s="2">
        <v>11904</v>
      </c>
      <c r="H638" s="2">
        <v>3902</v>
      </c>
      <c r="I638" s="2">
        <v>3583</v>
      </c>
      <c r="J638" s="20">
        <f t="shared" si="259"/>
        <v>7485000</v>
      </c>
      <c r="K638" s="20">
        <f t="shared" si="260"/>
        <v>16806</v>
      </c>
      <c r="L638" s="20">
        <f t="shared" si="261"/>
        <v>52.13092852371409</v>
      </c>
      <c r="M638" s="20">
        <f t="shared" si="262"/>
        <v>47.86907147628591</v>
      </c>
      <c r="N638" s="29">
        <f t="shared" si="263"/>
        <v>29.168154230631917</v>
      </c>
      <c r="O638" s="42">
        <f t="shared" si="264"/>
        <v>70.831845769368087</v>
      </c>
      <c r="Q638" s="5" t="s">
        <v>16</v>
      </c>
    </row>
    <row r="639" spans="1:18" x14ac:dyDescent="0.25">
      <c r="A639" s="2" t="s">
        <v>152</v>
      </c>
      <c r="B639" s="2" t="s">
        <v>136</v>
      </c>
      <c r="C639" s="5" t="s">
        <v>17</v>
      </c>
      <c r="D639" s="2">
        <v>70</v>
      </c>
      <c r="E639" s="2">
        <v>79</v>
      </c>
      <c r="F639" s="2">
        <v>13607</v>
      </c>
      <c r="G639" s="2">
        <v>27025</v>
      </c>
      <c r="H639" s="2">
        <v>3260</v>
      </c>
      <c r="I639" s="2">
        <v>2769</v>
      </c>
      <c r="J639" s="20">
        <f t="shared" ref="J639:J708" si="270">(H639+I639)*1000</f>
        <v>6029000</v>
      </c>
      <c r="K639" s="20">
        <f t="shared" ref="K639:K708" si="271">F639+G639</f>
        <v>40632</v>
      </c>
      <c r="L639" s="20">
        <f t="shared" ref="L639:L708" si="272">H639*1000/J639*100</f>
        <v>54.071985403881243</v>
      </c>
      <c r="M639" s="20">
        <f t="shared" ref="M639:M708" si="273">I639*1000/J639*100</f>
        <v>45.928014596118757</v>
      </c>
      <c r="N639" s="29">
        <f t="shared" ref="N639:N708" si="274">F639/K639*100</f>
        <v>33.488383540066941</v>
      </c>
      <c r="O639" s="42">
        <f t="shared" ref="O639:O708" si="275">G639/K639*100</f>
        <v>66.511616459933052</v>
      </c>
      <c r="Q639" s="5" t="s">
        <v>17</v>
      </c>
    </row>
    <row r="640" spans="1:18" x14ac:dyDescent="0.25">
      <c r="A640" s="2" t="s">
        <v>152</v>
      </c>
      <c r="B640" s="2" t="s">
        <v>136</v>
      </c>
      <c r="C640" s="5" t="s">
        <v>44</v>
      </c>
      <c r="D640" s="2">
        <v>80</v>
      </c>
      <c r="E640" s="2">
        <v>89</v>
      </c>
      <c r="F640" s="2">
        <v>30524</v>
      </c>
      <c r="G640" s="2">
        <v>35744</v>
      </c>
      <c r="H640" s="2">
        <v>2237</v>
      </c>
      <c r="I640" s="2">
        <v>1462</v>
      </c>
      <c r="J640" s="20">
        <f t="shared" si="270"/>
        <v>3699000</v>
      </c>
      <c r="K640" s="20">
        <f t="shared" si="271"/>
        <v>66268</v>
      </c>
      <c r="L640" s="20">
        <f t="shared" si="272"/>
        <v>60.475804271424707</v>
      </c>
      <c r="M640" s="20">
        <f t="shared" si="273"/>
        <v>39.524195728575293</v>
      </c>
      <c r="N640" s="29">
        <f t="shared" si="274"/>
        <v>46.061447455785597</v>
      </c>
      <c r="O640" s="42">
        <f t="shared" si="275"/>
        <v>53.938552544214403</v>
      </c>
      <c r="Q640" s="5" t="s">
        <v>44</v>
      </c>
    </row>
    <row r="641" spans="1:18" x14ac:dyDescent="0.25">
      <c r="A641" s="2" t="s">
        <v>152</v>
      </c>
      <c r="B641" s="2" t="s">
        <v>136</v>
      </c>
      <c r="C641" s="5" t="s">
        <v>45</v>
      </c>
      <c r="D641" s="2">
        <v>90</v>
      </c>
      <c r="E641" s="2">
        <v>999</v>
      </c>
      <c r="F641" s="2">
        <v>21142</v>
      </c>
      <c r="G641" s="2">
        <v>11862</v>
      </c>
      <c r="H641" s="2">
        <v>600</v>
      </c>
      <c r="I641" s="2">
        <v>229</v>
      </c>
      <c r="J641" s="20">
        <f t="shared" si="270"/>
        <v>829000</v>
      </c>
      <c r="K641" s="20">
        <f t="shared" si="271"/>
        <v>33004</v>
      </c>
      <c r="L641" s="20">
        <f t="shared" si="272"/>
        <v>72.376357056694815</v>
      </c>
      <c r="M641" s="20">
        <f t="shared" si="273"/>
        <v>27.623642943305189</v>
      </c>
      <c r="N641" s="29">
        <f t="shared" si="274"/>
        <v>64.058901951278642</v>
      </c>
      <c r="O641" s="42">
        <f t="shared" si="275"/>
        <v>35.941098048721365</v>
      </c>
      <c r="Q641" s="5" t="s">
        <v>45</v>
      </c>
    </row>
    <row r="642" spans="1:18" s="14" customFormat="1" x14ac:dyDescent="0.25">
      <c r="A642" s="2" t="s">
        <v>152</v>
      </c>
      <c r="B642" s="10"/>
      <c r="C642" s="11"/>
      <c r="D642" s="10"/>
      <c r="E642" s="10"/>
      <c r="F642" s="10">
        <f>SUM(F632:F641)</f>
        <v>72685</v>
      </c>
      <c r="G642" s="10">
        <f t="shared" ref="G642:K642" si="276">SUM(G632:G641)</f>
        <v>92214</v>
      </c>
      <c r="H642" s="10">
        <f t="shared" si="276"/>
        <v>31025</v>
      </c>
      <c r="I642" s="10">
        <f t="shared" si="276"/>
        <v>29437</v>
      </c>
      <c r="J642" s="10">
        <f t="shared" si="276"/>
        <v>60462000</v>
      </c>
      <c r="K642" s="10">
        <f t="shared" si="276"/>
        <v>164899</v>
      </c>
      <c r="L642" s="12">
        <f>H642*1000/J642*100</f>
        <v>51.313221527571038</v>
      </c>
      <c r="M642" s="12">
        <f>I642*1000/J642*100</f>
        <v>48.686778472428962</v>
      </c>
      <c r="N642" s="25">
        <f>F642/K642*100</f>
        <v>44.07849653424217</v>
      </c>
      <c r="O642" s="39">
        <f t="shared" si="275"/>
        <v>55.92150346575783</v>
      </c>
      <c r="P642" s="36"/>
      <c r="Q642" s="11"/>
      <c r="R642" s="22"/>
    </row>
    <row r="643" spans="1:18" x14ac:dyDescent="0.25">
      <c r="A643" s="2" t="s">
        <v>153</v>
      </c>
      <c r="B643" s="2" t="s">
        <v>106</v>
      </c>
      <c r="C643" s="5" t="s">
        <v>21</v>
      </c>
      <c r="D643" s="2">
        <v>0</v>
      </c>
      <c r="E643" s="2">
        <v>4</v>
      </c>
      <c r="F643" s="2">
        <v>3</v>
      </c>
      <c r="G643" s="2">
        <v>1</v>
      </c>
      <c r="H643" s="2">
        <v>113</v>
      </c>
      <c r="I643" s="2">
        <v>118</v>
      </c>
      <c r="J643" s="20">
        <f t="shared" si="270"/>
        <v>231000</v>
      </c>
      <c r="K643" s="20">
        <f t="shared" si="271"/>
        <v>4</v>
      </c>
      <c r="L643" s="20">
        <f t="shared" si="272"/>
        <v>48.917748917748916</v>
      </c>
      <c r="M643" s="20">
        <f t="shared" si="273"/>
        <v>51.082251082251084</v>
      </c>
      <c r="N643" s="29">
        <f t="shared" si="274"/>
        <v>75</v>
      </c>
      <c r="O643" s="42">
        <f t="shared" si="275"/>
        <v>25</v>
      </c>
      <c r="Q643" s="5" t="s">
        <v>21</v>
      </c>
    </row>
    <row r="644" spans="1:18" x14ac:dyDescent="0.25">
      <c r="A644" s="2" t="s">
        <v>153</v>
      </c>
      <c r="B644" s="2" t="s">
        <v>106</v>
      </c>
      <c r="C644" s="5" t="s">
        <v>22</v>
      </c>
      <c r="D644" s="2">
        <v>5</v>
      </c>
      <c r="E644" s="2">
        <v>9</v>
      </c>
      <c r="F644" s="2">
        <v>0</v>
      </c>
      <c r="G644" s="2">
        <v>1</v>
      </c>
      <c r="H644" s="2">
        <v>115</v>
      </c>
      <c r="I644" s="2">
        <v>119</v>
      </c>
      <c r="J644" s="20">
        <f t="shared" si="270"/>
        <v>234000</v>
      </c>
      <c r="K644" s="20">
        <f t="shared" si="271"/>
        <v>1</v>
      </c>
      <c r="L644" s="20">
        <f t="shared" si="272"/>
        <v>49.145299145299141</v>
      </c>
      <c r="M644" s="20">
        <f t="shared" si="273"/>
        <v>50.854700854700852</v>
      </c>
      <c r="N644" s="29">
        <f t="shared" si="274"/>
        <v>0</v>
      </c>
      <c r="O644" s="42">
        <f t="shared" si="275"/>
        <v>100</v>
      </c>
      <c r="Q644" s="5" t="s">
        <v>22</v>
      </c>
    </row>
    <row r="645" spans="1:18" x14ac:dyDescent="0.25">
      <c r="A645" s="2" t="s">
        <v>153</v>
      </c>
      <c r="B645" s="2" t="s">
        <v>106</v>
      </c>
      <c r="C645" s="5" t="s">
        <v>23</v>
      </c>
      <c r="D645" s="2">
        <v>10</v>
      </c>
      <c r="E645" s="2">
        <v>14</v>
      </c>
      <c r="F645" s="2">
        <v>0</v>
      </c>
      <c r="G645" s="2">
        <v>1</v>
      </c>
      <c r="H645" s="2">
        <v>112</v>
      </c>
      <c r="I645" s="2">
        <v>115</v>
      </c>
      <c r="J645" s="20">
        <f t="shared" si="270"/>
        <v>227000</v>
      </c>
      <c r="K645" s="20">
        <f t="shared" si="271"/>
        <v>1</v>
      </c>
      <c r="L645" s="20">
        <f t="shared" si="272"/>
        <v>49.33920704845815</v>
      </c>
      <c r="M645" s="20">
        <f t="shared" si="273"/>
        <v>50.660792951541858</v>
      </c>
      <c r="N645" s="29">
        <f t="shared" si="274"/>
        <v>0</v>
      </c>
      <c r="O645" s="42">
        <f t="shared" si="275"/>
        <v>100</v>
      </c>
      <c r="Q645" s="5" t="s">
        <v>23</v>
      </c>
    </row>
    <row r="646" spans="1:18" x14ac:dyDescent="0.25">
      <c r="A646" s="2" t="s">
        <v>153</v>
      </c>
      <c r="B646" s="2" t="s">
        <v>106</v>
      </c>
      <c r="C646" s="5" t="s">
        <v>24</v>
      </c>
      <c r="D646" s="2">
        <v>15</v>
      </c>
      <c r="E646" s="2">
        <v>19</v>
      </c>
      <c r="F646" s="2">
        <v>8</v>
      </c>
      <c r="G646" s="2">
        <v>3</v>
      </c>
      <c r="H646" s="2">
        <v>117</v>
      </c>
      <c r="I646" s="2">
        <v>122</v>
      </c>
      <c r="J646" s="20">
        <f t="shared" si="270"/>
        <v>239000</v>
      </c>
      <c r="K646" s="20">
        <f t="shared" si="271"/>
        <v>11</v>
      </c>
      <c r="L646" s="20">
        <f t="shared" si="272"/>
        <v>48.953974895397486</v>
      </c>
      <c r="M646" s="20">
        <f t="shared" si="273"/>
        <v>51.046025104602514</v>
      </c>
      <c r="N646" s="29">
        <f t="shared" si="274"/>
        <v>72.727272727272734</v>
      </c>
      <c r="O646" s="42">
        <f t="shared" si="275"/>
        <v>27.27272727272727</v>
      </c>
      <c r="Q646" s="5" t="s">
        <v>24</v>
      </c>
    </row>
    <row r="647" spans="1:18" x14ac:dyDescent="0.25">
      <c r="A647" s="2" t="s">
        <v>153</v>
      </c>
      <c r="B647" s="2" t="s">
        <v>106</v>
      </c>
      <c r="C647" s="5" t="s">
        <v>25</v>
      </c>
      <c r="D647" s="2">
        <v>20</v>
      </c>
      <c r="E647" s="2">
        <v>24</v>
      </c>
      <c r="F647" s="2">
        <v>3</v>
      </c>
      <c r="G647" s="2">
        <v>4</v>
      </c>
      <c r="H647" s="2">
        <v>128</v>
      </c>
      <c r="I647" s="2">
        <v>133</v>
      </c>
      <c r="J647" s="20">
        <f t="shared" si="270"/>
        <v>261000</v>
      </c>
      <c r="K647" s="20">
        <f t="shared" si="271"/>
        <v>7</v>
      </c>
      <c r="L647" s="20">
        <f t="shared" si="272"/>
        <v>49.042145593869726</v>
      </c>
      <c r="M647" s="20">
        <f t="shared" si="273"/>
        <v>50.957854406130267</v>
      </c>
      <c r="N647" s="29">
        <f t="shared" si="274"/>
        <v>42.857142857142854</v>
      </c>
      <c r="O647" s="42">
        <f t="shared" si="275"/>
        <v>57.142857142857139</v>
      </c>
      <c r="Q647" s="5" t="s">
        <v>25</v>
      </c>
    </row>
    <row r="648" spans="1:18" x14ac:dyDescent="0.25">
      <c r="A648" s="2" t="s">
        <v>153</v>
      </c>
      <c r="B648" s="2" t="s">
        <v>106</v>
      </c>
      <c r="C648" s="5" t="s">
        <v>26</v>
      </c>
      <c r="D648" s="2">
        <v>25</v>
      </c>
      <c r="E648" s="2">
        <v>29</v>
      </c>
      <c r="F648" s="2">
        <v>20</v>
      </c>
      <c r="G648" s="2">
        <v>8</v>
      </c>
      <c r="H648" s="2">
        <v>125</v>
      </c>
      <c r="I648" s="2">
        <v>129</v>
      </c>
      <c r="J648" s="20">
        <f t="shared" si="270"/>
        <v>254000</v>
      </c>
      <c r="K648" s="20">
        <f t="shared" si="271"/>
        <v>28</v>
      </c>
      <c r="L648" s="20">
        <f t="shared" si="272"/>
        <v>49.212598425196852</v>
      </c>
      <c r="M648" s="20">
        <f t="shared" si="273"/>
        <v>50.787401574803148</v>
      </c>
      <c r="N648" s="29">
        <f t="shared" si="274"/>
        <v>71.428571428571431</v>
      </c>
      <c r="O648" s="42">
        <f t="shared" si="275"/>
        <v>28.571428571428569</v>
      </c>
      <c r="Q648" s="5" t="s">
        <v>26</v>
      </c>
    </row>
    <row r="649" spans="1:18" x14ac:dyDescent="0.25">
      <c r="A649" s="2" t="s">
        <v>153</v>
      </c>
      <c r="B649" s="2" t="s">
        <v>106</v>
      </c>
      <c r="C649" s="5" t="s">
        <v>33</v>
      </c>
      <c r="D649" s="2">
        <v>30</v>
      </c>
      <c r="E649" s="2">
        <v>34</v>
      </c>
      <c r="F649" s="2">
        <v>35</v>
      </c>
      <c r="G649" s="2">
        <v>21</v>
      </c>
      <c r="H649" s="2">
        <v>115</v>
      </c>
      <c r="I649" s="2">
        <v>117</v>
      </c>
      <c r="J649" s="20">
        <f t="shared" si="270"/>
        <v>232000</v>
      </c>
      <c r="K649" s="20">
        <f t="shared" si="271"/>
        <v>56</v>
      </c>
      <c r="L649" s="20">
        <f t="shared" si="272"/>
        <v>49.568965517241381</v>
      </c>
      <c r="M649" s="20">
        <f t="shared" si="273"/>
        <v>50.431034482758619</v>
      </c>
      <c r="N649" s="29">
        <f t="shared" si="274"/>
        <v>62.5</v>
      </c>
      <c r="O649" s="42">
        <f t="shared" si="275"/>
        <v>37.5</v>
      </c>
      <c r="Q649" s="5" t="s">
        <v>33</v>
      </c>
    </row>
    <row r="650" spans="1:18" x14ac:dyDescent="0.25">
      <c r="A650" s="2" t="s">
        <v>153</v>
      </c>
      <c r="B650" s="2" t="s">
        <v>106</v>
      </c>
      <c r="C650" s="5" t="s">
        <v>34</v>
      </c>
      <c r="D650" s="2">
        <v>35</v>
      </c>
      <c r="E650" s="2">
        <v>39</v>
      </c>
      <c r="F650" s="2">
        <v>33</v>
      </c>
      <c r="G650" s="2">
        <v>24</v>
      </c>
      <c r="H650" s="2">
        <v>108</v>
      </c>
      <c r="I650" s="2">
        <v>103</v>
      </c>
      <c r="J650" s="20">
        <f t="shared" si="270"/>
        <v>211000</v>
      </c>
      <c r="K650" s="20">
        <f t="shared" si="271"/>
        <v>57</v>
      </c>
      <c r="L650" s="20">
        <f t="shared" si="272"/>
        <v>51.184834123222743</v>
      </c>
      <c r="M650" s="20">
        <f t="shared" si="273"/>
        <v>48.81516587677725</v>
      </c>
      <c r="N650" s="29">
        <f t="shared" si="274"/>
        <v>57.894736842105267</v>
      </c>
      <c r="O650" s="42">
        <f t="shared" si="275"/>
        <v>42.105263157894733</v>
      </c>
      <c r="Q650" s="5" t="s">
        <v>34</v>
      </c>
    </row>
    <row r="651" spans="1:18" x14ac:dyDescent="0.25">
      <c r="A651" s="2" t="s">
        <v>153</v>
      </c>
      <c r="B651" s="2" t="s">
        <v>106</v>
      </c>
      <c r="C651" s="5" t="s">
        <v>35</v>
      </c>
      <c r="D651" s="2">
        <v>40</v>
      </c>
      <c r="E651" s="2">
        <v>44</v>
      </c>
      <c r="F651" s="2">
        <v>48</v>
      </c>
      <c r="G651" s="2">
        <v>48</v>
      </c>
      <c r="H651" s="2">
        <v>95</v>
      </c>
      <c r="I651" s="2">
        <v>84</v>
      </c>
      <c r="J651" s="20">
        <f t="shared" si="270"/>
        <v>179000</v>
      </c>
      <c r="K651" s="20">
        <f t="shared" si="271"/>
        <v>96</v>
      </c>
      <c r="L651" s="20">
        <f t="shared" si="272"/>
        <v>53.072625698324025</v>
      </c>
      <c r="M651" s="20">
        <f t="shared" si="273"/>
        <v>46.927374301675975</v>
      </c>
      <c r="N651" s="29">
        <f t="shared" si="274"/>
        <v>50</v>
      </c>
      <c r="O651" s="42">
        <f t="shared" si="275"/>
        <v>50</v>
      </c>
      <c r="Q651" s="5" t="s">
        <v>35</v>
      </c>
    </row>
    <row r="652" spans="1:18" x14ac:dyDescent="0.25">
      <c r="A652" s="2" t="s">
        <v>153</v>
      </c>
      <c r="B652" s="2" t="s">
        <v>106</v>
      </c>
      <c r="C652" s="5" t="s">
        <v>36</v>
      </c>
      <c r="D652" s="2">
        <v>45</v>
      </c>
      <c r="E652" s="2">
        <v>49</v>
      </c>
      <c r="F652" s="2">
        <v>61</v>
      </c>
      <c r="G652" s="2">
        <v>46</v>
      </c>
      <c r="H652" s="2">
        <v>94</v>
      </c>
      <c r="I652" s="2">
        <v>85</v>
      </c>
      <c r="J652" s="20">
        <f t="shared" si="270"/>
        <v>179000</v>
      </c>
      <c r="K652" s="20">
        <f t="shared" si="271"/>
        <v>107</v>
      </c>
      <c r="L652" s="20">
        <f t="shared" si="272"/>
        <v>52.513966480446925</v>
      </c>
      <c r="M652" s="20">
        <f t="shared" si="273"/>
        <v>47.486033519553075</v>
      </c>
      <c r="N652" s="29">
        <f t="shared" si="274"/>
        <v>57.009345794392516</v>
      </c>
      <c r="O652" s="42">
        <f t="shared" si="275"/>
        <v>42.990654205607477</v>
      </c>
      <c r="Q652" s="5" t="s">
        <v>36</v>
      </c>
    </row>
    <row r="653" spans="1:18" x14ac:dyDescent="0.25">
      <c r="A653" s="2" t="s">
        <v>153</v>
      </c>
      <c r="B653" s="2" t="s">
        <v>106</v>
      </c>
      <c r="C653" s="5" t="s">
        <v>37</v>
      </c>
      <c r="D653" s="2">
        <v>50</v>
      </c>
      <c r="E653" s="2">
        <v>54</v>
      </c>
      <c r="F653" s="2">
        <v>83</v>
      </c>
      <c r="G653" s="2">
        <v>74</v>
      </c>
      <c r="H653" s="2">
        <v>89</v>
      </c>
      <c r="I653" s="2">
        <v>82</v>
      </c>
      <c r="J653" s="20">
        <f t="shared" si="270"/>
        <v>171000</v>
      </c>
      <c r="K653" s="20">
        <f t="shared" si="271"/>
        <v>157</v>
      </c>
      <c r="L653" s="20">
        <f t="shared" si="272"/>
        <v>52.046783625730995</v>
      </c>
      <c r="M653" s="20">
        <f t="shared" si="273"/>
        <v>47.953216374269005</v>
      </c>
      <c r="N653" s="29">
        <f t="shared" si="274"/>
        <v>52.866242038216562</v>
      </c>
      <c r="O653" s="42">
        <f t="shared" si="275"/>
        <v>47.133757961783438</v>
      </c>
      <c r="Q653" s="5" t="s">
        <v>37</v>
      </c>
    </row>
    <row r="654" spans="1:18" x14ac:dyDescent="0.25">
      <c r="A654" s="2" t="s">
        <v>153</v>
      </c>
      <c r="B654" s="2" t="s">
        <v>106</v>
      </c>
      <c r="C654" s="5" t="s">
        <v>38</v>
      </c>
      <c r="D654" s="2">
        <v>55</v>
      </c>
      <c r="E654" s="2">
        <v>59</v>
      </c>
      <c r="F654" s="2">
        <v>105</v>
      </c>
      <c r="G654" s="2">
        <v>114</v>
      </c>
      <c r="H654" s="2">
        <v>76</v>
      </c>
      <c r="I654" s="2">
        <v>73</v>
      </c>
      <c r="J654" s="20">
        <f t="shared" si="270"/>
        <v>149000</v>
      </c>
      <c r="K654" s="20">
        <f t="shared" si="271"/>
        <v>219</v>
      </c>
      <c r="L654" s="20">
        <f t="shared" si="272"/>
        <v>51.006711409395976</v>
      </c>
      <c r="M654" s="20">
        <f t="shared" si="273"/>
        <v>48.993288590604031</v>
      </c>
      <c r="N654" s="29">
        <f t="shared" si="274"/>
        <v>47.945205479452049</v>
      </c>
      <c r="O654" s="42">
        <f t="shared" si="275"/>
        <v>52.054794520547944</v>
      </c>
      <c r="Q654" s="5" t="s">
        <v>38</v>
      </c>
    </row>
    <row r="655" spans="1:18" x14ac:dyDescent="0.25">
      <c r="A655" s="2" t="s">
        <v>153</v>
      </c>
      <c r="B655" s="2" t="s">
        <v>106</v>
      </c>
      <c r="C655" s="5" t="s">
        <v>27</v>
      </c>
      <c r="D655" s="2">
        <v>60</v>
      </c>
      <c r="E655" s="2">
        <v>64</v>
      </c>
      <c r="F655" s="2">
        <v>127</v>
      </c>
      <c r="G655" s="2">
        <v>139</v>
      </c>
      <c r="H655" s="2">
        <v>66</v>
      </c>
      <c r="I655" s="2">
        <v>58</v>
      </c>
      <c r="J655" s="20">
        <f t="shared" si="270"/>
        <v>124000</v>
      </c>
      <c r="K655" s="20">
        <f t="shared" si="271"/>
        <v>266</v>
      </c>
      <c r="L655" s="20">
        <f t="shared" si="272"/>
        <v>53.225806451612897</v>
      </c>
      <c r="M655" s="20">
        <f t="shared" si="273"/>
        <v>46.774193548387096</v>
      </c>
      <c r="N655" s="29">
        <f t="shared" si="274"/>
        <v>47.744360902255636</v>
      </c>
      <c r="O655" s="42">
        <f t="shared" si="275"/>
        <v>52.255639097744364</v>
      </c>
      <c r="Q655" s="5" t="s">
        <v>27</v>
      </c>
    </row>
    <row r="656" spans="1:18" x14ac:dyDescent="0.25">
      <c r="A656" s="2" t="s">
        <v>153</v>
      </c>
      <c r="B656" s="2" t="s">
        <v>106</v>
      </c>
      <c r="C656" s="5" t="s">
        <v>28</v>
      </c>
      <c r="D656" s="2">
        <v>65</v>
      </c>
      <c r="E656" s="2">
        <v>69</v>
      </c>
      <c r="F656" s="2">
        <v>147</v>
      </c>
      <c r="G656" s="2">
        <v>193</v>
      </c>
      <c r="H656" s="2">
        <v>46</v>
      </c>
      <c r="I656" s="2">
        <v>44</v>
      </c>
      <c r="J656" s="20">
        <f t="shared" si="270"/>
        <v>90000</v>
      </c>
      <c r="K656" s="20">
        <f t="shared" si="271"/>
        <v>340</v>
      </c>
      <c r="L656" s="20">
        <f t="shared" si="272"/>
        <v>51.111111111111107</v>
      </c>
      <c r="M656" s="20">
        <f t="shared" si="273"/>
        <v>48.888888888888886</v>
      </c>
      <c r="N656" s="29">
        <f t="shared" si="274"/>
        <v>43.235294117647058</v>
      </c>
      <c r="O656" s="42">
        <f t="shared" si="275"/>
        <v>56.764705882352942</v>
      </c>
      <c r="Q656" s="5" t="s">
        <v>28</v>
      </c>
    </row>
    <row r="657" spans="1:18" x14ac:dyDescent="0.25">
      <c r="A657" s="2" t="s">
        <v>153</v>
      </c>
      <c r="B657" s="2" t="s">
        <v>106</v>
      </c>
      <c r="C657" s="5" t="s">
        <v>29</v>
      </c>
      <c r="D657" s="2">
        <v>70</v>
      </c>
      <c r="E657" s="2">
        <v>74</v>
      </c>
      <c r="F657" s="2">
        <v>154</v>
      </c>
      <c r="G657" s="2">
        <v>200</v>
      </c>
      <c r="H657" s="2">
        <v>36</v>
      </c>
      <c r="I657" s="2">
        <v>35</v>
      </c>
      <c r="J657" s="20">
        <f t="shared" si="270"/>
        <v>71000</v>
      </c>
      <c r="K657" s="20">
        <f t="shared" si="271"/>
        <v>354</v>
      </c>
      <c r="L657" s="20">
        <f t="shared" si="272"/>
        <v>50.704225352112672</v>
      </c>
      <c r="M657" s="20">
        <f t="shared" si="273"/>
        <v>49.295774647887328</v>
      </c>
      <c r="N657" s="29">
        <f t="shared" si="274"/>
        <v>43.502824858757059</v>
      </c>
      <c r="O657" s="42">
        <f t="shared" si="275"/>
        <v>56.497175141242941</v>
      </c>
      <c r="Q657" s="5" t="s">
        <v>29</v>
      </c>
    </row>
    <row r="658" spans="1:18" x14ac:dyDescent="0.25">
      <c r="A658" s="2" t="s">
        <v>153</v>
      </c>
      <c r="B658" s="2" t="s">
        <v>106</v>
      </c>
      <c r="C658" s="5" t="s">
        <v>30</v>
      </c>
      <c r="D658" s="2">
        <v>75</v>
      </c>
      <c r="E658" s="2">
        <v>79</v>
      </c>
      <c r="F658" s="2">
        <v>141</v>
      </c>
      <c r="G658" s="2">
        <v>207</v>
      </c>
      <c r="H658" s="2">
        <v>25</v>
      </c>
      <c r="I658" s="2">
        <v>23</v>
      </c>
      <c r="J658" s="20">
        <f t="shared" si="270"/>
        <v>48000</v>
      </c>
      <c r="K658" s="20">
        <f t="shared" si="271"/>
        <v>348</v>
      </c>
      <c r="L658" s="20">
        <f t="shared" si="272"/>
        <v>52.083333333333336</v>
      </c>
      <c r="M658" s="20">
        <f t="shared" si="273"/>
        <v>47.916666666666671</v>
      </c>
      <c r="N658" s="29">
        <f t="shared" si="274"/>
        <v>40.517241379310342</v>
      </c>
      <c r="O658" s="42">
        <f t="shared" si="275"/>
        <v>59.482758620689658</v>
      </c>
      <c r="Q658" s="5" t="s">
        <v>30</v>
      </c>
    </row>
    <row r="659" spans="1:18" x14ac:dyDescent="0.25">
      <c r="A659" s="2" t="s">
        <v>153</v>
      </c>
      <c r="B659" s="2" t="s">
        <v>106</v>
      </c>
      <c r="C659" s="5" t="s">
        <v>18</v>
      </c>
      <c r="D659" s="2">
        <v>80</v>
      </c>
      <c r="E659" s="2">
        <v>999</v>
      </c>
      <c r="F659" s="2">
        <v>413</v>
      </c>
      <c r="G659" s="2">
        <v>380</v>
      </c>
      <c r="H659" s="2">
        <v>31</v>
      </c>
      <c r="I659" s="2">
        <v>28</v>
      </c>
      <c r="J659" s="20">
        <f t="shared" si="270"/>
        <v>59000</v>
      </c>
      <c r="K659" s="20">
        <f t="shared" si="271"/>
        <v>793</v>
      </c>
      <c r="L659" s="20">
        <f t="shared" si="272"/>
        <v>52.542372881355938</v>
      </c>
      <c r="M659" s="20">
        <f t="shared" si="273"/>
        <v>47.457627118644069</v>
      </c>
      <c r="N659" s="29">
        <f t="shared" si="274"/>
        <v>52.080706179066837</v>
      </c>
      <c r="O659" s="42">
        <f t="shared" si="275"/>
        <v>47.91929382093317</v>
      </c>
      <c r="Q659" s="5" t="s">
        <v>18</v>
      </c>
    </row>
    <row r="660" spans="1:18" s="14" customFormat="1" x14ac:dyDescent="0.25">
      <c r="A660" s="2" t="s">
        <v>153</v>
      </c>
      <c r="B660" s="10"/>
      <c r="C660" s="11"/>
      <c r="D660" s="10"/>
      <c r="E660" s="10"/>
      <c r="F660" s="10">
        <f>SUM(F643:F659)</f>
        <v>1381</v>
      </c>
      <c r="G660" s="10">
        <f t="shared" ref="G660:J660" si="277">SUM(G643:G659)</f>
        <v>1464</v>
      </c>
      <c r="H660" s="10">
        <f t="shared" si="277"/>
        <v>1491</v>
      </c>
      <c r="I660" s="10">
        <f t="shared" si="277"/>
        <v>1468</v>
      </c>
      <c r="J660" s="10">
        <f t="shared" si="277"/>
        <v>2959000</v>
      </c>
      <c r="K660" s="21">
        <f>SUM(K643:K659)</f>
        <v>2845</v>
      </c>
      <c r="L660" s="12">
        <f>H660*1000/J660*100</f>
        <v>50.388644812436631</v>
      </c>
      <c r="M660" s="12">
        <f>I660*1000/J660*100</f>
        <v>49.611355187563369</v>
      </c>
      <c r="N660" s="25">
        <f>F660/K660*100</f>
        <v>48.541300527240772</v>
      </c>
      <c r="O660" s="39">
        <f t="shared" si="275"/>
        <v>51.458699472759228</v>
      </c>
      <c r="P660" s="36"/>
      <c r="Q660" s="11"/>
      <c r="R660" s="22"/>
    </row>
    <row r="661" spans="1:18" x14ac:dyDescent="0.25">
      <c r="A661" s="2" t="s">
        <v>154</v>
      </c>
      <c r="B661" s="2" t="s">
        <v>42</v>
      </c>
      <c r="C661" s="5" t="s">
        <v>43</v>
      </c>
      <c r="D661" s="2">
        <v>0</v>
      </c>
      <c r="E661" s="2">
        <v>9</v>
      </c>
      <c r="F661" s="2">
        <v>0</v>
      </c>
      <c r="G661" s="2">
        <v>0</v>
      </c>
      <c r="H661" s="2">
        <v>4953</v>
      </c>
      <c r="I661" s="2">
        <v>5227</v>
      </c>
      <c r="J661" s="20">
        <f t="shared" si="270"/>
        <v>10180000</v>
      </c>
      <c r="K661" s="20">
        <f t="shared" si="271"/>
        <v>0</v>
      </c>
      <c r="L661" s="20">
        <f t="shared" si="272"/>
        <v>48.654223968565816</v>
      </c>
      <c r="M661" s="20">
        <f t="shared" si="273"/>
        <v>51.345776031434184</v>
      </c>
      <c r="N661" s="29" t="e">
        <f t="shared" si="274"/>
        <v>#DIV/0!</v>
      </c>
      <c r="O661" s="42" t="e">
        <f t="shared" si="275"/>
        <v>#DIV/0!</v>
      </c>
      <c r="Q661" s="5" t="s">
        <v>43</v>
      </c>
    </row>
    <row r="662" spans="1:18" x14ac:dyDescent="0.25">
      <c r="A662" s="2" t="s">
        <v>154</v>
      </c>
      <c r="B662" s="2" t="s">
        <v>42</v>
      </c>
      <c r="C662" s="5" t="s">
        <v>11</v>
      </c>
      <c r="D662" s="2">
        <v>10</v>
      </c>
      <c r="E662" s="2">
        <v>19</v>
      </c>
      <c r="F662" s="2">
        <v>0</v>
      </c>
      <c r="G662" s="2">
        <v>0</v>
      </c>
      <c r="H662" s="2">
        <v>5483</v>
      </c>
      <c r="I662" s="2">
        <v>5784</v>
      </c>
      <c r="J662" s="20">
        <f t="shared" si="270"/>
        <v>11267000</v>
      </c>
      <c r="K662" s="20">
        <f t="shared" si="271"/>
        <v>0</v>
      </c>
      <c r="L662" s="20">
        <f t="shared" si="272"/>
        <v>48.664240702937782</v>
      </c>
      <c r="M662" s="20">
        <f t="shared" si="273"/>
        <v>51.335759297062225</v>
      </c>
      <c r="N662" s="29" t="e">
        <f t="shared" si="274"/>
        <v>#DIV/0!</v>
      </c>
      <c r="O662" s="42" t="e">
        <f t="shared" si="275"/>
        <v>#DIV/0!</v>
      </c>
      <c r="Q662" s="5" t="s">
        <v>11</v>
      </c>
    </row>
    <row r="663" spans="1:18" x14ac:dyDescent="0.25">
      <c r="A663" s="2" t="s">
        <v>154</v>
      </c>
      <c r="B663" s="2" t="s">
        <v>42</v>
      </c>
      <c r="C663" s="5" t="s">
        <v>12</v>
      </c>
      <c r="D663" s="2">
        <v>20</v>
      </c>
      <c r="E663" s="2">
        <v>29</v>
      </c>
      <c r="F663" s="2">
        <v>0</v>
      </c>
      <c r="G663" s="2">
        <v>30</v>
      </c>
      <c r="H663" s="2">
        <v>5920</v>
      </c>
      <c r="I663" s="2">
        <v>6227</v>
      </c>
      <c r="J663" s="20">
        <f t="shared" si="270"/>
        <v>12147000</v>
      </c>
      <c r="K663" s="20">
        <f t="shared" si="271"/>
        <v>30</v>
      </c>
      <c r="L663" s="20">
        <f t="shared" si="272"/>
        <v>48.736313493043546</v>
      </c>
      <c r="M663" s="20">
        <f t="shared" si="273"/>
        <v>51.263686506956454</v>
      </c>
      <c r="N663" s="29">
        <f t="shared" si="274"/>
        <v>0</v>
      </c>
      <c r="O663" s="42">
        <f t="shared" si="275"/>
        <v>100</v>
      </c>
      <c r="Q663" s="5" t="s">
        <v>12</v>
      </c>
    </row>
    <row r="664" spans="1:18" x14ac:dyDescent="0.25">
      <c r="A664" s="2" t="s">
        <v>154</v>
      </c>
      <c r="B664" s="2" t="s">
        <v>42</v>
      </c>
      <c r="C664" s="5" t="s">
        <v>13</v>
      </c>
      <c r="D664" s="2">
        <v>30</v>
      </c>
      <c r="E664" s="2">
        <v>39</v>
      </c>
      <c r="F664" s="2">
        <v>31</v>
      </c>
      <c r="G664" s="2">
        <v>85</v>
      </c>
      <c r="H664" s="2">
        <v>7062</v>
      </c>
      <c r="I664" s="2">
        <v>7394</v>
      </c>
      <c r="J664" s="20">
        <f t="shared" si="270"/>
        <v>14456000</v>
      </c>
      <c r="K664" s="20">
        <f t="shared" si="271"/>
        <v>116</v>
      </c>
      <c r="L664" s="20">
        <f t="shared" si="272"/>
        <v>48.851687880464858</v>
      </c>
      <c r="M664" s="20">
        <f t="shared" si="273"/>
        <v>51.148312119535142</v>
      </c>
      <c r="N664" s="29">
        <f t="shared" si="274"/>
        <v>26.72413793103448</v>
      </c>
      <c r="O664" s="42">
        <f t="shared" si="275"/>
        <v>73.275862068965509</v>
      </c>
      <c r="Q664" s="5" t="s">
        <v>13</v>
      </c>
    </row>
    <row r="665" spans="1:18" x14ac:dyDescent="0.25">
      <c r="A665" s="2" t="s">
        <v>154</v>
      </c>
      <c r="B665" s="2" t="s">
        <v>42</v>
      </c>
      <c r="C665" s="5" t="s">
        <v>14</v>
      </c>
      <c r="D665" s="2">
        <v>40</v>
      </c>
      <c r="E665" s="2">
        <v>49</v>
      </c>
      <c r="F665" s="2">
        <v>85</v>
      </c>
      <c r="G665" s="2">
        <v>309</v>
      </c>
      <c r="H665" s="2">
        <v>9077</v>
      </c>
      <c r="I665" s="2">
        <v>9396</v>
      </c>
      <c r="J665" s="20">
        <f t="shared" si="270"/>
        <v>18473000</v>
      </c>
      <c r="K665" s="20">
        <f t="shared" si="271"/>
        <v>394</v>
      </c>
      <c r="L665" s="20">
        <f t="shared" si="272"/>
        <v>49.136577708006278</v>
      </c>
      <c r="M665" s="20">
        <f t="shared" si="273"/>
        <v>50.863422291993722</v>
      </c>
      <c r="N665" s="29">
        <f t="shared" si="274"/>
        <v>21.573604060913706</v>
      </c>
      <c r="O665" s="42">
        <f t="shared" si="275"/>
        <v>78.426395939086291</v>
      </c>
      <c r="Q665" s="5" t="s">
        <v>14</v>
      </c>
    </row>
    <row r="666" spans="1:18" x14ac:dyDescent="0.25">
      <c r="A666" s="2" t="s">
        <v>154</v>
      </c>
      <c r="B666" s="2" t="s">
        <v>42</v>
      </c>
      <c r="C666" s="5" t="s">
        <v>15</v>
      </c>
      <c r="D666" s="2">
        <v>50</v>
      </c>
      <c r="E666" s="2">
        <v>59</v>
      </c>
      <c r="F666" s="2">
        <v>217</v>
      </c>
      <c r="G666" s="2">
        <v>874</v>
      </c>
      <c r="H666" s="2">
        <v>8212</v>
      </c>
      <c r="I666" s="2">
        <v>8329</v>
      </c>
      <c r="J666" s="20">
        <f t="shared" si="270"/>
        <v>16541000</v>
      </c>
      <c r="K666" s="20">
        <f t="shared" si="271"/>
        <v>1091</v>
      </c>
      <c r="L666" s="20">
        <f t="shared" si="272"/>
        <v>49.646333353485275</v>
      </c>
      <c r="M666" s="20">
        <f t="shared" si="273"/>
        <v>50.353666646514718</v>
      </c>
      <c r="N666" s="29">
        <f t="shared" si="274"/>
        <v>19.890009165902843</v>
      </c>
      <c r="O666" s="42">
        <f t="shared" si="275"/>
        <v>80.109990834097161</v>
      </c>
      <c r="Q666" s="5" t="s">
        <v>15</v>
      </c>
    </row>
    <row r="667" spans="1:18" x14ac:dyDescent="0.25">
      <c r="A667" s="2" t="s">
        <v>154</v>
      </c>
      <c r="B667" s="2" t="s">
        <v>42</v>
      </c>
      <c r="C667" s="5" t="s">
        <v>16</v>
      </c>
      <c r="D667" s="2">
        <v>60</v>
      </c>
      <c r="E667" s="2">
        <v>69</v>
      </c>
      <c r="F667" s="2">
        <v>513</v>
      </c>
      <c r="G667" s="2">
        <v>1695</v>
      </c>
      <c r="H667" s="2">
        <v>8046</v>
      </c>
      <c r="I667" s="2">
        <v>7829</v>
      </c>
      <c r="J667" s="20">
        <f t="shared" si="270"/>
        <v>15875000</v>
      </c>
      <c r="K667" s="20">
        <f t="shared" si="271"/>
        <v>2208</v>
      </c>
      <c r="L667" s="20">
        <f t="shared" si="272"/>
        <v>50.683464566929139</v>
      </c>
      <c r="M667" s="20">
        <f t="shared" si="273"/>
        <v>49.316535433070868</v>
      </c>
      <c r="N667" s="29">
        <f t="shared" si="274"/>
        <v>23.233695652173914</v>
      </c>
      <c r="O667" s="42">
        <f t="shared" si="275"/>
        <v>76.766304347826093</v>
      </c>
      <c r="Q667" s="5" t="s">
        <v>16</v>
      </c>
    </row>
    <row r="668" spans="1:18" x14ac:dyDescent="0.25">
      <c r="A668" s="2" t="s">
        <v>154</v>
      </c>
      <c r="B668" s="2" t="s">
        <v>42</v>
      </c>
      <c r="C668" s="5" t="s">
        <v>17</v>
      </c>
      <c r="D668" s="2">
        <v>70</v>
      </c>
      <c r="E668" s="2">
        <v>79</v>
      </c>
      <c r="F668" s="2">
        <v>1898</v>
      </c>
      <c r="G668" s="2">
        <v>4547</v>
      </c>
      <c r="H668" s="2">
        <v>8712</v>
      </c>
      <c r="I668" s="2">
        <v>7473</v>
      </c>
      <c r="J668" s="20">
        <f t="shared" si="270"/>
        <v>16185000</v>
      </c>
      <c r="K668" s="20">
        <f t="shared" si="271"/>
        <v>6445</v>
      </c>
      <c r="L668" s="20">
        <f t="shared" si="272"/>
        <v>53.827618164967561</v>
      </c>
      <c r="M668" s="20">
        <f t="shared" si="273"/>
        <v>46.172381835032439</v>
      </c>
      <c r="N668" s="29">
        <f t="shared" si="274"/>
        <v>29.449185415050426</v>
      </c>
      <c r="O668" s="42">
        <f t="shared" si="275"/>
        <v>70.550814584949578</v>
      </c>
      <c r="Q668" s="5" t="s">
        <v>17</v>
      </c>
    </row>
    <row r="669" spans="1:18" x14ac:dyDescent="0.25">
      <c r="A669" s="2" t="s">
        <v>154</v>
      </c>
      <c r="B669" s="2" t="s">
        <v>42</v>
      </c>
      <c r="C669" s="5" t="s">
        <v>44</v>
      </c>
      <c r="D669" s="2">
        <v>80</v>
      </c>
      <c r="E669" s="2">
        <v>89</v>
      </c>
      <c r="F669" s="2">
        <v>5080</v>
      </c>
      <c r="G669" s="2">
        <v>6791</v>
      </c>
      <c r="H669" s="2">
        <v>5477</v>
      </c>
      <c r="I669" s="2">
        <v>3493</v>
      </c>
      <c r="J669" s="20">
        <f t="shared" si="270"/>
        <v>8970000</v>
      </c>
      <c r="K669" s="20">
        <f t="shared" si="271"/>
        <v>11871</v>
      </c>
      <c r="L669" s="20">
        <f t="shared" si="272"/>
        <v>61.059085841694539</v>
      </c>
      <c r="M669" s="20">
        <f t="shared" si="273"/>
        <v>38.940914158305461</v>
      </c>
      <c r="N669" s="29">
        <f t="shared" si="274"/>
        <v>42.793361974559851</v>
      </c>
      <c r="O669" s="42">
        <f t="shared" si="275"/>
        <v>57.206638025440149</v>
      </c>
      <c r="Q669" s="5" t="s">
        <v>44</v>
      </c>
    </row>
    <row r="670" spans="1:18" x14ac:dyDescent="0.25">
      <c r="A670" s="2" t="s">
        <v>154</v>
      </c>
      <c r="B670" s="2" t="s">
        <v>42</v>
      </c>
      <c r="C670" s="5" t="s">
        <v>45</v>
      </c>
      <c r="D670" s="2">
        <v>90</v>
      </c>
      <c r="E670" s="2">
        <v>999</v>
      </c>
      <c r="F670" s="2">
        <v>4447</v>
      </c>
      <c r="G670" s="2">
        <v>2720</v>
      </c>
      <c r="H670" s="2">
        <v>1781</v>
      </c>
      <c r="I670" s="2">
        <v>601</v>
      </c>
      <c r="J670" s="20">
        <f t="shared" si="270"/>
        <v>2382000</v>
      </c>
      <c r="K670" s="20">
        <f t="shared" si="271"/>
        <v>7167</v>
      </c>
      <c r="L670" s="20">
        <f t="shared" si="272"/>
        <v>74.769101595298068</v>
      </c>
      <c r="M670" s="20">
        <f t="shared" si="273"/>
        <v>25.230898404701929</v>
      </c>
      <c r="N670" s="29">
        <f t="shared" si="274"/>
        <v>62.048276824333747</v>
      </c>
      <c r="O670" s="42">
        <f t="shared" si="275"/>
        <v>37.951723175666245</v>
      </c>
      <c r="Q670" s="5" t="s">
        <v>45</v>
      </c>
    </row>
    <row r="671" spans="1:18" s="14" customFormat="1" x14ac:dyDescent="0.25">
      <c r="A671" s="2" t="s">
        <v>154</v>
      </c>
      <c r="B671" s="10"/>
      <c r="C671" s="11"/>
      <c r="D671" s="10"/>
      <c r="E671" s="10"/>
      <c r="F671" s="10">
        <f>SUM(F661:F670)</f>
        <v>12271</v>
      </c>
      <c r="G671" s="10">
        <f t="shared" ref="G671:J671" si="278">SUM(G661:G670)</f>
        <v>17051</v>
      </c>
      <c r="H671" s="10">
        <f t="shared" si="278"/>
        <v>64723</v>
      </c>
      <c r="I671" s="10">
        <f t="shared" si="278"/>
        <v>61753</v>
      </c>
      <c r="J671" s="10">
        <f t="shared" si="278"/>
        <v>126476000</v>
      </c>
      <c r="K671" s="21">
        <f>SUM(K661:K670)</f>
        <v>29322</v>
      </c>
      <c r="L671" s="12">
        <f>H671*1000/J671*100</f>
        <v>51.174135804421397</v>
      </c>
      <c r="M671" s="12">
        <f>I671*1000/J671*100</f>
        <v>48.825864195578603</v>
      </c>
      <c r="N671" s="25">
        <f>F671/K671*100</f>
        <v>41.849123524998291</v>
      </c>
      <c r="O671" s="39">
        <f t="shared" si="275"/>
        <v>58.150876475001702</v>
      </c>
      <c r="P671" s="36"/>
      <c r="Q671" s="11"/>
      <c r="R671" s="22"/>
    </row>
    <row r="672" spans="1:18" x14ac:dyDescent="0.25">
      <c r="A672" s="2" t="s">
        <v>155</v>
      </c>
      <c r="B672" s="2" t="s">
        <v>156</v>
      </c>
      <c r="C672" s="5" t="s">
        <v>21</v>
      </c>
      <c r="D672" s="2">
        <v>0</v>
      </c>
      <c r="E672" s="2">
        <v>4</v>
      </c>
      <c r="F672" s="2">
        <v>0</v>
      </c>
      <c r="G672" s="2">
        <v>0</v>
      </c>
      <c r="J672" s="20">
        <f t="shared" si="270"/>
        <v>0</v>
      </c>
      <c r="K672" s="20">
        <f t="shared" si="271"/>
        <v>0</v>
      </c>
      <c r="L672" s="20" t="e">
        <f t="shared" si="272"/>
        <v>#DIV/0!</v>
      </c>
      <c r="M672" s="20" t="e">
        <f t="shared" si="273"/>
        <v>#DIV/0!</v>
      </c>
      <c r="N672" s="29" t="e">
        <f t="shared" si="274"/>
        <v>#DIV/0!</v>
      </c>
      <c r="O672" s="42" t="e">
        <f t="shared" si="275"/>
        <v>#DIV/0!</v>
      </c>
      <c r="Q672" s="5" t="s">
        <v>21</v>
      </c>
    </row>
    <row r="673" spans="1:17" x14ac:dyDescent="0.25">
      <c r="A673" s="2" t="s">
        <v>155</v>
      </c>
      <c r="B673" s="2" t="s">
        <v>156</v>
      </c>
      <c r="C673" s="5" t="s">
        <v>22</v>
      </c>
      <c r="D673" s="2">
        <v>5</v>
      </c>
      <c r="E673" s="2">
        <v>9</v>
      </c>
      <c r="F673" s="2">
        <v>0</v>
      </c>
      <c r="G673" s="2">
        <v>0</v>
      </c>
      <c r="J673" s="20">
        <f t="shared" si="270"/>
        <v>0</v>
      </c>
      <c r="K673" s="20">
        <f t="shared" si="271"/>
        <v>0</v>
      </c>
      <c r="L673" s="20" t="e">
        <f t="shared" si="272"/>
        <v>#DIV/0!</v>
      </c>
      <c r="M673" s="20" t="e">
        <f t="shared" si="273"/>
        <v>#DIV/0!</v>
      </c>
      <c r="N673" s="29" t="e">
        <f t="shared" si="274"/>
        <v>#DIV/0!</v>
      </c>
      <c r="O673" s="42" t="e">
        <f t="shared" si="275"/>
        <v>#DIV/0!</v>
      </c>
      <c r="Q673" s="5" t="s">
        <v>22</v>
      </c>
    </row>
    <row r="674" spans="1:17" x14ac:dyDescent="0.25">
      <c r="A674" s="2" t="s">
        <v>155</v>
      </c>
      <c r="B674" s="2" t="s">
        <v>156</v>
      </c>
      <c r="C674" s="5" t="s">
        <v>23</v>
      </c>
      <c r="D674" s="2">
        <v>10</v>
      </c>
      <c r="E674" s="2">
        <v>14</v>
      </c>
      <c r="F674" s="2">
        <v>0</v>
      </c>
      <c r="G674" s="2">
        <v>0</v>
      </c>
      <c r="J674" s="20">
        <f t="shared" si="270"/>
        <v>0</v>
      </c>
      <c r="K674" s="20">
        <f t="shared" si="271"/>
        <v>0</v>
      </c>
      <c r="L674" s="20" t="e">
        <f t="shared" si="272"/>
        <v>#DIV/0!</v>
      </c>
      <c r="M674" s="20" t="e">
        <f t="shared" si="273"/>
        <v>#DIV/0!</v>
      </c>
      <c r="N674" s="29" t="e">
        <f t="shared" si="274"/>
        <v>#DIV/0!</v>
      </c>
      <c r="O674" s="42" t="e">
        <f t="shared" si="275"/>
        <v>#DIV/0!</v>
      </c>
      <c r="Q674" s="5" t="s">
        <v>23</v>
      </c>
    </row>
    <row r="675" spans="1:17" x14ac:dyDescent="0.25">
      <c r="A675" s="2" t="s">
        <v>155</v>
      </c>
      <c r="B675" s="2" t="s">
        <v>156</v>
      </c>
      <c r="C675" s="5" t="s">
        <v>24</v>
      </c>
      <c r="D675" s="2">
        <v>15</v>
      </c>
      <c r="E675" s="2">
        <v>19</v>
      </c>
      <c r="F675" s="2">
        <v>0</v>
      </c>
      <c r="G675" s="2">
        <v>0</v>
      </c>
      <c r="J675" s="20">
        <f t="shared" si="270"/>
        <v>0</v>
      </c>
      <c r="K675" s="20">
        <f t="shared" si="271"/>
        <v>0</v>
      </c>
      <c r="L675" s="20" t="e">
        <f t="shared" si="272"/>
        <v>#DIV/0!</v>
      </c>
      <c r="M675" s="20" t="e">
        <f t="shared" si="273"/>
        <v>#DIV/0!</v>
      </c>
      <c r="N675" s="29" t="e">
        <f t="shared" si="274"/>
        <v>#DIV/0!</v>
      </c>
      <c r="O675" s="42" t="e">
        <f t="shared" si="275"/>
        <v>#DIV/0!</v>
      </c>
      <c r="Q675" s="5" t="s">
        <v>24</v>
      </c>
    </row>
    <row r="676" spans="1:17" x14ac:dyDescent="0.25">
      <c r="A676" s="2" t="s">
        <v>155</v>
      </c>
      <c r="B676" s="2" t="s">
        <v>156</v>
      </c>
      <c r="C676" s="5" t="s">
        <v>25</v>
      </c>
      <c r="D676" s="2">
        <v>20</v>
      </c>
      <c r="E676" s="2">
        <v>24</v>
      </c>
      <c r="F676" s="2">
        <v>0</v>
      </c>
      <c r="G676" s="2">
        <v>0</v>
      </c>
      <c r="J676" s="20">
        <f t="shared" si="270"/>
        <v>0</v>
      </c>
      <c r="K676" s="20">
        <f t="shared" si="271"/>
        <v>0</v>
      </c>
      <c r="L676" s="20" t="e">
        <f t="shared" si="272"/>
        <v>#DIV/0!</v>
      </c>
      <c r="M676" s="20" t="e">
        <f t="shared" si="273"/>
        <v>#DIV/0!</v>
      </c>
      <c r="N676" s="29" t="e">
        <f t="shared" si="274"/>
        <v>#DIV/0!</v>
      </c>
      <c r="O676" s="42" t="e">
        <f t="shared" si="275"/>
        <v>#DIV/0!</v>
      </c>
      <c r="Q676" s="5" t="s">
        <v>25</v>
      </c>
    </row>
    <row r="677" spans="1:17" x14ac:dyDescent="0.25">
      <c r="A677" s="2" t="s">
        <v>155</v>
      </c>
      <c r="B677" s="2" t="s">
        <v>156</v>
      </c>
      <c r="C677" s="5" t="s">
        <v>26</v>
      </c>
      <c r="D677" s="2">
        <v>25</v>
      </c>
      <c r="E677" s="2">
        <v>29</v>
      </c>
      <c r="F677" s="2">
        <v>0</v>
      </c>
      <c r="G677" s="2">
        <v>0</v>
      </c>
      <c r="J677" s="20">
        <f t="shared" si="270"/>
        <v>0</v>
      </c>
      <c r="K677" s="20">
        <f t="shared" si="271"/>
        <v>0</v>
      </c>
      <c r="L677" s="20" t="e">
        <f t="shared" si="272"/>
        <v>#DIV/0!</v>
      </c>
      <c r="M677" s="20" t="e">
        <f t="shared" si="273"/>
        <v>#DIV/0!</v>
      </c>
      <c r="N677" s="29" t="e">
        <f t="shared" si="274"/>
        <v>#DIV/0!</v>
      </c>
      <c r="O677" s="42" t="e">
        <f t="shared" si="275"/>
        <v>#DIV/0!</v>
      </c>
      <c r="Q677" s="5" t="s">
        <v>26</v>
      </c>
    </row>
    <row r="678" spans="1:17" x14ac:dyDescent="0.25">
      <c r="A678" s="2" t="s">
        <v>155</v>
      </c>
      <c r="B678" s="2" t="s">
        <v>156</v>
      </c>
      <c r="C678" s="5" t="s">
        <v>33</v>
      </c>
      <c r="D678" s="2">
        <v>30</v>
      </c>
      <c r="E678" s="2">
        <v>34</v>
      </c>
      <c r="F678" s="2">
        <v>0</v>
      </c>
      <c r="G678" s="2">
        <v>0</v>
      </c>
      <c r="J678" s="20">
        <f t="shared" si="270"/>
        <v>0</v>
      </c>
      <c r="K678" s="20">
        <f t="shared" si="271"/>
        <v>0</v>
      </c>
      <c r="L678" s="20" t="e">
        <f t="shared" si="272"/>
        <v>#DIV/0!</v>
      </c>
      <c r="M678" s="20" t="e">
        <f t="shared" si="273"/>
        <v>#DIV/0!</v>
      </c>
      <c r="N678" s="29" t="e">
        <f t="shared" si="274"/>
        <v>#DIV/0!</v>
      </c>
      <c r="O678" s="42" t="e">
        <f t="shared" si="275"/>
        <v>#DIV/0!</v>
      </c>
      <c r="Q678" s="5" t="s">
        <v>33</v>
      </c>
    </row>
    <row r="679" spans="1:17" x14ac:dyDescent="0.25">
      <c r="A679" s="2" t="s">
        <v>155</v>
      </c>
      <c r="B679" s="2" t="s">
        <v>156</v>
      </c>
      <c r="C679" s="5" t="s">
        <v>34</v>
      </c>
      <c r="D679" s="2">
        <v>35</v>
      </c>
      <c r="E679" s="2">
        <v>39</v>
      </c>
      <c r="F679" s="2">
        <v>0</v>
      </c>
      <c r="G679" s="2">
        <v>0</v>
      </c>
      <c r="J679" s="20">
        <f t="shared" si="270"/>
        <v>0</v>
      </c>
      <c r="K679" s="20">
        <f t="shared" si="271"/>
        <v>0</v>
      </c>
      <c r="L679" s="20" t="e">
        <f t="shared" si="272"/>
        <v>#DIV/0!</v>
      </c>
      <c r="M679" s="20" t="e">
        <f t="shared" si="273"/>
        <v>#DIV/0!</v>
      </c>
      <c r="N679" s="29" t="e">
        <f t="shared" si="274"/>
        <v>#DIV/0!</v>
      </c>
      <c r="O679" s="42" t="e">
        <f t="shared" si="275"/>
        <v>#DIV/0!</v>
      </c>
      <c r="Q679" s="5" t="s">
        <v>34</v>
      </c>
    </row>
    <row r="680" spans="1:17" x14ac:dyDescent="0.25">
      <c r="A680" s="2" t="s">
        <v>155</v>
      </c>
      <c r="B680" s="2" t="s">
        <v>156</v>
      </c>
      <c r="C680" s="5" t="s">
        <v>35</v>
      </c>
      <c r="D680" s="2">
        <v>40</v>
      </c>
      <c r="E680" s="2">
        <v>44</v>
      </c>
      <c r="F680" s="2">
        <v>0</v>
      </c>
      <c r="G680" s="2">
        <v>0</v>
      </c>
      <c r="J680" s="20">
        <f t="shared" si="270"/>
        <v>0</v>
      </c>
      <c r="K680" s="20">
        <f t="shared" si="271"/>
        <v>0</v>
      </c>
      <c r="L680" s="20" t="e">
        <f t="shared" si="272"/>
        <v>#DIV/0!</v>
      </c>
      <c r="M680" s="20" t="e">
        <f t="shared" si="273"/>
        <v>#DIV/0!</v>
      </c>
      <c r="N680" s="29" t="e">
        <f t="shared" si="274"/>
        <v>#DIV/0!</v>
      </c>
      <c r="O680" s="42" t="e">
        <f t="shared" si="275"/>
        <v>#DIV/0!</v>
      </c>
      <c r="Q680" s="5" t="s">
        <v>35</v>
      </c>
    </row>
    <row r="681" spans="1:17" x14ac:dyDescent="0.25">
      <c r="A681" s="2" t="s">
        <v>155</v>
      </c>
      <c r="B681" s="2" t="s">
        <v>156</v>
      </c>
      <c r="C681" s="5" t="s">
        <v>36</v>
      </c>
      <c r="D681" s="2">
        <v>45</v>
      </c>
      <c r="E681" s="2">
        <v>49</v>
      </c>
      <c r="F681" s="2">
        <v>0</v>
      </c>
      <c r="G681" s="2">
        <v>0</v>
      </c>
      <c r="J681" s="20">
        <f t="shared" si="270"/>
        <v>0</v>
      </c>
      <c r="K681" s="20">
        <f t="shared" si="271"/>
        <v>0</v>
      </c>
      <c r="L681" s="20" t="e">
        <f t="shared" si="272"/>
        <v>#DIV/0!</v>
      </c>
      <c r="M681" s="20" t="e">
        <f t="shared" si="273"/>
        <v>#DIV/0!</v>
      </c>
      <c r="N681" s="29" t="e">
        <f t="shared" si="274"/>
        <v>#DIV/0!</v>
      </c>
      <c r="O681" s="42" t="e">
        <f t="shared" si="275"/>
        <v>#DIV/0!</v>
      </c>
      <c r="Q681" s="5" t="s">
        <v>36</v>
      </c>
    </row>
    <row r="682" spans="1:17" x14ac:dyDescent="0.25">
      <c r="A682" s="2" t="s">
        <v>155</v>
      </c>
      <c r="B682" s="2" t="s">
        <v>156</v>
      </c>
      <c r="C682" s="5" t="s">
        <v>37</v>
      </c>
      <c r="D682" s="2">
        <v>50</v>
      </c>
      <c r="E682" s="2">
        <v>54</v>
      </c>
      <c r="F682" s="2">
        <v>0</v>
      </c>
      <c r="G682" s="2">
        <v>1</v>
      </c>
      <c r="J682" s="20">
        <f t="shared" si="270"/>
        <v>0</v>
      </c>
      <c r="K682" s="20">
        <f t="shared" si="271"/>
        <v>1</v>
      </c>
      <c r="L682" s="20" t="e">
        <f t="shared" si="272"/>
        <v>#DIV/0!</v>
      </c>
      <c r="M682" s="20" t="e">
        <f t="shared" si="273"/>
        <v>#DIV/0!</v>
      </c>
      <c r="N682" s="29">
        <f t="shared" si="274"/>
        <v>0</v>
      </c>
      <c r="O682" s="42">
        <f t="shared" si="275"/>
        <v>100</v>
      </c>
      <c r="Q682" s="5" t="s">
        <v>37</v>
      </c>
    </row>
    <row r="683" spans="1:17" x14ac:dyDescent="0.25">
      <c r="A683" s="2" t="s">
        <v>155</v>
      </c>
      <c r="B683" s="2" t="s">
        <v>156</v>
      </c>
      <c r="C683" s="5" t="s">
        <v>38</v>
      </c>
      <c r="D683" s="2">
        <v>55</v>
      </c>
      <c r="E683" s="2">
        <v>59</v>
      </c>
      <c r="F683" s="2">
        <v>1</v>
      </c>
      <c r="G683" s="2">
        <v>1</v>
      </c>
      <c r="J683" s="20">
        <f t="shared" si="270"/>
        <v>0</v>
      </c>
      <c r="K683" s="20">
        <f t="shared" si="271"/>
        <v>2</v>
      </c>
      <c r="L683" s="20" t="e">
        <f t="shared" si="272"/>
        <v>#DIV/0!</v>
      </c>
      <c r="M683" s="20" t="e">
        <f t="shared" si="273"/>
        <v>#DIV/0!</v>
      </c>
      <c r="N683" s="29">
        <f t="shared" si="274"/>
        <v>50</v>
      </c>
      <c r="O683" s="42">
        <f t="shared" si="275"/>
        <v>50</v>
      </c>
      <c r="Q683" s="5" t="s">
        <v>38</v>
      </c>
    </row>
    <row r="684" spans="1:17" x14ac:dyDescent="0.25">
      <c r="A684" s="2" t="s">
        <v>155</v>
      </c>
      <c r="B684" s="2" t="s">
        <v>156</v>
      </c>
      <c r="C684" s="5" t="s">
        <v>27</v>
      </c>
      <c r="D684" s="2">
        <v>60</v>
      </c>
      <c r="E684" s="2">
        <v>64</v>
      </c>
      <c r="F684" s="2">
        <v>0</v>
      </c>
      <c r="G684" s="2">
        <v>1</v>
      </c>
      <c r="J684" s="20">
        <f t="shared" si="270"/>
        <v>0</v>
      </c>
      <c r="K684" s="20">
        <f t="shared" si="271"/>
        <v>1</v>
      </c>
      <c r="L684" s="20" t="e">
        <f t="shared" si="272"/>
        <v>#DIV/0!</v>
      </c>
      <c r="M684" s="20" t="e">
        <f t="shared" si="273"/>
        <v>#DIV/0!</v>
      </c>
      <c r="N684" s="29">
        <f t="shared" si="274"/>
        <v>0</v>
      </c>
      <c r="O684" s="42">
        <f t="shared" si="275"/>
        <v>100</v>
      </c>
      <c r="Q684" s="5" t="s">
        <v>27</v>
      </c>
    </row>
    <row r="685" spans="1:17" x14ac:dyDescent="0.25">
      <c r="A685" s="2" t="s">
        <v>155</v>
      </c>
      <c r="B685" s="2" t="s">
        <v>156</v>
      </c>
      <c r="C685" s="5" t="s">
        <v>28</v>
      </c>
      <c r="D685" s="2">
        <v>65</v>
      </c>
      <c r="E685" s="2">
        <v>69</v>
      </c>
      <c r="F685" s="2">
        <v>0</v>
      </c>
      <c r="G685" s="2">
        <v>2</v>
      </c>
      <c r="J685" s="20">
        <f t="shared" si="270"/>
        <v>0</v>
      </c>
      <c r="K685" s="20">
        <f t="shared" si="271"/>
        <v>2</v>
      </c>
      <c r="L685" s="20" t="e">
        <f t="shared" si="272"/>
        <v>#DIV/0!</v>
      </c>
      <c r="M685" s="20" t="e">
        <f t="shared" si="273"/>
        <v>#DIV/0!</v>
      </c>
      <c r="N685" s="29">
        <f t="shared" si="274"/>
        <v>0</v>
      </c>
      <c r="O685" s="42">
        <f t="shared" si="275"/>
        <v>100</v>
      </c>
      <c r="Q685" s="5" t="s">
        <v>28</v>
      </c>
    </row>
    <row r="686" spans="1:17" x14ac:dyDescent="0.25">
      <c r="A686" s="2" t="s">
        <v>155</v>
      </c>
      <c r="B686" s="2" t="s">
        <v>156</v>
      </c>
      <c r="C686" s="5" t="s">
        <v>29</v>
      </c>
      <c r="D686" s="2">
        <v>70</v>
      </c>
      <c r="E686" s="2">
        <v>74</v>
      </c>
      <c r="F686" s="2">
        <v>3</v>
      </c>
      <c r="G686" s="2">
        <v>1</v>
      </c>
      <c r="J686" s="20">
        <f t="shared" si="270"/>
        <v>0</v>
      </c>
      <c r="K686" s="20">
        <f t="shared" si="271"/>
        <v>4</v>
      </c>
      <c r="L686" s="20" t="e">
        <f t="shared" si="272"/>
        <v>#DIV/0!</v>
      </c>
      <c r="M686" s="20" t="e">
        <f t="shared" si="273"/>
        <v>#DIV/0!</v>
      </c>
      <c r="N686" s="29">
        <f t="shared" si="274"/>
        <v>75</v>
      </c>
      <c r="O686" s="42">
        <f t="shared" si="275"/>
        <v>25</v>
      </c>
      <c r="Q686" s="5" t="s">
        <v>29</v>
      </c>
    </row>
    <row r="687" spans="1:17" x14ac:dyDescent="0.25">
      <c r="A687" s="2" t="s">
        <v>155</v>
      </c>
      <c r="B687" s="2" t="s">
        <v>156</v>
      </c>
      <c r="C687" s="5" t="s">
        <v>30</v>
      </c>
      <c r="D687" s="2">
        <v>75</v>
      </c>
      <c r="E687" s="2">
        <v>79</v>
      </c>
      <c r="F687" s="2">
        <v>2</v>
      </c>
      <c r="G687" s="2">
        <v>11</v>
      </c>
      <c r="J687" s="20">
        <f t="shared" si="270"/>
        <v>0</v>
      </c>
      <c r="K687" s="20">
        <f t="shared" si="271"/>
        <v>13</v>
      </c>
      <c r="L687" s="20" t="e">
        <f t="shared" si="272"/>
        <v>#DIV/0!</v>
      </c>
      <c r="M687" s="20" t="e">
        <f t="shared" si="273"/>
        <v>#DIV/0!</v>
      </c>
      <c r="N687" s="29">
        <f t="shared" si="274"/>
        <v>15.384615384615385</v>
      </c>
      <c r="O687" s="42">
        <f t="shared" si="275"/>
        <v>84.615384615384613</v>
      </c>
      <c r="Q687" s="5" t="s">
        <v>30</v>
      </c>
    </row>
    <row r="688" spans="1:17" x14ac:dyDescent="0.25">
      <c r="A688" s="2" t="s">
        <v>155</v>
      </c>
      <c r="B688" s="2" t="s">
        <v>156</v>
      </c>
      <c r="C688" s="2">
        <v>80</v>
      </c>
      <c r="D688" s="2">
        <v>80</v>
      </c>
      <c r="E688" s="2">
        <v>999</v>
      </c>
      <c r="F688" s="2">
        <v>10</v>
      </c>
      <c r="G688" s="2">
        <v>23</v>
      </c>
      <c r="J688" s="20">
        <f t="shared" si="270"/>
        <v>0</v>
      </c>
      <c r="K688" s="20">
        <f t="shared" si="271"/>
        <v>33</v>
      </c>
      <c r="L688" s="20" t="e">
        <f t="shared" si="272"/>
        <v>#DIV/0!</v>
      </c>
      <c r="M688" s="20" t="e">
        <f t="shared" si="273"/>
        <v>#DIV/0!</v>
      </c>
      <c r="N688" s="29">
        <f t="shared" si="274"/>
        <v>30.303030303030305</v>
      </c>
      <c r="O688" s="42">
        <f t="shared" si="275"/>
        <v>69.696969696969703</v>
      </c>
      <c r="Q688" s="2">
        <v>80</v>
      </c>
    </row>
    <row r="689" spans="1:18" s="14" customFormat="1" x14ac:dyDescent="0.25">
      <c r="A689" s="2" t="s">
        <v>155</v>
      </c>
      <c r="B689" s="10"/>
      <c r="C689" s="11"/>
      <c r="D689" s="10"/>
      <c r="E689" s="10"/>
      <c r="F689" s="10">
        <f>SUM(F672:F688)</f>
        <v>16</v>
      </c>
      <c r="G689" s="10">
        <f t="shared" ref="G689:K689" si="279">SUM(G672:G688)</f>
        <v>40</v>
      </c>
      <c r="H689" s="10">
        <f t="shared" si="279"/>
        <v>0</v>
      </c>
      <c r="I689" s="10">
        <f t="shared" si="279"/>
        <v>0</v>
      </c>
      <c r="J689" s="10">
        <f t="shared" si="279"/>
        <v>0</v>
      </c>
      <c r="K689" s="10">
        <f t="shared" si="279"/>
        <v>56</v>
      </c>
      <c r="L689" s="12" t="e">
        <f>H689*1000/J689*100</f>
        <v>#DIV/0!</v>
      </c>
      <c r="M689" s="12" t="e">
        <f>I689*1000/J689*100</f>
        <v>#DIV/0!</v>
      </c>
      <c r="N689" s="25">
        <f>F689/K689*100</f>
        <v>28.571428571428569</v>
      </c>
      <c r="O689" s="39">
        <f t="shared" si="275"/>
        <v>71.428571428571431</v>
      </c>
      <c r="P689" s="36"/>
      <c r="Q689" s="11"/>
      <c r="R689" s="22"/>
    </row>
    <row r="690" spans="1:18" x14ac:dyDescent="0.25">
      <c r="A690" s="2" t="s">
        <v>157</v>
      </c>
      <c r="B690" s="2" t="s">
        <v>158</v>
      </c>
      <c r="C690" s="5" t="s">
        <v>21</v>
      </c>
      <c r="D690" s="2">
        <v>0</v>
      </c>
      <c r="E690" s="2">
        <v>4</v>
      </c>
      <c r="F690" s="2">
        <v>1</v>
      </c>
      <c r="G690" s="2">
        <v>12</v>
      </c>
      <c r="H690" s="2">
        <v>516</v>
      </c>
      <c r="I690" s="2">
        <v>543</v>
      </c>
      <c r="J690" s="20">
        <f t="shared" si="270"/>
        <v>1059000</v>
      </c>
      <c r="K690" s="20">
        <f t="shared" si="271"/>
        <v>13</v>
      </c>
      <c r="L690" s="20">
        <f t="shared" si="272"/>
        <v>48.725212464589234</v>
      </c>
      <c r="M690" s="20">
        <f t="shared" si="273"/>
        <v>51.274787535410759</v>
      </c>
      <c r="N690" s="29">
        <f t="shared" si="274"/>
        <v>7.6923076923076925</v>
      </c>
      <c r="O690" s="42">
        <f t="shared" si="275"/>
        <v>92.307692307692307</v>
      </c>
      <c r="Q690" s="5" t="s">
        <v>21</v>
      </c>
    </row>
    <row r="691" spans="1:18" x14ac:dyDescent="0.25">
      <c r="A691" s="2" t="s">
        <v>157</v>
      </c>
      <c r="B691" s="2" t="s">
        <v>158</v>
      </c>
      <c r="C691" s="5" t="s">
        <v>47</v>
      </c>
      <c r="D691" s="2">
        <v>5</v>
      </c>
      <c r="E691" s="2">
        <v>14</v>
      </c>
      <c r="F691" s="2">
        <v>12</v>
      </c>
      <c r="G691" s="2">
        <v>11</v>
      </c>
      <c r="H691" s="2">
        <v>1129</v>
      </c>
      <c r="I691" s="2">
        <v>1165</v>
      </c>
      <c r="J691" s="20">
        <f t="shared" si="270"/>
        <v>2294000</v>
      </c>
      <c r="K691" s="20">
        <f t="shared" si="271"/>
        <v>23</v>
      </c>
      <c r="L691" s="20">
        <f t="shared" si="272"/>
        <v>49.215344376634704</v>
      </c>
      <c r="M691" s="20">
        <f t="shared" si="273"/>
        <v>50.784655623365303</v>
      </c>
      <c r="N691" s="29">
        <f t="shared" si="274"/>
        <v>52.173913043478258</v>
      </c>
      <c r="O691" s="42">
        <f t="shared" si="275"/>
        <v>47.826086956521742</v>
      </c>
      <c r="Q691" s="5" t="s">
        <v>47</v>
      </c>
    </row>
    <row r="692" spans="1:18" x14ac:dyDescent="0.25">
      <c r="A692" s="2" t="s">
        <v>157</v>
      </c>
      <c r="B692" s="2" t="s">
        <v>158</v>
      </c>
      <c r="C692" s="5" t="s">
        <v>48</v>
      </c>
      <c r="D692" s="2">
        <v>15</v>
      </c>
      <c r="E692" s="2">
        <v>24</v>
      </c>
      <c r="F692" s="2">
        <v>33</v>
      </c>
      <c r="G692" s="2">
        <v>33</v>
      </c>
      <c r="H692" s="2">
        <v>981</v>
      </c>
      <c r="I692" s="2">
        <v>999</v>
      </c>
      <c r="J692" s="20">
        <f t="shared" si="270"/>
        <v>1980000</v>
      </c>
      <c r="K692" s="20">
        <f t="shared" si="271"/>
        <v>66</v>
      </c>
      <c r="L692" s="20">
        <f t="shared" si="272"/>
        <v>49.545454545454547</v>
      </c>
      <c r="M692" s="20">
        <f t="shared" si="273"/>
        <v>50.454545454545453</v>
      </c>
      <c r="N692" s="29">
        <f t="shared" si="274"/>
        <v>50</v>
      </c>
      <c r="O692" s="42">
        <f t="shared" si="275"/>
        <v>50</v>
      </c>
      <c r="Q692" s="5" t="s">
        <v>48</v>
      </c>
    </row>
    <row r="693" spans="1:18" x14ac:dyDescent="0.25">
      <c r="A693" s="2" t="s">
        <v>157</v>
      </c>
      <c r="B693" s="2" t="s">
        <v>158</v>
      </c>
      <c r="C693" s="5" t="s">
        <v>49</v>
      </c>
      <c r="D693" s="2">
        <v>25</v>
      </c>
      <c r="E693" s="2">
        <v>34</v>
      </c>
      <c r="F693" s="2">
        <v>118</v>
      </c>
      <c r="G693" s="2">
        <v>89</v>
      </c>
      <c r="H693" s="2">
        <v>812</v>
      </c>
      <c r="I693" s="2">
        <v>828</v>
      </c>
      <c r="J693" s="20">
        <f t="shared" si="270"/>
        <v>1640000</v>
      </c>
      <c r="K693" s="20">
        <f t="shared" si="271"/>
        <v>207</v>
      </c>
      <c r="L693" s="20">
        <f t="shared" si="272"/>
        <v>49.512195121951223</v>
      </c>
      <c r="M693" s="20">
        <f t="shared" si="273"/>
        <v>50.487804878048777</v>
      </c>
      <c r="N693" s="29">
        <f t="shared" si="274"/>
        <v>57.004830917874393</v>
      </c>
      <c r="O693" s="42">
        <f t="shared" si="275"/>
        <v>42.995169082125607</v>
      </c>
      <c r="Q693" s="5" t="s">
        <v>49</v>
      </c>
    </row>
    <row r="694" spans="1:18" x14ac:dyDescent="0.25">
      <c r="A694" s="2" t="s">
        <v>157</v>
      </c>
      <c r="B694" s="2" t="s">
        <v>158</v>
      </c>
      <c r="C694" s="5" t="s">
        <v>50</v>
      </c>
      <c r="D694" s="2">
        <v>35</v>
      </c>
      <c r="E694" s="2">
        <v>44</v>
      </c>
      <c r="F694" s="2">
        <v>245</v>
      </c>
      <c r="G694" s="2">
        <v>261</v>
      </c>
      <c r="H694" s="2">
        <v>646</v>
      </c>
      <c r="I694" s="2">
        <v>674</v>
      </c>
      <c r="J694" s="20">
        <f t="shared" si="270"/>
        <v>1320000</v>
      </c>
      <c r="K694" s="20">
        <f t="shared" si="271"/>
        <v>506</v>
      </c>
      <c r="L694" s="20">
        <f t="shared" si="272"/>
        <v>48.939393939393938</v>
      </c>
      <c r="M694" s="20">
        <f t="shared" si="273"/>
        <v>51.060606060606062</v>
      </c>
      <c r="N694" s="29">
        <f t="shared" si="274"/>
        <v>48.418972332015805</v>
      </c>
      <c r="O694" s="42">
        <f t="shared" si="275"/>
        <v>51.581027667984195</v>
      </c>
      <c r="Q694" s="5" t="s">
        <v>50</v>
      </c>
    </row>
    <row r="695" spans="1:18" x14ac:dyDescent="0.25">
      <c r="A695" s="2" t="s">
        <v>157</v>
      </c>
      <c r="B695" s="2" t="s">
        <v>158</v>
      </c>
      <c r="C695" s="5" t="s">
        <v>51</v>
      </c>
      <c r="D695" s="2">
        <v>45</v>
      </c>
      <c r="E695" s="2">
        <v>54</v>
      </c>
      <c r="F695" s="2">
        <v>466</v>
      </c>
      <c r="G695" s="2">
        <v>773</v>
      </c>
      <c r="H695" s="2">
        <v>467</v>
      </c>
      <c r="I695" s="2">
        <v>501</v>
      </c>
      <c r="J695" s="20">
        <f t="shared" si="270"/>
        <v>968000</v>
      </c>
      <c r="K695" s="20">
        <f t="shared" si="271"/>
        <v>1239</v>
      </c>
      <c r="L695" s="20">
        <f t="shared" si="272"/>
        <v>48.243801652892557</v>
      </c>
      <c r="M695" s="20">
        <f t="shared" si="273"/>
        <v>51.756198347107443</v>
      </c>
      <c r="N695" s="29">
        <f t="shared" si="274"/>
        <v>37.610976594027441</v>
      </c>
      <c r="O695" s="42">
        <f t="shared" si="275"/>
        <v>62.389023405972551</v>
      </c>
      <c r="Q695" s="5" t="s">
        <v>51</v>
      </c>
    </row>
    <row r="696" spans="1:18" x14ac:dyDescent="0.25">
      <c r="A696" s="2" t="s">
        <v>157</v>
      </c>
      <c r="B696" s="2" t="s">
        <v>158</v>
      </c>
      <c r="C696" s="5" t="s">
        <v>52</v>
      </c>
      <c r="D696" s="2">
        <v>55</v>
      </c>
      <c r="E696" s="2">
        <v>64</v>
      </c>
      <c r="F696" s="2">
        <v>912</v>
      </c>
      <c r="G696" s="2">
        <v>1441</v>
      </c>
      <c r="H696" s="2">
        <v>310</v>
      </c>
      <c r="I696" s="2">
        <v>308</v>
      </c>
      <c r="J696" s="20">
        <f t="shared" si="270"/>
        <v>618000</v>
      </c>
      <c r="K696" s="20">
        <f t="shared" si="271"/>
        <v>2353</v>
      </c>
      <c r="L696" s="20">
        <f t="shared" si="272"/>
        <v>50.161812297734635</v>
      </c>
      <c r="M696" s="20">
        <f t="shared" si="273"/>
        <v>49.838187702265373</v>
      </c>
      <c r="N696" s="29">
        <f t="shared" si="274"/>
        <v>38.759031024224392</v>
      </c>
      <c r="O696" s="42">
        <f t="shared" si="275"/>
        <v>61.240968975775601</v>
      </c>
      <c r="Q696" s="5" t="s">
        <v>52</v>
      </c>
    </row>
    <row r="697" spans="1:18" x14ac:dyDescent="0.25">
      <c r="A697" s="2" t="s">
        <v>157</v>
      </c>
      <c r="B697" s="2" t="s">
        <v>158</v>
      </c>
      <c r="C697" s="5" t="s">
        <v>53</v>
      </c>
      <c r="D697" s="2">
        <v>65</v>
      </c>
      <c r="E697" s="2">
        <v>74</v>
      </c>
      <c r="F697" s="2">
        <v>1280</v>
      </c>
      <c r="G697" s="2">
        <v>1919</v>
      </c>
      <c r="H697" s="2">
        <v>136</v>
      </c>
      <c r="I697" s="2">
        <v>124</v>
      </c>
      <c r="J697" s="20">
        <f t="shared" si="270"/>
        <v>260000</v>
      </c>
      <c r="K697" s="20">
        <f t="shared" si="271"/>
        <v>3199</v>
      </c>
      <c r="L697" s="20">
        <f t="shared" si="272"/>
        <v>52.307692307692314</v>
      </c>
      <c r="M697" s="20">
        <f t="shared" si="273"/>
        <v>47.692307692307693</v>
      </c>
      <c r="N697" s="29">
        <f t="shared" si="274"/>
        <v>40.012503907471086</v>
      </c>
      <c r="O697" s="42">
        <f t="shared" si="275"/>
        <v>59.987496092528914</v>
      </c>
      <c r="Q697" s="5" t="s">
        <v>53</v>
      </c>
    </row>
    <row r="698" spans="1:18" x14ac:dyDescent="0.25">
      <c r="A698" s="2" t="s">
        <v>157</v>
      </c>
      <c r="B698" s="2" t="s">
        <v>158</v>
      </c>
      <c r="C698" s="5" t="s">
        <v>54</v>
      </c>
      <c r="D698" s="2">
        <v>75</v>
      </c>
      <c r="E698" s="2">
        <v>84</v>
      </c>
      <c r="F698" s="2">
        <v>1361</v>
      </c>
      <c r="G698" s="2">
        <v>1986</v>
      </c>
      <c r="H698" s="2">
        <v>67</v>
      </c>
      <c r="I698" s="2">
        <v>56</v>
      </c>
      <c r="J698" s="20">
        <f t="shared" si="270"/>
        <v>123000</v>
      </c>
      <c r="K698" s="20">
        <f t="shared" si="271"/>
        <v>3347</v>
      </c>
      <c r="L698" s="20">
        <f t="shared" si="272"/>
        <v>54.471544715447152</v>
      </c>
      <c r="M698" s="20">
        <f t="shared" si="273"/>
        <v>45.528455284552841</v>
      </c>
      <c r="N698" s="29">
        <f t="shared" si="274"/>
        <v>40.663280549746041</v>
      </c>
      <c r="O698" s="42">
        <f t="shared" si="275"/>
        <v>59.336719450253959</v>
      </c>
      <c r="Q698" s="5" t="s">
        <v>54</v>
      </c>
    </row>
    <row r="699" spans="1:18" x14ac:dyDescent="0.25">
      <c r="A699" s="2" t="s">
        <v>157</v>
      </c>
      <c r="B699" s="2" t="s">
        <v>158</v>
      </c>
      <c r="C699" s="5" t="s">
        <v>55</v>
      </c>
      <c r="D699" s="2">
        <v>85</v>
      </c>
      <c r="E699" s="2">
        <v>999</v>
      </c>
      <c r="F699" s="2">
        <v>494</v>
      </c>
      <c r="G699" s="2">
        <v>601</v>
      </c>
      <c r="H699" s="2">
        <v>12</v>
      </c>
      <c r="I699" s="2">
        <v>8</v>
      </c>
      <c r="J699" s="20">
        <f t="shared" si="270"/>
        <v>20000</v>
      </c>
      <c r="K699" s="20">
        <f t="shared" si="271"/>
        <v>1095</v>
      </c>
      <c r="L699" s="20">
        <f t="shared" si="272"/>
        <v>60</v>
      </c>
      <c r="M699" s="20">
        <f t="shared" si="273"/>
        <v>40</v>
      </c>
      <c r="N699" s="29">
        <f t="shared" si="274"/>
        <v>45.114155251141554</v>
      </c>
      <c r="O699" s="42">
        <f t="shared" si="275"/>
        <v>54.885844748858446</v>
      </c>
      <c r="Q699" s="5" t="s">
        <v>55</v>
      </c>
    </row>
    <row r="700" spans="1:18" s="14" customFormat="1" x14ac:dyDescent="0.25">
      <c r="A700" s="2" t="s">
        <v>157</v>
      </c>
      <c r="B700" s="10"/>
      <c r="C700" s="11"/>
      <c r="D700" s="10"/>
      <c r="E700" s="10"/>
      <c r="F700" s="10">
        <f>SUM(F690:F699)</f>
        <v>4922</v>
      </c>
      <c r="G700" s="10">
        <f t="shared" ref="G700:K700" si="280">SUM(G690:G699)</f>
        <v>7126</v>
      </c>
      <c r="H700" s="10">
        <f t="shared" si="280"/>
        <v>5076</v>
      </c>
      <c r="I700" s="10">
        <f t="shared" si="280"/>
        <v>5206</v>
      </c>
      <c r="J700" s="10">
        <f t="shared" si="280"/>
        <v>10282000</v>
      </c>
      <c r="K700" s="10">
        <f t="shared" si="280"/>
        <v>12048</v>
      </c>
      <c r="L700" s="12">
        <f>H700*1000/J700*100</f>
        <v>49.367827270958955</v>
      </c>
      <c r="M700" s="12">
        <f>I700*1000/J700*100</f>
        <v>50.632172729041045</v>
      </c>
      <c r="N700" s="25">
        <f>F700/K700*100</f>
        <v>40.853253652058434</v>
      </c>
      <c r="O700" s="39">
        <f t="shared" si="275"/>
        <v>59.146746347941573</v>
      </c>
      <c r="P700" s="36"/>
      <c r="Q700" s="11"/>
      <c r="R700" s="22"/>
    </row>
    <row r="701" spans="1:18" x14ac:dyDescent="0.25">
      <c r="A701" s="2" t="s">
        <v>159</v>
      </c>
      <c r="B701" s="2" t="s">
        <v>160</v>
      </c>
      <c r="C701" s="5" t="s">
        <v>21</v>
      </c>
      <c r="D701" s="2">
        <v>0</v>
      </c>
      <c r="E701" s="2">
        <v>4</v>
      </c>
      <c r="F701" s="2">
        <v>33</v>
      </c>
      <c r="G701" s="2">
        <v>51</v>
      </c>
      <c r="H701" s="2">
        <v>3486</v>
      </c>
      <c r="I701" s="2">
        <v>3558</v>
      </c>
      <c r="J701" s="20">
        <f t="shared" si="270"/>
        <v>7044000</v>
      </c>
      <c r="K701" s="20">
        <f t="shared" si="271"/>
        <v>84</v>
      </c>
      <c r="L701" s="20">
        <f t="shared" si="272"/>
        <v>49.488926746166953</v>
      </c>
      <c r="M701" s="20">
        <f t="shared" si="273"/>
        <v>50.511073253833047</v>
      </c>
      <c r="N701" s="29">
        <f t="shared" si="274"/>
        <v>39.285714285714285</v>
      </c>
      <c r="O701" s="42">
        <f t="shared" si="275"/>
        <v>60.714285714285708</v>
      </c>
      <c r="Q701" s="5" t="s">
        <v>21</v>
      </c>
    </row>
    <row r="702" spans="1:18" x14ac:dyDescent="0.25">
      <c r="A702" s="2" t="s">
        <v>159</v>
      </c>
      <c r="B702" s="2" t="s">
        <v>160</v>
      </c>
      <c r="C702" s="5" t="s">
        <v>22</v>
      </c>
      <c r="D702" s="2">
        <v>5</v>
      </c>
      <c r="E702" s="2">
        <v>9</v>
      </c>
      <c r="F702" s="2">
        <v>8</v>
      </c>
      <c r="G702" s="2">
        <v>11</v>
      </c>
      <c r="H702" s="2">
        <v>3461</v>
      </c>
      <c r="I702" s="2">
        <v>3508</v>
      </c>
      <c r="J702" s="20">
        <f t="shared" si="270"/>
        <v>6969000</v>
      </c>
      <c r="K702" s="20">
        <f t="shared" si="271"/>
        <v>19</v>
      </c>
      <c r="L702" s="20">
        <f t="shared" si="272"/>
        <v>49.662792366193145</v>
      </c>
      <c r="M702" s="20">
        <f t="shared" si="273"/>
        <v>50.337207633806855</v>
      </c>
      <c r="N702" s="29">
        <f t="shared" si="274"/>
        <v>42.105263157894733</v>
      </c>
      <c r="O702" s="42">
        <f t="shared" si="275"/>
        <v>57.894736842105267</v>
      </c>
      <c r="Q702" s="5" t="s">
        <v>22</v>
      </c>
    </row>
    <row r="703" spans="1:18" x14ac:dyDescent="0.25">
      <c r="A703" s="2" t="s">
        <v>159</v>
      </c>
      <c r="B703" s="2" t="s">
        <v>160</v>
      </c>
      <c r="C703" s="5" t="s">
        <v>11</v>
      </c>
      <c r="D703" s="2">
        <v>10</v>
      </c>
      <c r="E703" s="2">
        <v>19</v>
      </c>
      <c r="F703" s="2">
        <v>28</v>
      </c>
      <c r="G703" s="2">
        <v>54</v>
      </c>
      <c r="H703" s="2">
        <v>6330</v>
      </c>
      <c r="I703" s="2">
        <v>6417</v>
      </c>
      <c r="J703" s="20">
        <f t="shared" si="270"/>
        <v>12747000</v>
      </c>
      <c r="K703" s="20">
        <f t="shared" si="271"/>
        <v>82</v>
      </c>
      <c r="L703" s="20">
        <f t="shared" si="272"/>
        <v>49.658743233702047</v>
      </c>
      <c r="M703" s="20">
        <f t="shared" si="273"/>
        <v>50.341256766297946</v>
      </c>
      <c r="N703" s="29">
        <f t="shared" si="274"/>
        <v>34.146341463414636</v>
      </c>
      <c r="O703" s="42">
        <f t="shared" si="275"/>
        <v>65.853658536585371</v>
      </c>
      <c r="Q703" s="5" t="s">
        <v>11</v>
      </c>
    </row>
    <row r="704" spans="1:18" x14ac:dyDescent="0.25">
      <c r="A704" s="2" t="s">
        <v>159</v>
      </c>
      <c r="B704" s="2" t="s">
        <v>160</v>
      </c>
      <c r="C704" s="5" t="s">
        <v>161</v>
      </c>
      <c r="D704" s="2">
        <v>20</v>
      </c>
      <c r="E704" s="2">
        <v>39</v>
      </c>
      <c r="F704" s="2">
        <v>373</v>
      </c>
      <c r="G704" s="2">
        <v>511</v>
      </c>
      <c r="H704" s="2">
        <v>8581</v>
      </c>
      <c r="I704" s="2">
        <v>8483</v>
      </c>
      <c r="J704" s="20">
        <f t="shared" si="270"/>
        <v>17064000</v>
      </c>
      <c r="K704" s="20">
        <f t="shared" si="271"/>
        <v>884</v>
      </c>
      <c r="L704" s="20">
        <f t="shared" si="272"/>
        <v>50.287154242850441</v>
      </c>
      <c r="M704" s="20">
        <f t="shared" si="273"/>
        <v>49.712845757149552</v>
      </c>
      <c r="N704" s="29">
        <f t="shared" si="274"/>
        <v>42.194570135746609</v>
      </c>
      <c r="O704" s="42">
        <f t="shared" si="275"/>
        <v>57.805429864253391</v>
      </c>
      <c r="Q704" s="5" t="s">
        <v>161</v>
      </c>
    </row>
    <row r="705" spans="1:18" x14ac:dyDescent="0.25">
      <c r="A705" s="2" t="s">
        <v>159</v>
      </c>
      <c r="B705" s="2" t="s">
        <v>160</v>
      </c>
      <c r="C705" s="5" t="s">
        <v>14</v>
      </c>
      <c r="D705" s="2">
        <v>40</v>
      </c>
      <c r="E705" s="2">
        <v>49</v>
      </c>
      <c r="F705" s="2">
        <v>556</v>
      </c>
      <c r="G705" s="2">
        <v>1178</v>
      </c>
      <c r="H705" s="2">
        <v>2485</v>
      </c>
      <c r="I705" s="2">
        <v>2418</v>
      </c>
      <c r="J705" s="20">
        <f t="shared" si="270"/>
        <v>4903000</v>
      </c>
      <c r="K705" s="20">
        <f t="shared" si="271"/>
        <v>1734</v>
      </c>
      <c r="L705" s="20">
        <f t="shared" si="272"/>
        <v>50.683255149908227</v>
      </c>
      <c r="M705" s="20">
        <f t="shared" si="273"/>
        <v>49.31674485009178</v>
      </c>
      <c r="N705" s="29">
        <f t="shared" si="274"/>
        <v>32.064590542099189</v>
      </c>
      <c r="O705" s="42">
        <f t="shared" si="275"/>
        <v>67.935409457900803</v>
      </c>
      <c r="Q705" s="5" t="s">
        <v>14</v>
      </c>
    </row>
    <row r="706" spans="1:18" x14ac:dyDescent="0.25">
      <c r="A706" s="2" t="s">
        <v>159</v>
      </c>
      <c r="B706" s="2" t="s">
        <v>160</v>
      </c>
      <c r="C706" s="5" t="s">
        <v>98</v>
      </c>
      <c r="D706" s="2">
        <v>60</v>
      </c>
      <c r="E706" s="2">
        <v>999</v>
      </c>
      <c r="F706" s="2">
        <v>978</v>
      </c>
      <c r="G706" s="2">
        <v>1836</v>
      </c>
      <c r="H706" s="2">
        <v>1260</v>
      </c>
      <c r="I706" s="2">
        <v>978</v>
      </c>
      <c r="J706" s="20">
        <f t="shared" si="270"/>
        <v>2238000</v>
      </c>
      <c r="K706" s="20">
        <f t="shared" si="271"/>
        <v>2814</v>
      </c>
      <c r="L706" s="20">
        <f t="shared" si="272"/>
        <v>56.300268096514749</v>
      </c>
      <c r="M706" s="20">
        <f t="shared" si="273"/>
        <v>43.699731903485258</v>
      </c>
      <c r="N706" s="29">
        <f t="shared" si="274"/>
        <v>34.754797441364602</v>
      </c>
      <c r="O706" s="42">
        <f t="shared" si="275"/>
        <v>65.245202558635398</v>
      </c>
      <c r="Q706" s="5" t="s">
        <v>98</v>
      </c>
    </row>
    <row r="707" spans="1:18" s="14" customFormat="1" x14ac:dyDescent="0.25">
      <c r="A707" s="2" t="s">
        <v>159</v>
      </c>
      <c r="B707" s="10"/>
      <c r="C707" s="11"/>
      <c r="D707" s="10"/>
      <c r="E707" s="10"/>
      <c r="F707" s="10">
        <f>SUM(F701:F706)</f>
        <v>1976</v>
      </c>
      <c r="G707" s="10">
        <f t="shared" ref="G707:K707" si="281">SUM(G701:G706)</f>
        <v>3641</v>
      </c>
      <c r="H707" s="10">
        <f t="shared" si="281"/>
        <v>25603</v>
      </c>
      <c r="I707" s="10">
        <f t="shared" si="281"/>
        <v>25362</v>
      </c>
      <c r="J707" s="10">
        <f t="shared" si="281"/>
        <v>50965000</v>
      </c>
      <c r="K707" s="10">
        <f t="shared" si="281"/>
        <v>5617</v>
      </c>
      <c r="L707" s="12">
        <f>H707*1000/J707*100</f>
        <v>50.236436770332581</v>
      </c>
      <c r="M707" s="12">
        <f>I707*1000/J707*100</f>
        <v>49.763563229667419</v>
      </c>
      <c r="N707" s="25">
        <f>F707/K707*100</f>
        <v>35.178921132277011</v>
      </c>
      <c r="O707" s="39">
        <f t="shared" si="275"/>
        <v>64.821078867722974</v>
      </c>
      <c r="P707" s="36"/>
      <c r="Q707" s="11"/>
      <c r="R707" s="22"/>
    </row>
    <row r="708" spans="1:18" x14ac:dyDescent="0.25">
      <c r="A708" s="2" t="s">
        <v>162</v>
      </c>
      <c r="B708" s="2" t="s">
        <v>20</v>
      </c>
      <c r="C708" s="5" t="s">
        <v>21</v>
      </c>
      <c r="D708" s="2">
        <v>0</v>
      </c>
      <c r="E708" s="2">
        <v>4</v>
      </c>
      <c r="F708" s="2">
        <v>2</v>
      </c>
      <c r="G708" s="2">
        <v>2</v>
      </c>
      <c r="H708" s="2">
        <v>63</v>
      </c>
      <c r="I708" s="2">
        <v>69</v>
      </c>
      <c r="J708" s="20">
        <f t="shared" si="270"/>
        <v>132000</v>
      </c>
      <c r="K708" s="20">
        <f t="shared" si="271"/>
        <v>4</v>
      </c>
      <c r="L708" s="20">
        <f t="shared" si="272"/>
        <v>47.727272727272727</v>
      </c>
      <c r="M708" s="20">
        <f t="shared" si="273"/>
        <v>52.272727272727273</v>
      </c>
      <c r="N708" s="29">
        <f t="shared" si="274"/>
        <v>50</v>
      </c>
      <c r="O708" s="42">
        <f t="shared" si="275"/>
        <v>50</v>
      </c>
      <c r="Q708" s="5" t="s">
        <v>21</v>
      </c>
    </row>
    <row r="709" spans="1:18" x14ac:dyDescent="0.25">
      <c r="A709" s="2" t="s">
        <v>162</v>
      </c>
      <c r="B709" s="2" t="s">
        <v>20</v>
      </c>
      <c r="C709" s="5" t="s">
        <v>22</v>
      </c>
      <c r="D709" s="2">
        <v>5</v>
      </c>
      <c r="E709" s="2">
        <v>9</v>
      </c>
      <c r="F709" s="2">
        <v>0</v>
      </c>
      <c r="G709" s="2">
        <v>0</v>
      </c>
      <c r="H709" s="2">
        <v>71</v>
      </c>
      <c r="I709" s="2">
        <v>79</v>
      </c>
      <c r="J709" s="20">
        <f t="shared" ref="J709:J776" si="282">(H709+I709)*1000</f>
        <v>150000</v>
      </c>
      <c r="K709" s="20">
        <f t="shared" ref="K709:K776" si="283">F709+G709</f>
        <v>0</v>
      </c>
      <c r="L709" s="20">
        <f t="shared" ref="L709:L776" si="284">H709*1000/J709*100</f>
        <v>47.333333333333336</v>
      </c>
      <c r="M709" s="20">
        <f t="shared" ref="M709:M776" si="285">I709*1000/J709*100</f>
        <v>52.666666666666664</v>
      </c>
      <c r="N709" s="29" t="e">
        <f t="shared" ref="N709:N776" si="286">F709/K709*100</f>
        <v>#DIV/0!</v>
      </c>
      <c r="O709" s="42" t="e">
        <f t="shared" ref="O709:O776" si="287">G709/K709*100</f>
        <v>#DIV/0!</v>
      </c>
      <c r="Q709" s="5" t="s">
        <v>22</v>
      </c>
    </row>
    <row r="710" spans="1:18" x14ac:dyDescent="0.25">
      <c r="A710" s="2" t="s">
        <v>162</v>
      </c>
      <c r="B710" s="2" t="s">
        <v>20</v>
      </c>
      <c r="C710" s="5" t="s">
        <v>23</v>
      </c>
      <c r="D710" s="2">
        <v>10</v>
      </c>
      <c r="E710" s="2">
        <v>14</v>
      </c>
      <c r="F710" s="2">
        <v>0</v>
      </c>
      <c r="G710" s="2">
        <v>0</v>
      </c>
      <c r="H710" s="2">
        <v>67</v>
      </c>
      <c r="I710" s="2">
        <v>73</v>
      </c>
      <c r="J710" s="20">
        <f t="shared" si="282"/>
        <v>140000</v>
      </c>
      <c r="K710" s="20">
        <f t="shared" si="283"/>
        <v>0</v>
      </c>
      <c r="L710" s="20">
        <f t="shared" si="284"/>
        <v>47.857142857142861</v>
      </c>
      <c r="M710" s="20">
        <f t="shared" si="285"/>
        <v>52.142857142857146</v>
      </c>
      <c r="N710" s="29" t="e">
        <f t="shared" si="286"/>
        <v>#DIV/0!</v>
      </c>
      <c r="O710" s="42" t="e">
        <f t="shared" si="287"/>
        <v>#DIV/0!</v>
      </c>
      <c r="Q710" s="5" t="s">
        <v>23</v>
      </c>
    </row>
    <row r="711" spans="1:18" x14ac:dyDescent="0.25">
      <c r="A711" s="2" t="s">
        <v>162</v>
      </c>
      <c r="B711" s="2" t="s">
        <v>20</v>
      </c>
      <c r="C711" s="5" t="s">
        <v>24</v>
      </c>
      <c r="D711" s="2">
        <v>15</v>
      </c>
      <c r="E711" s="2">
        <v>19</v>
      </c>
      <c r="F711" s="2">
        <v>0</v>
      </c>
      <c r="G711" s="2">
        <v>2</v>
      </c>
      <c r="H711" s="2">
        <v>80</v>
      </c>
      <c r="I711" s="2">
        <v>85</v>
      </c>
      <c r="J711" s="20">
        <f t="shared" si="282"/>
        <v>165000</v>
      </c>
      <c r="K711" s="20">
        <f t="shared" si="283"/>
        <v>2</v>
      </c>
      <c r="L711" s="20">
        <f t="shared" si="284"/>
        <v>48.484848484848484</v>
      </c>
      <c r="M711" s="20">
        <f t="shared" si="285"/>
        <v>51.515151515151516</v>
      </c>
      <c r="N711" s="29">
        <f t="shared" si="286"/>
        <v>0</v>
      </c>
      <c r="O711" s="42">
        <f t="shared" si="287"/>
        <v>100</v>
      </c>
      <c r="Q711" s="5" t="s">
        <v>24</v>
      </c>
    </row>
    <row r="712" spans="1:18" x14ac:dyDescent="0.25">
      <c r="A712" s="2" t="s">
        <v>162</v>
      </c>
      <c r="B712" s="2" t="s">
        <v>20</v>
      </c>
      <c r="C712" s="5" t="s">
        <v>25</v>
      </c>
      <c r="D712" s="2">
        <v>20</v>
      </c>
      <c r="E712" s="2">
        <v>24</v>
      </c>
      <c r="F712" s="2">
        <v>5</v>
      </c>
      <c r="G712" s="2">
        <v>1</v>
      </c>
      <c r="H712" s="2">
        <v>76</v>
      </c>
      <c r="I712" s="2">
        <v>78</v>
      </c>
      <c r="J712" s="20">
        <f t="shared" si="282"/>
        <v>154000</v>
      </c>
      <c r="K712" s="20">
        <f t="shared" si="283"/>
        <v>6</v>
      </c>
      <c r="L712" s="20">
        <f t="shared" si="284"/>
        <v>49.350649350649348</v>
      </c>
      <c r="M712" s="20">
        <f t="shared" si="285"/>
        <v>50.649350649350644</v>
      </c>
      <c r="N712" s="29">
        <f t="shared" si="286"/>
        <v>83.333333333333343</v>
      </c>
      <c r="O712" s="42">
        <f t="shared" si="287"/>
        <v>16.666666666666664</v>
      </c>
      <c r="Q712" s="5" t="s">
        <v>25</v>
      </c>
    </row>
    <row r="713" spans="1:18" x14ac:dyDescent="0.25">
      <c r="A713" s="2" t="s">
        <v>162</v>
      </c>
      <c r="B713" s="2" t="s">
        <v>20</v>
      </c>
      <c r="C713" s="5" t="s">
        <v>26</v>
      </c>
      <c r="D713" s="2">
        <v>25</v>
      </c>
      <c r="E713" s="2">
        <v>29</v>
      </c>
      <c r="F713" s="2">
        <v>4</v>
      </c>
      <c r="G713" s="2">
        <v>0</v>
      </c>
      <c r="H713" s="2">
        <v>71</v>
      </c>
      <c r="I713" s="2">
        <v>67</v>
      </c>
      <c r="J713" s="20">
        <f t="shared" si="282"/>
        <v>138000</v>
      </c>
      <c r="K713" s="20">
        <f t="shared" si="283"/>
        <v>4</v>
      </c>
      <c r="L713" s="20">
        <f t="shared" si="284"/>
        <v>51.449275362318836</v>
      </c>
      <c r="M713" s="20">
        <f t="shared" si="285"/>
        <v>48.550724637681157</v>
      </c>
      <c r="N713" s="29">
        <f t="shared" si="286"/>
        <v>100</v>
      </c>
      <c r="O713" s="42">
        <f t="shared" si="287"/>
        <v>0</v>
      </c>
      <c r="Q713" s="5" t="s">
        <v>26</v>
      </c>
    </row>
    <row r="714" spans="1:18" x14ac:dyDescent="0.25">
      <c r="A714" s="2" t="s">
        <v>162</v>
      </c>
      <c r="B714" s="2" t="s">
        <v>20</v>
      </c>
      <c r="C714" s="5" t="s">
        <v>13</v>
      </c>
      <c r="D714" s="2">
        <v>30</v>
      </c>
      <c r="E714" s="2">
        <v>39</v>
      </c>
      <c r="F714" s="2">
        <v>12</v>
      </c>
      <c r="G714" s="2">
        <v>25</v>
      </c>
      <c r="H714" s="2">
        <v>122</v>
      </c>
      <c r="I714" s="2">
        <v>117</v>
      </c>
      <c r="J714" s="20">
        <f t="shared" si="282"/>
        <v>239000</v>
      </c>
      <c r="K714" s="20">
        <f t="shared" si="283"/>
        <v>37</v>
      </c>
      <c r="L714" s="20">
        <f t="shared" si="284"/>
        <v>51.046025104602514</v>
      </c>
      <c r="M714" s="20">
        <f t="shared" si="285"/>
        <v>48.953974895397486</v>
      </c>
      <c r="N714" s="29">
        <f t="shared" si="286"/>
        <v>32.432432432432435</v>
      </c>
      <c r="O714" s="42">
        <f t="shared" si="287"/>
        <v>67.567567567567565</v>
      </c>
      <c r="Q714" s="5" t="s">
        <v>13</v>
      </c>
    </row>
    <row r="715" spans="1:18" x14ac:dyDescent="0.25">
      <c r="A715" s="2" t="s">
        <v>162</v>
      </c>
      <c r="B715" s="2" t="s">
        <v>20</v>
      </c>
      <c r="C715" s="5" t="s">
        <v>14</v>
      </c>
      <c r="D715" s="2">
        <v>40</v>
      </c>
      <c r="E715" s="2">
        <v>49</v>
      </c>
      <c r="F715" s="2">
        <v>33</v>
      </c>
      <c r="G715" s="2">
        <v>43</v>
      </c>
      <c r="H715" s="2">
        <v>119</v>
      </c>
      <c r="I715" s="2">
        <v>104</v>
      </c>
      <c r="J715" s="20">
        <f t="shared" si="282"/>
        <v>223000</v>
      </c>
      <c r="K715" s="20">
        <f t="shared" si="283"/>
        <v>76</v>
      </c>
      <c r="L715" s="20">
        <f t="shared" si="284"/>
        <v>53.36322869955157</v>
      </c>
      <c r="M715" s="20">
        <f t="shared" si="285"/>
        <v>46.63677130044843</v>
      </c>
      <c r="N715" s="29">
        <f t="shared" si="286"/>
        <v>43.421052631578952</v>
      </c>
      <c r="O715" s="42">
        <f t="shared" si="287"/>
        <v>56.578947368421048</v>
      </c>
      <c r="Q715" s="5" t="s">
        <v>14</v>
      </c>
    </row>
    <row r="716" spans="1:18" x14ac:dyDescent="0.25">
      <c r="A716" s="2" t="s">
        <v>162</v>
      </c>
      <c r="B716" s="2" t="s">
        <v>20</v>
      </c>
      <c r="C716" s="5" t="s">
        <v>15</v>
      </c>
      <c r="D716" s="2">
        <v>50</v>
      </c>
      <c r="E716" s="2">
        <v>59</v>
      </c>
      <c r="F716" s="2">
        <v>98</v>
      </c>
      <c r="G716" s="2">
        <v>214</v>
      </c>
      <c r="H716" s="2">
        <v>99</v>
      </c>
      <c r="I716" s="2">
        <v>91</v>
      </c>
      <c r="J716" s="20">
        <f t="shared" si="282"/>
        <v>190000</v>
      </c>
      <c r="K716" s="20">
        <f t="shared" si="283"/>
        <v>312</v>
      </c>
      <c r="L716" s="20">
        <f t="shared" si="284"/>
        <v>52.105263157894733</v>
      </c>
      <c r="M716" s="20">
        <f t="shared" si="285"/>
        <v>47.89473684210526</v>
      </c>
      <c r="N716" s="29">
        <f t="shared" si="286"/>
        <v>31.410256410256409</v>
      </c>
      <c r="O716" s="42">
        <f t="shared" si="287"/>
        <v>68.589743589743591</v>
      </c>
      <c r="Q716" s="5" t="s">
        <v>15</v>
      </c>
    </row>
    <row r="717" spans="1:18" x14ac:dyDescent="0.25">
      <c r="A717" s="2" t="s">
        <v>162</v>
      </c>
      <c r="B717" s="2" t="s">
        <v>20</v>
      </c>
      <c r="C717" s="5" t="s">
        <v>27</v>
      </c>
      <c r="D717" s="2">
        <v>60</v>
      </c>
      <c r="E717" s="2">
        <v>64</v>
      </c>
      <c r="F717" s="2">
        <v>107</v>
      </c>
      <c r="G717" s="2">
        <v>186</v>
      </c>
      <c r="H717" s="2">
        <v>37</v>
      </c>
      <c r="I717" s="2">
        <v>35</v>
      </c>
      <c r="J717" s="20">
        <f t="shared" si="282"/>
        <v>72000</v>
      </c>
      <c r="K717" s="20">
        <f t="shared" si="283"/>
        <v>293</v>
      </c>
      <c r="L717" s="20">
        <f t="shared" si="284"/>
        <v>51.388888888888886</v>
      </c>
      <c r="M717" s="20">
        <f t="shared" si="285"/>
        <v>48.611111111111107</v>
      </c>
      <c r="N717" s="29">
        <f t="shared" si="286"/>
        <v>36.518771331058019</v>
      </c>
      <c r="O717" s="42">
        <f t="shared" si="287"/>
        <v>63.481228668941981</v>
      </c>
      <c r="Q717" s="5" t="s">
        <v>27</v>
      </c>
    </row>
    <row r="718" spans="1:18" x14ac:dyDescent="0.25">
      <c r="A718" s="2" t="s">
        <v>162</v>
      </c>
      <c r="B718" s="2" t="s">
        <v>20</v>
      </c>
      <c r="C718" s="5" t="s">
        <v>28</v>
      </c>
      <c r="D718" s="2">
        <v>65</v>
      </c>
      <c r="E718" s="2">
        <v>69</v>
      </c>
      <c r="F718" s="2">
        <v>148</v>
      </c>
      <c r="G718" s="2">
        <v>223</v>
      </c>
      <c r="H718" s="2">
        <v>30</v>
      </c>
      <c r="I718" s="2">
        <v>27</v>
      </c>
      <c r="J718" s="20">
        <f t="shared" si="282"/>
        <v>57000</v>
      </c>
      <c r="K718" s="20">
        <f t="shared" si="283"/>
        <v>371</v>
      </c>
      <c r="L718" s="20">
        <f t="shared" si="284"/>
        <v>52.631578947368418</v>
      </c>
      <c r="M718" s="20">
        <f t="shared" si="285"/>
        <v>47.368421052631575</v>
      </c>
      <c r="N718" s="29">
        <f t="shared" si="286"/>
        <v>39.892183288409704</v>
      </c>
      <c r="O718" s="42">
        <f t="shared" si="287"/>
        <v>60.107816711590303</v>
      </c>
      <c r="Q718" s="5" t="s">
        <v>28</v>
      </c>
    </row>
    <row r="719" spans="1:18" x14ac:dyDescent="0.25">
      <c r="A719" s="2" t="s">
        <v>162</v>
      </c>
      <c r="B719" s="2" t="s">
        <v>20</v>
      </c>
      <c r="C719" s="5" t="s">
        <v>29</v>
      </c>
      <c r="D719" s="2">
        <v>70</v>
      </c>
      <c r="E719" s="2">
        <v>74</v>
      </c>
      <c r="F719" s="2">
        <v>200</v>
      </c>
      <c r="G719" s="2">
        <v>287</v>
      </c>
      <c r="H719" s="2">
        <v>22</v>
      </c>
      <c r="I719" s="2">
        <v>18</v>
      </c>
      <c r="J719" s="20">
        <f t="shared" si="282"/>
        <v>40000</v>
      </c>
      <c r="K719" s="20">
        <f t="shared" si="283"/>
        <v>487</v>
      </c>
      <c r="L719" s="20">
        <f t="shared" si="284"/>
        <v>55.000000000000007</v>
      </c>
      <c r="M719" s="20">
        <f t="shared" si="285"/>
        <v>45</v>
      </c>
      <c r="N719" s="29">
        <f t="shared" si="286"/>
        <v>41.067761806981515</v>
      </c>
      <c r="O719" s="42">
        <f t="shared" si="287"/>
        <v>58.932238193018485</v>
      </c>
      <c r="Q719" s="5" t="s">
        <v>29</v>
      </c>
    </row>
    <row r="720" spans="1:18" x14ac:dyDescent="0.25">
      <c r="A720" s="2" t="s">
        <v>162</v>
      </c>
      <c r="B720" s="2" t="s">
        <v>20</v>
      </c>
      <c r="C720" s="5" t="s">
        <v>30</v>
      </c>
      <c r="D720" s="2">
        <v>75</v>
      </c>
      <c r="E720" s="2">
        <v>79</v>
      </c>
      <c r="F720" s="2">
        <v>211</v>
      </c>
      <c r="G720" s="2">
        <v>307</v>
      </c>
      <c r="H720" s="2">
        <v>17</v>
      </c>
      <c r="I720" s="2">
        <v>13</v>
      </c>
      <c r="J720" s="20">
        <f t="shared" si="282"/>
        <v>30000</v>
      </c>
      <c r="K720" s="20">
        <f t="shared" si="283"/>
        <v>518</v>
      </c>
      <c r="L720" s="20">
        <f t="shared" si="284"/>
        <v>56.666666666666664</v>
      </c>
      <c r="M720" s="20">
        <f t="shared" si="285"/>
        <v>43.333333333333336</v>
      </c>
      <c r="N720" s="29">
        <f t="shared" si="286"/>
        <v>40.733590733590738</v>
      </c>
      <c r="O720" s="42">
        <f t="shared" si="287"/>
        <v>59.266409266409269</v>
      </c>
      <c r="Q720" s="5" t="s">
        <v>30</v>
      </c>
    </row>
    <row r="721" spans="1:18" x14ac:dyDescent="0.25">
      <c r="A721" s="2" t="s">
        <v>162</v>
      </c>
      <c r="B721" s="2" t="s">
        <v>20</v>
      </c>
      <c r="C721" s="5" t="s">
        <v>18</v>
      </c>
      <c r="D721" s="2">
        <v>80</v>
      </c>
      <c r="E721" s="2">
        <v>999</v>
      </c>
      <c r="F721" s="2">
        <v>261</v>
      </c>
      <c r="G721" s="2">
        <v>324</v>
      </c>
      <c r="H721" s="2">
        <v>19</v>
      </c>
      <c r="I721" s="2">
        <v>13</v>
      </c>
      <c r="J721" s="20">
        <f t="shared" si="282"/>
        <v>32000</v>
      </c>
      <c r="K721" s="20">
        <f t="shared" si="283"/>
        <v>585</v>
      </c>
      <c r="L721" s="20">
        <f t="shared" si="284"/>
        <v>59.375</v>
      </c>
      <c r="M721" s="20">
        <f t="shared" si="285"/>
        <v>40.625</v>
      </c>
      <c r="N721" s="29">
        <f t="shared" si="286"/>
        <v>44.61538461538462</v>
      </c>
      <c r="O721" s="42">
        <f t="shared" si="287"/>
        <v>55.384615384615387</v>
      </c>
      <c r="Q721" s="5" t="s">
        <v>18</v>
      </c>
    </row>
    <row r="722" spans="1:18" s="14" customFormat="1" x14ac:dyDescent="0.25">
      <c r="A722" s="2" t="s">
        <v>162</v>
      </c>
      <c r="B722" s="10"/>
      <c r="C722" s="11"/>
      <c r="D722" s="10"/>
      <c r="E722" s="10"/>
      <c r="F722" s="10">
        <f>SUM(F708:F721)</f>
        <v>1081</v>
      </c>
      <c r="G722" s="10">
        <f t="shared" ref="G722:K722" si="288">SUM(G708:G721)</f>
        <v>1614</v>
      </c>
      <c r="H722" s="10">
        <f t="shared" si="288"/>
        <v>893</v>
      </c>
      <c r="I722" s="10">
        <f t="shared" si="288"/>
        <v>869</v>
      </c>
      <c r="J722" s="10">
        <f t="shared" si="288"/>
        <v>1762000</v>
      </c>
      <c r="K722" s="10">
        <f t="shared" si="288"/>
        <v>2695</v>
      </c>
      <c r="L722" s="12">
        <f>H722*1000/J722*100</f>
        <v>50.681044267877418</v>
      </c>
      <c r="M722" s="12">
        <f>I722*1000/J722*100</f>
        <v>49.318955732122589</v>
      </c>
      <c r="N722" s="25">
        <f>F722/K722*100</f>
        <v>40.111317254174395</v>
      </c>
      <c r="O722" s="39">
        <f t="shared" si="287"/>
        <v>59.888682745825605</v>
      </c>
      <c r="P722" s="36"/>
      <c r="Q722" s="11"/>
      <c r="R722" s="22"/>
    </row>
    <row r="723" spans="1:18" x14ac:dyDescent="0.25">
      <c r="A723" s="2" t="s">
        <v>163</v>
      </c>
      <c r="B723" s="2" t="s">
        <v>20</v>
      </c>
      <c r="C723" s="5" t="s">
        <v>21</v>
      </c>
      <c r="D723" s="2">
        <v>0</v>
      </c>
      <c r="E723" s="2">
        <v>4</v>
      </c>
      <c r="F723" s="2">
        <v>2</v>
      </c>
      <c r="G723" s="2">
        <v>2</v>
      </c>
      <c r="H723" s="2">
        <v>370</v>
      </c>
      <c r="I723" s="2">
        <v>390</v>
      </c>
      <c r="J723" s="20">
        <f t="shared" si="282"/>
        <v>760000</v>
      </c>
      <c r="K723" s="20">
        <f t="shared" si="283"/>
        <v>4</v>
      </c>
      <c r="L723" s="20">
        <f t="shared" si="284"/>
        <v>48.684210526315788</v>
      </c>
      <c r="M723" s="20">
        <f t="shared" si="285"/>
        <v>51.315789473684212</v>
      </c>
      <c r="N723" s="29">
        <f t="shared" si="286"/>
        <v>50</v>
      </c>
      <c r="O723" s="42">
        <f t="shared" si="287"/>
        <v>50</v>
      </c>
      <c r="Q723" s="5" t="s">
        <v>21</v>
      </c>
    </row>
    <row r="724" spans="1:18" x14ac:dyDescent="0.25">
      <c r="A724" s="2" t="s">
        <v>163</v>
      </c>
      <c r="B724" s="2" t="s">
        <v>20</v>
      </c>
      <c r="C724" s="5" t="s">
        <v>22</v>
      </c>
      <c r="D724" s="2">
        <v>5</v>
      </c>
      <c r="E724" s="2">
        <v>9</v>
      </c>
      <c r="F724" s="2">
        <v>0</v>
      </c>
      <c r="G724" s="2">
        <v>0</v>
      </c>
      <c r="H724" s="2">
        <v>375</v>
      </c>
      <c r="I724" s="2">
        <v>394</v>
      </c>
      <c r="J724" s="20">
        <f t="shared" si="282"/>
        <v>769000</v>
      </c>
      <c r="K724" s="20">
        <f t="shared" si="283"/>
        <v>0</v>
      </c>
      <c r="L724" s="20">
        <f t="shared" si="284"/>
        <v>48.764629388816644</v>
      </c>
      <c r="M724" s="20">
        <f t="shared" si="285"/>
        <v>51.235370611183349</v>
      </c>
      <c r="N724" s="29" t="e">
        <f t="shared" si="286"/>
        <v>#DIV/0!</v>
      </c>
      <c r="O724" s="42" t="e">
        <f t="shared" si="287"/>
        <v>#DIV/0!</v>
      </c>
      <c r="Q724" s="5" t="s">
        <v>22</v>
      </c>
    </row>
    <row r="725" spans="1:18" x14ac:dyDescent="0.25">
      <c r="A725" s="2" t="s">
        <v>163</v>
      </c>
      <c r="B725" s="2" t="s">
        <v>20</v>
      </c>
      <c r="C725" s="5" t="s">
        <v>23</v>
      </c>
      <c r="D725" s="2">
        <v>10</v>
      </c>
      <c r="E725" s="2">
        <v>14</v>
      </c>
      <c r="F725" s="2">
        <v>0</v>
      </c>
      <c r="G725" s="2">
        <v>0</v>
      </c>
      <c r="H725" s="2">
        <v>294</v>
      </c>
      <c r="I725" s="2">
        <v>306</v>
      </c>
      <c r="J725" s="20">
        <f t="shared" si="282"/>
        <v>600000</v>
      </c>
      <c r="K725" s="20">
        <f t="shared" si="283"/>
        <v>0</v>
      </c>
      <c r="L725" s="20">
        <f t="shared" si="284"/>
        <v>49</v>
      </c>
      <c r="M725" s="20">
        <f t="shared" si="285"/>
        <v>51</v>
      </c>
      <c r="N725" s="29" t="e">
        <f t="shared" si="286"/>
        <v>#DIV/0!</v>
      </c>
      <c r="O725" s="42" t="e">
        <f t="shared" si="287"/>
        <v>#DIV/0!</v>
      </c>
      <c r="Q725" s="5" t="s">
        <v>23</v>
      </c>
    </row>
    <row r="726" spans="1:18" x14ac:dyDescent="0.25">
      <c r="A726" s="2" t="s">
        <v>163</v>
      </c>
      <c r="B726" s="2" t="s">
        <v>20</v>
      </c>
      <c r="C726" s="5" t="s">
        <v>24</v>
      </c>
      <c r="D726" s="2">
        <v>15</v>
      </c>
      <c r="E726" s="2">
        <v>19</v>
      </c>
      <c r="F726" s="2">
        <v>1</v>
      </c>
      <c r="G726" s="2">
        <v>0</v>
      </c>
      <c r="H726" s="2">
        <v>245</v>
      </c>
      <c r="I726" s="2">
        <v>255</v>
      </c>
      <c r="J726" s="20">
        <f t="shared" si="282"/>
        <v>500000</v>
      </c>
      <c r="K726" s="20">
        <f t="shared" si="283"/>
        <v>1</v>
      </c>
      <c r="L726" s="20">
        <f t="shared" si="284"/>
        <v>49</v>
      </c>
      <c r="M726" s="20">
        <f t="shared" si="285"/>
        <v>51</v>
      </c>
      <c r="N726" s="29">
        <f t="shared" si="286"/>
        <v>100</v>
      </c>
      <c r="O726" s="42">
        <f t="shared" si="287"/>
        <v>0</v>
      </c>
      <c r="Q726" s="5" t="s">
        <v>24</v>
      </c>
    </row>
    <row r="727" spans="1:18" x14ac:dyDescent="0.25">
      <c r="A727" s="2" t="s">
        <v>163</v>
      </c>
      <c r="B727" s="2" t="s">
        <v>20</v>
      </c>
      <c r="C727" s="5" t="s">
        <v>25</v>
      </c>
      <c r="D727" s="2">
        <v>20</v>
      </c>
      <c r="E727" s="2">
        <v>24</v>
      </c>
      <c r="F727" s="2">
        <v>1</v>
      </c>
      <c r="G727" s="2">
        <v>0</v>
      </c>
      <c r="H727" s="2">
        <v>252</v>
      </c>
      <c r="I727" s="2">
        <v>262</v>
      </c>
      <c r="J727" s="20">
        <f t="shared" si="282"/>
        <v>514000</v>
      </c>
      <c r="K727" s="20">
        <f t="shared" si="283"/>
        <v>1</v>
      </c>
      <c r="L727" s="20">
        <f t="shared" si="284"/>
        <v>49.027237354085599</v>
      </c>
      <c r="M727" s="20">
        <f t="shared" si="285"/>
        <v>50.972762645914393</v>
      </c>
      <c r="N727" s="29">
        <f t="shared" si="286"/>
        <v>100</v>
      </c>
      <c r="O727" s="42">
        <f t="shared" si="287"/>
        <v>0</v>
      </c>
      <c r="Q727" s="5" t="s">
        <v>25</v>
      </c>
    </row>
    <row r="728" spans="1:18" x14ac:dyDescent="0.25">
      <c r="A728" s="2" t="s">
        <v>163</v>
      </c>
      <c r="B728" s="2" t="s">
        <v>20</v>
      </c>
      <c r="C728" s="5" t="s">
        <v>26</v>
      </c>
      <c r="D728" s="2">
        <v>25</v>
      </c>
      <c r="E728" s="2">
        <v>29</v>
      </c>
      <c r="F728" s="2">
        <v>3</v>
      </c>
      <c r="G728" s="2">
        <v>0</v>
      </c>
      <c r="H728" s="2">
        <v>280</v>
      </c>
      <c r="I728" s="2">
        <v>289</v>
      </c>
      <c r="J728" s="20">
        <f t="shared" si="282"/>
        <v>569000</v>
      </c>
      <c r="K728" s="20">
        <f t="shared" si="283"/>
        <v>3</v>
      </c>
      <c r="L728" s="20">
        <f t="shared" si="284"/>
        <v>49.209138840070295</v>
      </c>
      <c r="M728" s="20">
        <f t="shared" si="285"/>
        <v>50.790861159929705</v>
      </c>
      <c r="N728" s="29">
        <f t="shared" si="286"/>
        <v>100</v>
      </c>
      <c r="O728" s="42">
        <f t="shared" si="287"/>
        <v>0</v>
      </c>
      <c r="Q728" s="5" t="s">
        <v>26</v>
      </c>
    </row>
    <row r="729" spans="1:18" x14ac:dyDescent="0.25">
      <c r="A729" s="2" t="s">
        <v>163</v>
      </c>
      <c r="B729" s="2" t="s">
        <v>20</v>
      </c>
      <c r="C729" s="5" t="s">
        <v>13</v>
      </c>
      <c r="D729" s="2">
        <v>30</v>
      </c>
      <c r="E729" s="2">
        <v>39</v>
      </c>
      <c r="F729" s="2">
        <v>11</v>
      </c>
      <c r="G729" s="2">
        <v>25</v>
      </c>
      <c r="H729" s="2">
        <v>508</v>
      </c>
      <c r="I729" s="2">
        <v>507</v>
      </c>
      <c r="J729" s="20">
        <f t="shared" si="282"/>
        <v>1015000</v>
      </c>
      <c r="K729" s="20">
        <f t="shared" si="283"/>
        <v>36</v>
      </c>
      <c r="L729" s="20">
        <f t="shared" si="284"/>
        <v>50.049261083743843</v>
      </c>
      <c r="M729" s="20">
        <f t="shared" si="285"/>
        <v>49.950738916256157</v>
      </c>
      <c r="N729" s="29">
        <f t="shared" si="286"/>
        <v>30.555555555555557</v>
      </c>
      <c r="O729" s="42">
        <f t="shared" si="287"/>
        <v>69.444444444444443</v>
      </c>
      <c r="Q729" s="5" t="s">
        <v>13</v>
      </c>
    </row>
    <row r="730" spans="1:18" x14ac:dyDescent="0.25">
      <c r="A730" s="2" t="s">
        <v>163</v>
      </c>
      <c r="B730" s="2" t="s">
        <v>20</v>
      </c>
      <c r="C730" s="5" t="s">
        <v>14</v>
      </c>
      <c r="D730" s="2">
        <v>40</v>
      </c>
      <c r="E730" s="2">
        <v>49</v>
      </c>
      <c r="F730" s="2">
        <v>26</v>
      </c>
      <c r="G730" s="2">
        <v>37</v>
      </c>
      <c r="H730" s="2">
        <v>350</v>
      </c>
      <c r="I730" s="2">
        <v>336</v>
      </c>
      <c r="J730" s="20">
        <f t="shared" si="282"/>
        <v>686000</v>
      </c>
      <c r="K730" s="20">
        <f t="shared" si="283"/>
        <v>63</v>
      </c>
      <c r="L730" s="20">
        <f t="shared" si="284"/>
        <v>51.020408163265309</v>
      </c>
      <c r="M730" s="20">
        <f t="shared" si="285"/>
        <v>48.979591836734691</v>
      </c>
      <c r="N730" s="29">
        <f t="shared" si="286"/>
        <v>41.269841269841265</v>
      </c>
      <c r="O730" s="42">
        <f t="shared" si="287"/>
        <v>58.730158730158735</v>
      </c>
      <c r="Q730" s="5" t="s">
        <v>14</v>
      </c>
    </row>
    <row r="731" spans="1:18" x14ac:dyDescent="0.25">
      <c r="A731" s="2" t="s">
        <v>163</v>
      </c>
      <c r="B731" s="2" t="s">
        <v>20</v>
      </c>
      <c r="C731" s="5" t="s">
        <v>15</v>
      </c>
      <c r="D731" s="2">
        <v>50</v>
      </c>
      <c r="E731" s="2">
        <v>59</v>
      </c>
      <c r="F731" s="2">
        <v>64</v>
      </c>
      <c r="G731" s="2">
        <v>95</v>
      </c>
      <c r="H731" s="2">
        <v>308</v>
      </c>
      <c r="I731" s="2">
        <v>273</v>
      </c>
      <c r="J731" s="20">
        <f t="shared" si="282"/>
        <v>581000</v>
      </c>
      <c r="K731" s="20">
        <f t="shared" si="283"/>
        <v>159</v>
      </c>
      <c r="L731" s="20">
        <f t="shared" si="284"/>
        <v>53.01204819277109</v>
      </c>
      <c r="M731" s="20">
        <f t="shared" si="285"/>
        <v>46.987951807228917</v>
      </c>
      <c r="N731" s="29">
        <f t="shared" si="286"/>
        <v>40.25157232704403</v>
      </c>
      <c r="O731" s="42">
        <f t="shared" si="287"/>
        <v>59.74842767295597</v>
      </c>
      <c r="Q731" s="5" t="s">
        <v>15</v>
      </c>
    </row>
    <row r="732" spans="1:18" x14ac:dyDescent="0.25">
      <c r="A732" s="2" t="s">
        <v>163</v>
      </c>
      <c r="B732" s="2" t="s">
        <v>20</v>
      </c>
      <c r="C732" s="5" t="s">
        <v>27</v>
      </c>
      <c r="D732" s="2">
        <v>60</v>
      </c>
      <c r="E732" s="2">
        <v>64</v>
      </c>
      <c r="F732" s="2">
        <v>62</v>
      </c>
      <c r="G732" s="2">
        <v>91</v>
      </c>
      <c r="H732" s="2">
        <v>122</v>
      </c>
      <c r="I732" s="2">
        <v>98</v>
      </c>
      <c r="J732" s="20">
        <f t="shared" si="282"/>
        <v>220000</v>
      </c>
      <c r="K732" s="20">
        <f t="shared" si="283"/>
        <v>153</v>
      </c>
      <c r="L732" s="20">
        <f t="shared" si="284"/>
        <v>55.454545454545453</v>
      </c>
      <c r="M732" s="20">
        <f t="shared" si="285"/>
        <v>44.545454545454547</v>
      </c>
      <c r="N732" s="29">
        <f t="shared" si="286"/>
        <v>40.522875816993462</v>
      </c>
      <c r="O732" s="42">
        <f t="shared" si="287"/>
        <v>59.477124183006538</v>
      </c>
      <c r="Q732" s="5" t="s">
        <v>27</v>
      </c>
    </row>
    <row r="733" spans="1:18" x14ac:dyDescent="0.25">
      <c r="A733" s="2" t="s">
        <v>163</v>
      </c>
      <c r="B733" s="2" t="s">
        <v>20</v>
      </c>
      <c r="C733" s="5" t="s">
        <v>28</v>
      </c>
      <c r="D733" s="2">
        <v>65</v>
      </c>
      <c r="E733" s="2">
        <v>69</v>
      </c>
      <c r="F733" s="2">
        <v>85</v>
      </c>
      <c r="G733" s="2">
        <v>107</v>
      </c>
      <c r="H733" s="2">
        <v>82</v>
      </c>
      <c r="I733" s="2">
        <v>61</v>
      </c>
      <c r="J733" s="20">
        <f t="shared" si="282"/>
        <v>143000</v>
      </c>
      <c r="K733" s="20">
        <f t="shared" si="283"/>
        <v>192</v>
      </c>
      <c r="L733" s="20">
        <f t="shared" si="284"/>
        <v>57.342657342657347</v>
      </c>
      <c r="M733" s="20">
        <f t="shared" si="285"/>
        <v>42.657342657342653</v>
      </c>
      <c r="N733" s="29">
        <f t="shared" si="286"/>
        <v>44.270833333333329</v>
      </c>
      <c r="O733" s="42">
        <f t="shared" si="287"/>
        <v>55.729166666666664</v>
      </c>
      <c r="Q733" s="5" t="s">
        <v>28</v>
      </c>
    </row>
    <row r="734" spans="1:18" x14ac:dyDescent="0.25">
      <c r="A734" s="2" t="s">
        <v>163</v>
      </c>
      <c r="B734" s="2" t="s">
        <v>20</v>
      </c>
      <c r="C734" s="5" t="s">
        <v>29</v>
      </c>
      <c r="D734" s="2">
        <v>70</v>
      </c>
      <c r="E734" s="2">
        <v>74</v>
      </c>
      <c r="F734" s="2">
        <v>98</v>
      </c>
      <c r="G734" s="2">
        <v>90</v>
      </c>
      <c r="H734" s="2">
        <v>49</v>
      </c>
      <c r="I734" s="2">
        <v>30</v>
      </c>
      <c r="J734" s="20">
        <f t="shared" si="282"/>
        <v>79000</v>
      </c>
      <c r="K734" s="20">
        <f t="shared" si="283"/>
        <v>188</v>
      </c>
      <c r="L734" s="20">
        <f t="shared" si="284"/>
        <v>62.025316455696199</v>
      </c>
      <c r="M734" s="20">
        <f t="shared" si="285"/>
        <v>37.974683544303801</v>
      </c>
      <c r="N734" s="29">
        <f t="shared" si="286"/>
        <v>52.12765957446809</v>
      </c>
      <c r="O734" s="42">
        <f t="shared" si="287"/>
        <v>47.872340425531917</v>
      </c>
      <c r="Q734" s="5" t="s">
        <v>29</v>
      </c>
    </row>
    <row r="735" spans="1:18" x14ac:dyDescent="0.25">
      <c r="A735" s="2" t="s">
        <v>163</v>
      </c>
      <c r="B735" s="2" t="s">
        <v>20</v>
      </c>
      <c r="C735" s="5" t="s">
        <v>30</v>
      </c>
      <c r="D735" s="2">
        <v>75</v>
      </c>
      <c r="E735" s="2">
        <v>79</v>
      </c>
      <c r="F735" s="2">
        <v>41</v>
      </c>
      <c r="G735" s="2">
        <v>40</v>
      </c>
      <c r="H735" s="2">
        <v>22</v>
      </c>
      <c r="I735" s="2">
        <v>11</v>
      </c>
      <c r="J735" s="20">
        <f t="shared" si="282"/>
        <v>33000</v>
      </c>
      <c r="K735" s="20">
        <f t="shared" si="283"/>
        <v>81</v>
      </c>
      <c r="L735" s="20">
        <f t="shared" si="284"/>
        <v>66.666666666666657</v>
      </c>
      <c r="M735" s="20">
        <f t="shared" si="285"/>
        <v>33.333333333333329</v>
      </c>
      <c r="N735" s="29">
        <f t="shared" si="286"/>
        <v>50.617283950617285</v>
      </c>
      <c r="O735" s="42">
        <f t="shared" si="287"/>
        <v>49.382716049382715</v>
      </c>
      <c r="Q735" s="5" t="s">
        <v>30</v>
      </c>
    </row>
    <row r="736" spans="1:18" x14ac:dyDescent="0.25">
      <c r="A736" s="2" t="s">
        <v>163</v>
      </c>
      <c r="B736" s="2" t="s">
        <v>20</v>
      </c>
      <c r="C736" s="5" t="s">
        <v>18</v>
      </c>
      <c r="D736" s="2">
        <v>80</v>
      </c>
      <c r="E736" s="2">
        <v>999</v>
      </c>
      <c r="F736" s="2">
        <v>97</v>
      </c>
      <c r="G736" s="2">
        <v>88</v>
      </c>
      <c r="H736" s="2">
        <v>40</v>
      </c>
      <c r="I736" s="2">
        <v>14</v>
      </c>
      <c r="J736" s="20">
        <f t="shared" si="282"/>
        <v>54000</v>
      </c>
      <c r="K736" s="20">
        <f t="shared" si="283"/>
        <v>185</v>
      </c>
      <c r="L736" s="20">
        <f t="shared" si="284"/>
        <v>74.074074074074076</v>
      </c>
      <c r="M736" s="20">
        <f t="shared" si="285"/>
        <v>25.925925925925924</v>
      </c>
      <c r="N736" s="29">
        <f t="shared" si="286"/>
        <v>52.432432432432428</v>
      </c>
      <c r="O736" s="42">
        <f t="shared" si="287"/>
        <v>47.567567567567572</v>
      </c>
      <c r="Q736" s="5" t="s">
        <v>18</v>
      </c>
    </row>
    <row r="737" spans="1:18" s="14" customFormat="1" x14ac:dyDescent="0.25">
      <c r="A737" s="2" t="s">
        <v>163</v>
      </c>
      <c r="B737" s="10"/>
      <c r="C737" s="11"/>
      <c r="D737" s="10"/>
      <c r="E737" s="10"/>
      <c r="F737" s="10">
        <f>SUM(F723:F736)</f>
        <v>491</v>
      </c>
      <c r="G737" s="10">
        <f t="shared" ref="G737:K737" si="289">SUM(G723:G736)</f>
        <v>575</v>
      </c>
      <c r="H737" s="10">
        <f t="shared" si="289"/>
        <v>3297</v>
      </c>
      <c r="I737" s="10">
        <f t="shared" si="289"/>
        <v>3226</v>
      </c>
      <c r="J737" s="10">
        <f t="shared" si="289"/>
        <v>6523000</v>
      </c>
      <c r="K737" s="10">
        <f t="shared" si="289"/>
        <v>1066</v>
      </c>
      <c r="L737" s="12">
        <f>H737*1000/J737*100</f>
        <v>50.544228115897596</v>
      </c>
      <c r="M737" s="12">
        <f>I737*1000/J737*100</f>
        <v>49.455771884102404</v>
      </c>
      <c r="N737" s="25">
        <f>F737/K737*100</f>
        <v>46.060037523452159</v>
      </c>
      <c r="O737" s="39">
        <f t="shared" si="287"/>
        <v>53.939962476547841</v>
      </c>
      <c r="P737" s="36"/>
      <c r="Q737" s="11"/>
      <c r="R737" s="22"/>
    </row>
    <row r="738" spans="1:18" x14ac:dyDescent="0.25">
      <c r="A738" s="2" t="s">
        <v>164</v>
      </c>
      <c r="B738" s="2" t="s">
        <v>20</v>
      </c>
      <c r="C738" s="5" t="s">
        <v>21</v>
      </c>
      <c r="D738" s="2">
        <v>0</v>
      </c>
      <c r="E738" s="2">
        <v>4</v>
      </c>
      <c r="F738" s="2">
        <v>0</v>
      </c>
      <c r="G738" s="2">
        <v>0</v>
      </c>
      <c r="H738" s="2">
        <v>55</v>
      </c>
      <c r="I738" s="2">
        <v>59</v>
      </c>
      <c r="J738" s="20">
        <f t="shared" si="282"/>
        <v>114000</v>
      </c>
      <c r="K738" s="20">
        <f t="shared" si="283"/>
        <v>0</v>
      </c>
      <c r="L738" s="20">
        <f t="shared" si="284"/>
        <v>48.245614035087719</v>
      </c>
      <c r="M738" s="20">
        <f t="shared" si="285"/>
        <v>51.754385964912288</v>
      </c>
      <c r="N738" s="29" t="e">
        <f t="shared" si="286"/>
        <v>#DIV/0!</v>
      </c>
      <c r="O738" s="42" t="e">
        <f t="shared" si="287"/>
        <v>#DIV/0!</v>
      </c>
      <c r="Q738" s="5" t="s">
        <v>21</v>
      </c>
    </row>
    <row r="739" spans="1:18" x14ac:dyDescent="0.25">
      <c r="A739" s="2" t="s">
        <v>164</v>
      </c>
      <c r="B739" s="2" t="s">
        <v>20</v>
      </c>
      <c r="C739" s="5" t="s">
        <v>22</v>
      </c>
      <c r="D739" s="2">
        <v>5</v>
      </c>
      <c r="E739" s="2">
        <v>9</v>
      </c>
      <c r="F739" s="2">
        <v>0</v>
      </c>
      <c r="G739" s="2">
        <v>0</v>
      </c>
      <c r="H739" s="2">
        <v>45</v>
      </c>
      <c r="I739" s="2">
        <v>49</v>
      </c>
      <c r="J739" s="20">
        <f t="shared" si="282"/>
        <v>94000</v>
      </c>
      <c r="K739" s="20">
        <f t="shared" si="283"/>
        <v>0</v>
      </c>
      <c r="L739" s="20">
        <f t="shared" si="284"/>
        <v>47.872340425531917</v>
      </c>
      <c r="M739" s="20">
        <f t="shared" si="285"/>
        <v>52.12765957446809</v>
      </c>
      <c r="N739" s="29" t="e">
        <f t="shared" si="286"/>
        <v>#DIV/0!</v>
      </c>
      <c r="O739" s="42" t="e">
        <f t="shared" si="287"/>
        <v>#DIV/0!</v>
      </c>
      <c r="Q739" s="5" t="s">
        <v>22</v>
      </c>
    </row>
    <row r="740" spans="1:18" x14ac:dyDescent="0.25">
      <c r="A740" s="2" t="s">
        <v>164</v>
      </c>
      <c r="B740" s="2" t="s">
        <v>20</v>
      </c>
      <c r="C740" s="5" t="s">
        <v>23</v>
      </c>
      <c r="D740" s="2">
        <v>10</v>
      </c>
      <c r="E740" s="2">
        <v>14</v>
      </c>
      <c r="F740" s="2">
        <v>0</v>
      </c>
      <c r="G740" s="2">
        <v>0</v>
      </c>
      <c r="H740" s="2">
        <v>50</v>
      </c>
      <c r="I740" s="2">
        <v>53</v>
      </c>
      <c r="J740" s="20">
        <f t="shared" si="282"/>
        <v>103000</v>
      </c>
      <c r="K740" s="20">
        <f t="shared" si="283"/>
        <v>0</v>
      </c>
      <c r="L740" s="20">
        <f t="shared" si="284"/>
        <v>48.543689320388353</v>
      </c>
      <c r="M740" s="20">
        <f t="shared" si="285"/>
        <v>51.456310679611647</v>
      </c>
      <c r="N740" s="29" t="e">
        <f t="shared" si="286"/>
        <v>#DIV/0!</v>
      </c>
      <c r="O740" s="42" t="e">
        <f t="shared" si="287"/>
        <v>#DIV/0!</v>
      </c>
      <c r="Q740" s="5" t="s">
        <v>23</v>
      </c>
    </row>
    <row r="741" spans="1:18" x14ac:dyDescent="0.25">
      <c r="A741" s="2" t="s">
        <v>164</v>
      </c>
      <c r="B741" s="2" t="s">
        <v>20</v>
      </c>
      <c r="C741" s="5" t="s">
        <v>24</v>
      </c>
      <c r="D741" s="2">
        <v>15</v>
      </c>
      <c r="E741" s="2">
        <v>19</v>
      </c>
      <c r="F741" s="2">
        <v>1</v>
      </c>
      <c r="G741" s="2">
        <v>1</v>
      </c>
      <c r="H741" s="2">
        <v>43</v>
      </c>
      <c r="I741" s="2">
        <v>44</v>
      </c>
      <c r="J741" s="20">
        <f t="shared" si="282"/>
        <v>87000</v>
      </c>
      <c r="K741" s="20">
        <f t="shared" si="283"/>
        <v>2</v>
      </c>
      <c r="L741" s="20">
        <f t="shared" si="284"/>
        <v>49.425287356321839</v>
      </c>
      <c r="M741" s="20">
        <f t="shared" si="285"/>
        <v>50.574712643678168</v>
      </c>
      <c r="N741" s="29">
        <f t="shared" si="286"/>
        <v>50</v>
      </c>
      <c r="O741" s="42">
        <f t="shared" si="287"/>
        <v>50</v>
      </c>
      <c r="Q741" s="5" t="s">
        <v>24</v>
      </c>
    </row>
    <row r="742" spans="1:18" x14ac:dyDescent="0.25">
      <c r="A742" s="2" t="s">
        <v>164</v>
      </c>
      <c r="B742" s="2" t="s">
        <v>20</v>
      </c>
      <c r="C742" s="5" t="s">
        <v>25</v>
      </c>
      <c r="D742" s="2">
        <v>20</v>
      </c>
      <c r="E742" s="2">
        <v>24</v>
      </c>
      <c r="F742" s="2">
        <v>1</v>
      </c>
      <c r="G742" s="2">
        <v>2</v>
      </c>
      <c r="H742" s="2">
        <v>33</v>
      </c>
      <c r="I742" s="2">
        <v>36</v>
      </c>
      <c r="J742" s="20">
        <f t="shared" si="282"/>
        <v>69000</v>
      </c>
      <c r="K742" s="20">
        <f t="shared" si="283"/>
        <v>3</v>
      </c>
      <c r="L742" s="20">
        <f t="shared" si="284"/>
        <v>47.826086956521742</v>
      </c>
      <c r="M742" s="20">
        <f t="shared" si="285"/>
        <v>52.173913043478258</v>
      </c>
      <c r="N742" s="29">
        <f t="shared" si="286"/>
        <v>33.333333333333329</v>
      </c>
      <c r="O742" s="42">
        <f t="shared" si="287"/>
        <v>66.666666666666657</v>
      </c>
      <c r="Q742" s="5" t="s">
        <v>25</v>
      </c>
    </row>
    <row r="743" spans="1:18" x14ac:dyDescent="0.25">
      <c r="A743" s="2" t="s">
        <v>164</v>
      </c>
      <c r="B743" s="2" t="s">
        <v>20</v>
      </c>
      <c r="C743" s="5" t="s">
        <v>26</v>
      </c>
      <c r="D743" s="2">
        <v>25</v>
      </c>
      <c r="E743" s="2">
        <v>29</v>
      </c>
      <c r="F743" s="2">
        <v>3</v>
      </c>
      <c r="G743" s="2">
        <v>0</v>
      </c>
      <c r="H743" s="2">
        <v>57</v>
      </c>
      <c r="I743" s="2">
        <v>61</v>
      </c>
      <c r="J743" s="20">
        <f t="shared" si="282"/>
        <v>118000</v>
      </c>
      <c r="K743" s="20">
        <f t="shared" si="283"/>
        <v>3</v>
      </c>
      <c r="L743" s="20">
        <f t="shared" si="284"/>
        <v>48.305084745762713</v>
      </c>
      <c r="M743" s="20">
        <f t="shared" si="285"/>
        <v>51.694915254237287</v>
      </c>
      <c r="N743" s="29">
        <f t="shared" si="286"/>
        <v>100</v>
      </c>
      <c r="O743" s="42">
        <f t="shared" si="287"/>
        <v>0</v>
      </c>
      <c r="Q743" s="5" t="s">
        <v>26</v>
      </c>
    </row>
    <row r="744" spans="1:18" x14ac:dyDescent="0.25">
      <c r="A744" s="2" t="s">
        <v>164</v>
      </c>
      <c r="B744" s="2" t="s">
        <v>20</v>
      </c>
      <c r="C744" s="5" t="s">
        <v>13</v>
      </c>
      <c r="D744" s="2">
        <v>30</v>
      </c>
      <c r="E744" s="2">
        <v>39</v>
      </c>
      <c r="F744" s="2">
        <v>13</v>
      </c>
      <c r="G744" s="2">
        <v>27</v>
      </c>
      <c r="H744" s="2">
        <v>129</v>
      </c>
      <c r="I744" s="2">
        <v>134</v>
      </c>
      <c r="J744" s="20">
        <f t="shared" si="282"/>
        <v>263000</v>
      </c>
      <c r="K744" s="20">
        <f t="shared" si="283"/>
        <v>40</v>
      </c>
      <c r="L744" s="20">
        <f t="shared" si="284"/>
        <v>49.049429657794676</v>
      </c>
      <c r="M744" s="20">
        <f t="shared" si="285"/>
        <v>50.950570342205324</v>
      </c>
      <c r="N744" s="29">
        <f t="shared" si="286"/>
        <v>32.5</v>
      </c>
      <c r="O744" s="42">
        <f t="shared" si="287"/>
        <v>67.5</v>
      </c>
      <c r="Q744" s="5" t="s">
        <v>13</v>
      </c>
    </row>
    <row r="745" spans="1:18" x14ac:dyDescent="0.25">
      <c r="A745" s="2" t="s">
        <v>164</v>
      </c>
      <c r="B745" s="2" t="s">
        <v>20</v>
      </c>
      <c r="C745" s="5" t="s">
        <v>14</v>
      </c>
      <c r="D745" s="2">
        <v>40</v>
      </c>
      <c r="E745" s="2">
        <v>49</v>
      </c>
      <c r="F745" s="2">
        <v>44</v>
      </c>
      <c r="G745" s="2">
        <v>112</v>
      </c>
      <c r="H745" s="2">
        <v>130</v>
      </c>
      <c r="I745" s="2">
        <v>124</v>
      </c>
      <c r="J745" s="20">
        <f t="shared" si="282"/>
        <v>254000</v>
      </c>
      <c r="K745" s="20">
        <f t="shared" si="283"/>
        <v>156</v>
      </c>
      <c r="L745" s="20">
        <f t="shared" si="284"/>
        <v>51.181102362204726</v>
      </c>
      <c r="M745" s="20">
        <f t="shared" si="285"/>
        <v>48.818897637795274</v>
      </c>
      <c r="N745" s="29">
        <f t="shared" si="286"/>
        <v>28.205128205128204</v>
      </c>
      <c r="O745" s="42">
        <f t="shared" si="287"/>
        <v>71.794871794871796</v>
      </c>
      <c r="Q745" s="5" t="s">
        <v>14</v>
      </c>
    </row>
    <row r="746" spans="1:18" x14ac:dyDescent="0.25">
      <c r="A746" s="2" t="s">
        <v>164</v>
      </c>
      <c r="B746" s="2" t="s">
        <v>20</v>
      </c>
      <c r="C746" s="5" t="s">
        <v>15</v>
      </c>
      <c r="D746" s="2">
        <v>50</v>
      </c>
      <c r="E746" s="2">
        <v>59</v>
      </c>
      <c r="F746" s="2">
        <v>145</v>
      </c>
      <c r="G746" s="2">
        <v>276</v>
      </c>
      <c r="H746" s="2">
        <v>141</v>
      </c>
      <c r="I746" s="2">
        <v>123</v>
      </c>
      <c r="J746" s="20">
        <f t="shared" si="282"/>
        <v>264000</v>
      </c>
      <c r="K746" s="20">
        <f t="shared" si="283"/>
        <v>421</v>
      </c>
      <c r="L746" s="20">
        <f t="shared" si="284"/>
        <v>53.409090909090907</v>
      </c>
      <c r="M746" s="20">
        <f t="shared" si="285"/>
        <v>46.590909090909086</v>
      </c>
      <c r="N746" s="29">
        <f t="shared" si="286"/>
        <v>34.441805225653205</v>
      </c>
      <c r="O746" s="42">
        <f t="shared" si="287"/>
        <v>65.558194774346788</v>
      </c>
      <c r="Q746" s="5" t="s">
        <v>15</v>
      </c>
    </row>
    <row r="747" spans="1:18" x14ac:dyDescent="0.25">
      <c r="A747" s="2" t="s">
        <v>164</v>
      </c>
      <c r="B747" s="2" t="s">
        <v>20</v>
      </c>
      <c r="C747" s="5" t="s">
        <v>27</v>
      </c>
      <c r="D747" s="2">
        <v>60</v>
      </c>
      <c r="E747" s="2">
        <v>64</v>
      </c>
      <c r="F747" s="2">
        <v>180</v>
      </c>
      <c r="G747" s="2">
        <v>207</v>
      </c>
      <c r="H747" s="2">
        <v>73</v>
      </c>
      <c r="I747" s="2">
        <v>57</v>
      </c>
      <c r="J747" s="20">
        <f t="shared" si="282"/>
        <v>130000</v>
      </c>
      <c r="K747" s="20">
        <f t="shared" si="283"/>
        <v>387</v>
      </c>
      <c r="L747" s="20">
        <f t="shared" si="284"/>
        <v>56.153846153846153</v>
      </c>
      <c r="M747" s="20">
        <f t="shared" si="285"/>
        <v>43.846153846153847</v>
      </c>
      <c r="N747" s="29">
        <f t="shared" si="286"/>
        <v>46.511627906976742</v>
      </c>
      <c r="O747" s="42">
        <f t="shared" si="287"/>
        <v>53.488372093023251</v>
      </c>
      <c r="Q747" s="5" t="s">
        <v>27</v>
      </c>
    </row>
    <row r="748" spans="1:18" x14ac:dyDescent="0.25">
      <c r="A748" s="2" t="s">
        <v>164</v>
      </c>
      <c r="B748" s="2" t="s">
        <v>20</v>
      </c>
      <c r="C748" s="5" t="s">
        <v>28</v>
      </c>
      <c r="D748" s="2">
        <v>65</v>
      </c>
      <c r="E748" s="2">
        <v>69</v>
      </c>
      <c r="F748" s="2">
        <v>233</v>
      </c>
      <c r="G748" s="2">
        <v>306</v>
      </c>
      <c r="H748" s="2">
        <v>72</v>
      </c>
      <c r="I748" s="2">
        <v>48</v>
      </c>
      <c r="J748" s="20">
        <f t="shared" si="282"/>
        <v>120000</v>
      </c>
      <c r="K748" s="20">
        <f t="shared" si="283"/>
        <v>539</v>
      </c>
      <c r="L748" s="20">
        <f t="shared" si="284"/>
        <v>60</v>
      </c>
      <c r="M748" s="20">
        <f t="shared" si="285"/>
        <v>40</v>
      </c>
      <c r="N748" s="29">
        <f t="shared" si="286"/>
        <v>43.228200371057511</v>
      </c>
      <c r="O748" s="42">
        <f t="shared" si="287"/>
        <v>56.771799628942489</v>
      </c>
      <c r="Q748" s="5" t="s">
        <v>28</v>
      </c>
    </row>
    <row r="749" spans="1:18" x14ac:dyDescent="0.25">
      <c r="A749" s="2" t="s">
        <v>164</v>
      </c>
      <c r="B749" s="2" t="s">
        <v>20</v>
      </c>
      <c r="C749" s="5" t="s">
        <v>29</v>
      </c>
      <c r="D749" s="2">
        <v>70</v>
      </c>
      <c r="E749" s="2">
        <v>74</v>
      </c>
      <c r="F749" s="2">
        <v>326</v>
      </c>
      <c r="G749" s="2">
        <v>349</v>
      </c>
      <c r="H749" s="2">
        <v>48</v>
      </c>
      <c r="I749" s="2">
        <v>27</v>
      </c>
      <c r="J749" s="20">
        <f t="shared" si="282"/>
        <v>75000</v>
      </c>
      <c r="K749" s="20">
        <f t="shared" si="283"/>
        <v>675</v>
      </c>
      <c r="L749" s="20">
        <f t="shared" si="284"/>
        <v>64</v>
      </c>
      <c r="M749" s="20">
        <f t="shared" si="285"/>
        <v>36</v>
      </c>
      <c r="N749" s="29">
        <f t="shared" si="286"/>
        <v>48.296296296296298</v>
      </c>
      <c r="O749" s="42">
        <f t="shared" si="287"/>
        <v>51.703703703703709</v>
      </c>
      <c r="Q749" s="5" t="s">
        <v>29</v>
      </c>
    </row>
    <row r="750" spans="1:18" x14ac:dyDescent="0.25">
      <c r="A750" s="2" t="s">
        <v>164</v>
      </c>
      <c r="B750" s="2" t="s">
        <v>20</v>
      </c>
      <c r="C750" s="5" t="s">
        <v>30</v>
      </c>
      <c r="D750" s="2">
        <v>75</v>
      </c>
      <c r="E750" s="2">
        <v>79</v>
      </c>
      <c r="F750" s="2">
        <v>404</v>
      </c>
      <c r="G750" s="2">
        <v>363</v>
      </c>
      <c r="H750" s="2">
        <v>60</v>
      </c>
      <c r="I750" s="2">
        <v>28</v>
      </c>
      <c r="J750" s="20">
        <f t="shared" si="282"/>
        <v>88000</v>
      </c>
      <c r="K750" s="20">
        <f t="shared" si="283"/>
        <v>767</v>
      </c>
      <c r="L750" s="20">
        <f t="shared" si="284"/>
        <v>68.181818181818173</v>
      </c>
      <c r="M750" s="20">
        <f t="shared" si="285"/>
        <v>31.818181818181817</v>
      </c>
      <c r="N750" s="29">
        <f t="shared" si="286"/>
        <v>52.672750977835726</v>
      </c>
      <c r="O750" s="42">
        <f t="shared" si="287"/>
        <v>47.327249022164274</v>
      </c>
      <c r="Q750" s="5" t="s">
        <v>30</v>
      </c>
    </row>
    <row r="751" spans="1:18" x14ac:dyDescent="0.25">
      <c r="A751" s="2" t="s">
        <v>164</v>
      </c>
      <c r="B751" s="2" t="s">
        <v>20</v>
      </c>
      <c r="C751" s="5" t="s">
        <v>18</v>
      </c>
      <c r="D751" s="2">
        <v>80</v>
      </c>
      <c r="E751" s="2">
        <v>999</v>
      </c>
      <c r="F751" s="2">
        <v>1555</v>
      </c>
      <c r="G751" s="2">
        <v>893</v>
      </c>
      <c r="H751" s="2">
        <v>80</v>
      </c>
      <c r="I751" s="2">
        <v>27</v>
      </c>
      <c r="J751" s="20">
        <f t="shared" si="282"/>
        <v>107000</v>
      </c>
      <c r="K751" s="20">
        <f t="shared" si="283"/>
        <v>2448</v>
      </c>
      <c r="L751" s="20">
        <f t="shared" si="284"/>
        <v>74.766355140186917</v>
      </c>
      <c r="M751" s="20">
        <f t="shared" si="285"/>
        <v>25.233644859813083</v>
      </c>
      <c r="N751" s="29">
        <f t="shared" si="286"/>
        <v>63.521241830065357</v>
      </c>
      <c r="O751" s="42">
        <f t="shared" si="287"/>
        <v>36.478758169934636</v>
      </c>
      <c r="Q751" s="5" t="s">
        <v>18</v>
      </c>
    </row>
    <row r="752" spans="1:18" s="14" customFormat="1" x14ac:dyDescent="0.25">
      <c r="A752" s="2" t="s">
        <v>164</v>
      </c>
      <c r="B752" s="10"/>
      <c r="C752" s="11"/>
      <c r="D752" s="10"/>
      <c r="E752" s="10"/>
      <c r="F752" s="10">
        <f>SUM(F738:F751)</f>
        <v>2905</v>
      </c>
      <c r="G752" s="10">
        <f t="shared" ref="G752:K752" si="290">SUM(G738:G751)</f>
        <v>2536</v>
      </c>
      <c r="H752" s="10">
        <f t="shared" si="290"/>
        <v>1016</v>
      </c>
      <c r="I752" s="10">
        <f t="shared" si="290"/>
        <v>870</v>
      </c>
      <c r="J752" s="10">
        <f t="shared" si="290"/>
        <v>1886000</v>
      </c>
      <c r="K752" s="10">
        <f t="shared" si="290"/>
        <v>5441</v>
      </c>
      <c r="L752" s="12">
        <f>H752*1000/J752*100</f>
        <v>53.870625662778373</v>
      </c>
      <c r="M752" s="12">
        <f>I752*1000/J752*100</f>
        <v>46.129374337221634</v>
      </c>
      <c r="N752" s="25">
        <f>F752/K752*100</f>
        <v>53.390920786620114</v>
      </c>
      <c r="O752" s="39">
        <f t="shared" si="287"/>
        <v>46.609079213379893</v>
      </c>
      <c r="P752" s="36"/>
      <c r="Q752" s="11"/>
      <c r="R752" s="22"/>
    </row>
    <row r="753" spans="1:18" x14ac:dyDescent="0.25">
      <c r="A753" s="2" t="s">
        <v>165</v>
      </c>
      <c r="B753" s="2" t="s">
        <v>20</v>
      </c>
      <c r="C753" s="5" t="s">
        <v>21</v>
      </c>
      <c r="D753" s="2">
        <v>0</v>
      </c>
      <c r="E753" s="2">
        <v>4</v>
      </c>
      <c r="F753" s="2">
        <v>0</v>
      </c>
      <c r="G753" s="2">
        <v>0</v>
      </c>
      <c r="J753" s="20">
        <f t="shared" si="282"/>
        <v>0</v>
      </c>
      <c r="K753" s="20">
        <f t="shared" si="283"/>
        <v>0</v>
      </c>
      <c r="L753" s="20" t="e">
        <f t="shared" si="284"/>
        <v>#DIV/0!</v>
      </c>
      <c r="M753" s="20" t="e">
        <f t="shared" si="285"/>
        <v>#DIV/0!</v>
      </c>
      <c r="N753" s="29" t="e">
        <f t="shared" si="286"/>
        <v>#DIV/0!</v>
      </c>
      <c r="O753" s="42" t="e">
        <f t="shared" si="287"/>
        <v>#DIV/0!</v>
      </c>
      <c r="Q753" s="5" t="s">
        <v>21</v>
      </c>
    </row>
    <row r="754" spans="1:18" x14ac:dyDescent="0.25">
      <c r="A754" s="2" t="s">
        <v>165</v>
      </c>
      <c r="B754" s="2" t="s">
        <v>20</v>
      </c>
      <c r="C754" s="5" t="s">
        <v>22</v>
      </c>
      <c r="D754" s="2">
        <v>5</v>
      </c>
      <c r="E754" s="2">
        <v>9</v>
      </c>
      <c r="F754" s="2">
        <v>0</v>
      </c>
      <c r="G754" s="2">
        <v>0</v>
      </c>
      <c r="J754" s="20">
        <f t="shared" si="282"/>
        <v>0</v>
      </c>
      <c r="K754" s="20">
        <f t="shared" si="283"/>
        <v>0</v>
      </c>
      <c r="L754" s="20" t="e">
        <f t="shared" si="284"/>
        <v>#DIV/0!</v>
      </c>
      <c r="M754" s="20" t="e">
        <f t="shared" si="285"/>
        <v>#DIV/0!</v>
      </c>
      <c r="N754" s="29" t="e">
        <f t="shared" si="286"/>
        <v>#DIV/0!</v>
      </c>
      <c r="O754" s="42" t="e">
        <f t="shared" si="287"/>
        <v>#DIV/0!</v>
      </c>
      <c r="Q754" s="5" t="s">
        <v>22</v>
      </c>
    </row>
    <row r="755" spans="1:18" x14ac:dyDescent="0.25">
      <c r="A755" s="2" t="s">
        <v>165</v>
      </c>
      <c r="B755" s="2" t="s">
        <v>20</v>
      </c>
      <c r="C755" s="5" t="s">
        <v>23</v>
      </c>
      <c r="D755" s="2">
        <v>10</v>
      </c>
      <c r="E755" s="2">
        <v>14</v>
      </c>
      <c r="F755" s="2">
        <v>0</v>
      </c>
      <c r="G755" s="2">
        <v>0</v>
      </c>
      <c r="J755" s="20">
        <f t="shared" si="282"/>
        <v>0</v>
      </c>
      <c r="K755" s="20">
        <f t="shared" si="283"/>
        <v>0</v>
      </c>
      <c r="L755" s="20" t="e">
        <f t="shared" si="284"/>
        <v>#DIV/0!</v>
      </c>
      <c r="M755" s="20" t="e">
        <f t="shared" si="285"/>
        <v>#DIV/0!</v>
      </c>
      <c r="N755" s="29" t="e">
        <f t="shared" si="286"/>
        <v>#DIV/0!</v>
      </c>
      <c r="O755" s="42" t="e">
        <f t="shared" si="287"/>
        <v>#DIV/0!</v>
      </c>
      <c r="Q755" s="5" t="s">
        <v>23</v>
      </c>
    </row>
    <row r="756" spans="1:18" x14ac:dyDescent="0.25">
      <c r="A756" s="2" t="s">
        <v>165</v>
      </c>
      <c r="B756" s="2" t="s">
        <v>20</v>
      </c>
      <c r="C756" s="5" t="s">
        <v>24</v>
      </c>
      <c r="D756" s="2">
        <v>15</v>
      </c>
      <c r="E756" s="2">
        <v>19</v>
      </c>
      <c r="F756" s="2">
        <v>0</v>
      </c>
      <c r="G756" s="2">
        <v>0</v>
      </c>
      <c r="J756" s="20">
        <f t="shared" si="282"/>
        <v>0</v>
      </c>
      <c r="K756" s="20">
        <f t="shared" si="283"/>
        <v>0</v>
      </c>
      <c r="L756" s="20" t="e">
        <f t="shared" si="284"/>
        <v>#DIV/0!</v>
      </c>
      <c r="M756" s="20" t="e">
        <f t="shared" si="285"/>
        <v>#DIV/0!</v>
      </c>
      <c r="N756" s="29" t="e">
        <f t="shared" si="286"/>
        <v>#DIV/0!</v>
      </c>
      <c r="O756" s="42" t="e">
        <f t="shared" si="287"/>
        <v>#DIV/0!</v>
      </c>
      <c r="Q756" s="5" t="s">
        <v>24</v>
      </c>
    </row>
    <row r="757" spans="1:18" x14ac:dyDescent="0.25">
      <c r="A757" s="2" t="s">
        <v>165</v>
      </c>
      <c r="B757" s="2" t="s">
        <v>20</v>
      </c>
      <c r="C757" s="5" t="s">
        <v>25</v>
      </c>
      <c r="D757" s="2">
        <v>20</v>
      </c>
      <c r="E757" s="2">
        <v>24</v>
      </c>
      <c r="F757" s="2">
        <v>0</v>
      </c>
      <c r="G757" s="2">
        <v>0</v>
      </c>
      <c r="J757" s="20">
        <f t="shared" si="282"/>
        <v>0</v>
      </c>
      <c r="K757" s="20">
        <f t="shared" si="283"/>
        <v>0</v>
      </c>
      <c r="L757" s="20" t="e">
        <f t="shared" si="284"/>
        <v>#DIV/0!</v>
      </c>
      <c r="M757" s="20" t="e">
        <f t="shared" si="285"/>
        <v>#DIV/0!</v>
      </c>
      <c r="N757" s="29" t="e">
        <f t="shared" si="286"/>
        <v>#DIV/0!</v>
      </c>
      <c r="O757" s="42" t="e">
        <f t="shared" si="287"/>
        <v>#DIV/0!</v>
      </c>
      <c r="Q757" s="5" t="s">
        <v>25</v>
      </c>
    </row>
    <row r="758" spans="1:18" x14ac:dyDescent="0.25">
      <c r="A758" s="2" t="s">
        <v>165</v>
      </c>
      <c r="B758" s="2" t="s">
        <v>20</v>
      </c>
      <c r="C758" s="5" t="s">
        <v>26</v>
      </c>
      <c r="D758" s="2">
        <v>25</v>
      </c>
      <c r="E758" s="2">
        <v>29</v>
      </c>
      <c r="F758" s="2">
        <v>0</v>
      </c>
      <c r="G758" s="2">
        <v>0</v>
      </c>
      <c r="J758" s="20">
        <f t="shared" si="282"/>
        <v>0</v>
      </c>
      <c r="K758" s="20">
        <f t="shared" si="283"/>
        <v>0</v>
      </c>
      <c r="L758" s="20" t="e">
        <f t="shared" si="284"/>
        <v>#DIV/0!</v>
      </c>
      <c r="M758" s="20" t="e">
        <f t="shared" si="285"/>
        <v>#DIV/0!</v>
      </c>
      <c r="N758" s="29" t="e">
        <f t="shared" si="286"/>
        <v>#DIV/0!</v>
      </c>
      <c r="O758" s="42" t="e">
        <f t="shared" si="287"/>
        <v>#DIV/0!</v>
      </c>
      <c r="Q758" s="5" t="s">
        <v>26</v>
      </c>
    </row>
    <row r="759" spans="1:18" x14ac:dyDescent="0.25">
      <c r="A759" s="2" t="s">
        <v>165</v>
      </c>
      <c r="B759" s="2" t="s">
        <v>20</v>
      </c>
      <c r="C759" s="5" t="s">
        <v>13</v>
      </c>
      <c r="D759" s="2">
        <v>30</v>
      </c>
      <c r="E759" s="2">
        <v>39</v>
      </c>
      <c r="F759" s="2">
        <v>0</v>
      </c>
      <c r="G759" s="2">
        <v>0</v>
      </c>
      <c r="J759" s="20">
        <f t="shared" si="282"/>
        <v>0</v>
      </c>
      <c r="K759" s="20">
        <f t="shared" si="283"/>
        <v>0</v>
      </c>
      <c r="L759" s="20" t="e">
        <f t="shared" si="284"/>
        <v>#DIV/0!</v>
      </c>
      <c r="M759" s="20" t="e">
        <f t="shared" si="285"/>
        <v>#DIV/0!</v>
      </c>
      <c r="N759" s="29" t="e">
        <f t="shared" si="286"/>
        <v>#DIV/0!</v>
      </c>
      <c r="O759" s="42" t="e">
        <f t="shared" si="287"/>
        <v>#DIV/0!</v>
      </c>
      <c r="Q759" s="5" t="s">
        <v>13</v>
      </c>
    </row>
    <row r="760" spans="1:18" x14ac:dyDescent="0.25">
      <c r="A760" s="2" t="s">
        <v>165</v>
      </c>
      <c r="B760" s="2" t="s">
        <v>20</v>
      </c>
      <c r="C760" s="5" t="s">
        <v>14</v>
      </c>
      <c r="D760" s="2">
        <v>40</v>
      </c>
      <c r="E760" s="2">
        <v>49</v>
      </c>
      <c r="F760" s="2">
        <v>1</v>
      </c>
      <c r="G760" s="2">
        <v>0</v>
      </c>
      <c r="J760" s="20">
        <f t="shared" si="282"/>
        <v>0</v>
      </c>
      <c r="K760" s="20">
        <f t="shared" si="283"/>
        <v>1</v>
      </c>
      <c r="L760" s="20" t="e">
        <f t="shared" si="284"/>
        <v>#DIV/0!</v>
      </c>
      <c r="M760" s="20" t="e">
        <f t="shared" si="285"/>
        <v>#DIV/0!</v>
      </c>
      <c r="N760" s="29">
        <f t="shared" si="286"/>
        <v>100</v>
      </c>
      <c r="O760" s="42">
        <f t="shared" si="287"/>
        <v>0</v>
      </c>
      <c r="Q760" s="5" t="s">
        <v>14</v>
      </c>
    </row>
    <row r="761" spans="1:18" x14ac:dyDescent="0.25">
      <c r="A761" s="2" t="s">
        <v>165</v>
      </c>
      <c r="B761" s="2" t="s">
        <v>20</v>
      </c>
      <c r="C761" s="5" t="s">
        <v>15</v>
      </c>
      <c r="D761" s="2">
        <v>50</v>
      </c>
      <c r="E761" s="2">
        <v>59</v>
      </c>
      <c r="F761" s="2">
        <v>0</v>
      </c>
      <c r="G761" s="2">
        <v>1</v>
      </c>
      <c r="J761" s="20">
        <f t="shared" si="282"/>
        <v>0</v>
      </c>
      <c r="K761" s="20">
        <f t="shared" si="283"/>
        <v>1</v>
      </c>
      <c r="L761" s="20" t="e">
        <f t="shared" si="284"/>
        <v>#DIV/0!</v>
      </c>
      <c r="M761" s="20" t="e">
        <f t="shared" si="285"/>
        <v>#DIV/0!</v>
      </c>
      <c r="N761" s="29">
        <f t="shared" si="286"/>
        <v>0</v>
      </c>
      <c r="O761" s="42">
        <f t="shared" si="287"/>
        <v>100</v>
      </c>
      <c r="Q761" s="5" t="s">
        <v>15</v>
      </c>
    </row>
    <row r="762" spans="1:18" x14ac:dyDescent="0.25">
      <c r="A762" s="2" t="s">
        <v>165</v>
      </c>
      <c r="B762" s="2" t="s">
        <v>20</v>
      </c>
      <c r="C762" s="5" t="s">
        <v>27</v>
      </c>
      <c r="D762" s="2">
        <v>60</v>
      </c>
      <c r="E762" s="2">
        <v>64</v>
      </c>
      <c r="F762" s="2">
        <v>0</v>
      </c>
      <c r="G762" s="2">
        <v>2</v>
      </c>
      <c r="J762" s="20">
        <f t="shared" si="282"/>
        <v>0</v>
      </c>
      <c r="K762" s="20">
        <f t="shared" si="283"/>
        <v>2</v>
      </c>
      <c r="L762" s="20" t="e">
        <f t="shared" si="284"/>
        <v>#DIV/0!</v>
      </c>
      <c r="M762" s="20" t="e">
        <f t="shared" si="285"/>
        <v>#DIV/0!</v>
      </c>
      <c r="N762" s="29">
        <f t="shared" si="286"/>
        <v>0</v>
      </c>
      <c r="O762" s="42">
        <f t="shared" si="287"/>
        <v>100</v>
      </c>
      <c r="Q762" s="5" t="s">
        <v>27</v>
      </c>
    </row>
    <row r="763" spans="1:18" x14ac:dyDescent="0.25">
      <c r="A763" s="2" t="s">
        <v>165</v>
      </c>
      <c r="B763" s="2" t="s">
        <v>20</v>
      </c>
      <c r="C763" s="5" t="s">
        <v>28</v>
      </c>
      <c r="D763" s="2">
        <v>65</v>
      </c>
      <c r="E763" s="2">
        <v>69</v>
      </c>
      <c r="F763" s="2">
        <v>1</v>
      </c>
      <c r="G763" s="2">
        <v>11</v>
      </c>
      <c r="J763" s="20">
        <f t="shared" si="282"/>
        <v>0</v>
      </c>
      <c r="K763" s="20">
        <f t="shared" si="283"/>
        <v>12</v>
      </c>
      <c r="L763" s="20" t="e">
        <f t="shared" si="284"/>
        <v>#DIV/0!</v>
      </c>
      <c r="M763" s="20" t="e">
        <f t="shared" si="285"/>
        <v>#DIV/0!</v>
      </c>
      <c r="N763" s="29">
        <f t="shared" si="286"/>
        <v>8.3333333333333321</v>
      </c>
      <c r="O763" s="42">
        <f t="shared" si="287"/>
        <v>91.666666666666657</v>
      </c>
      <c r="Q763" s="5" t="s">
        <v>28</v>
      </c>
    </row>
    <row r="764" spans="1:18" x14ac:dyDescent="0.25">
      <c r="A764" s="2" t="s">
        <v>165</v>
      </c>
      <c r="B764" s="2" t="s">
        <v>20</v>
      </c>
      <c r="C764" s="5" t="s">
        <v>29</v>
      </c>
      <c r="D764" s="2">
        <v>70</v>
      </c>
      <c r="E764" s="2">
        <v>74</v>
      </c>
      <c r="F764" s="2">
        <v>4</v>
      </c>
      <c r="G764" s="2">
        <v>5</v>
      </c>
      <c r="J764" s="20">
        <f t="shared" si="282"/>
        <v>0</v>
      </c>
      <c r="K764" s="20">
        <f t="shared" si="283"/>
        <v>9</v>
      </c>
      <c r="L764" s="20" t="e">
        <f t="shared" si="284"/>
        <v>#DIV/0!</v>
      </c>
      <c r="M764" s="20" t="e">
        <f t="shared" si="285"/>
        <v>#DIV/0!</v>
      </c>
      <c r="N764" s="29">
        <f t="shared" si="286"/>
        <v>44.444444444444443</v>
      </c>
      <c r="O764" s="42">
        <f t="shared" si="287"/>
        <v>55.555555555555557</v>
      </c>
      <c r="Q764" s="5" t="s">
        <v>29</v>
      </c>
    </row>
    <row r="765" spans="1:18" x14ac:dyDescent="0.25">
      <c r="A765" s="2" t="s">
        <v>165</v>
      </c>
      <c r="B765" s="2" t="s">
        <v>20</v>
      </c>
      <c r="C765" s="5" t="s">
        <v>30</v>
      </c>
      <c r="D765" s="2">
        <v>75</v>
      </c>
      <c r="E765" s="2">
        <v>79</v>
      </c>
      <c r="F765" s="2">
        <v>4</v>
      </c>
      <c r="G765" s="2">
        <v>9</v>
      </c>
      <c r="J765" s="20">
        <f t="shared" si="282"/>
        <v>0</v>
      </c>
      <c r="K765" s="20">
        <f t="shared" si="283"/>
        <v>13</v>
      </c>
      <c r="L765" s="20" t="e">
        <f t="shared" si="284"/>
        <v>#DIV/0!</v>
      </c>
      <c r="M765" s="20" t="e">
        <f t="shared" si="285"/>
        <v>#DIV/0!</v>
      </c>
      <c r="N765" s="29">
        <f t="shared" si="286"/>
        <v>30.76923076923077</v>
      </c>
      <c r="O765" s="42">
        <f t="shared" si="287"/>
        <v>69.230769230769226</v>
      </c>
      <c r="Q765" s="5" t="s">
        <v>30</v>
      </c>
    </row>
    <row r="766" spans="1:18" x14ac:dyDescent="0.25">
      <c r="A766" s="2" t="s">
        <v>165</v>
      </c>
      <c r="B766" s="2" t="s">
        <v>20</v>
      </c>
      <c r="C766" s="5" t="s">
        <v>18</v>
      </c>
      <c r="D766" s="2">
        <v>80</v>
      </c>
      <c r="E766" s="2">
        <v>999</v>
      </c>
      <c r="F766" s="2">
        <v>27</v>
      </c>
      <c r="G766" s="2">
        <v>21</v>
      </c>
      <c r="J766" s="20">
        <f t="shared" si="282"/>
        <v>0</v>
      </c>
      <c r="K766" s="20">
        <f t="shared" si="283"/>
        <v>48</v>
      </c>
      <c r="L766" s="20" t="e">
        <f t="shared" si="284"/>
        <v>#DIV/0!</v>
      </c>
      <c r="M766" s="20" t="e">
        <f t="shared" si="285"/>
        <v>#DIV/0!</v>
      </c>
      <c r="N766" s="29">
        <f t="shared" si="286"/>
        <v>56.25</v>
      </c>
      <c r="O766" s="42">
        <f t="shared" si="287"/>
        <v>43.75</v>
      </c>
      <c r="Q766" s="5" t="s">
        <v>18</v>
      </c>
    </row>
    <row r="767" spans="1:18" s="14" customFormat="1" x14ac:dyDescent="0.25">
      <c r="A767" s="2" t="s">
        <v>165</v>
      </c>
      <c r="B767" s="10"/>
      <c r="C767" s="11"/>
      <c r="D767" s="10"/>
      <c r="E767" s="10"/>
      <c r="F767" s="10">
        <f>SUM(F753:F766)</f>
        <v>37</v>
      </c>
      <c r="G767" s="10">
        <f t="shared" ref="G767:K767" si="291">SUM(G753:G766)</f>
        <v>49</v>
      </c>
      <c r="H767" s="10">
        <f t="shared" si="291"/>
        <v>0</v>
      </c>
      <c r="I767" s="10">
        <f t="shared" si="291"/>
        <v>0</v>
      </c>
      <c r="J767" s="10">
        <f t="shared" si="291"/>
        <v>0</v>
      </c>
      <c r="K767" s="10">
        <f t="shared" si="291"/>
        <v>86</v>
      </c>
      <c r="L767" s="12" t="e">
        <f>H767*1000/J767*100</f>
        <v>#DIV/0!</v>
      </c>
      <c r="M767" s="12" t="e">
        <f>I767*1000/J767*100</f>
        <v>#DIV/0!</v>
      </c>
      <c r="N767" s="25">
        <f>F767/K767*100</f>
        <v>43.02325581395349</v>
      </c>
      <c r="O767" s="39">
        <f t="shared" si="287"/>
        <v>56.97674418604651</v>
      </c>
      <c r="P767" s="36"/>
      <c r="Q767" s="11"/>
      <c r="R767" s="22"/>
    </row>
    <row r="768" spans="1:18" x14ac:dyDescent="0.25">
      <c r="A768" s="2" t="s">
        <v>166</v>
      </c>
      <c r="B768" s="2" t="s">
        <v>20</v>
      </c>
      <c r="C768" s="5" t="s">
        <v>21</v>
      </c>
      <c r="D768" s="2">
        <v>0</v>
      </c>
      <c r="E768" s="2">
        <v>4</v>
      </c>
      <c r="F768" s="2">
        <v>2</v>
      </c>
      <c r="G768" s="2">
        <v>0</v>
      </c>
      <c r="H768" s="2">
        <v>70</v>
      </c>
      <c r="I768" s="2">
        <v>75</v>
      </c>
      <c r="J768" s="20">
        <f t="shared" si="282"/>
        <v>145000</v>
      </c>
      <c r="K768" s="20">
        <f t="shared" si="283"/>
        <v>2</v>
      </c>
      <c r="L768" s="20">
        <f t="shared" si="284"/>
        <v>48.275862068965516</v>
      </c>
      <c r="M768" s="20">
        <f t="shared" si="285"/>
        <v>51.724137931034484</v>
      </c>
      <c r="N768" s="29">
        <f t="shared" si="286"/>
        <v>100</v>
      </c>
      <c r="O768" s="42">
        <f t="shared" si="287"/>
        <v>0</v>
      </c>
      <c r="Q768" s="5" t="s">
        <v>21</v>
      </c>
    </row>
    <row r="769" spans="1:18" x14ac:dyDescent="0.25">
      <c r="A769" s="2" t="s">
        <v>166</v>
      </c>
      <c r="B769" s="2" t="s">
        <v>20</v>
      </c>
      <c r="C769" s="5" t="s">
        <v>22</v>
      </c>
      <c r="D769" s="2">
        <v>5</v>
      </c>
      <c r="E769" s="2">
        <v>9</v>
      </c>
      <c r="F769" s="2">
        <v>0</v>
      </c>
      <c r="G769" s="2">
        <v>0</v>
      </c>
      <c r="H769" s="2">
        <v>75</v>
      </c>
      <c r="I769" s="2">
        <v>80</v>
      </c>
      <c r="J769" s="20">
        <f t="shared" si="282"/>
        <v>155000</v>
      </c>
      <c r="K769" s="20">
        <f t="shared" si="283"/>
        <v>0</v>
      </c>
      <c r="L769" s="20">
        <f t="shared" si="284"/>
        <v>48.387096774193552</v>
      </c>
      <c r="M769" s="20">
        <f t="shared" si="285"/>
        <v>51.612903225806448</v>
      </c>
      <c r="N769" s="29" t="e">
        <f t="shared" si="286"/>
        <v>#DIV/0!</v>
      </c>
      <c r="O769" s="42" t="e">
        <f t="shared" si="287"/>
        <v>#DIV/0!</v>
      </c>
      <c r="Q769" s="5" t="s">
        <v>22</v>
      </c>
    </row>
    <row r="770" spans="1:18" x14ac:dyDescent="0.25">
      <c r="A770" s="2" t="s">
        <v>166</v>
      </c>
      <c r="B770" s="2" t="s">
        <v>20</v>
      </c>
      <c r="C770" s="5" t="s">
        <v>23</v>
      </c>
      <c r="D770" s="2">
        <v>10</v>
      </c>
      <c r="E770" s="2">
        <v>14</v>
      </c>
      <c r="F770" s="2">
        <v>0</v>
      </c>
      <c r="G770" s="2">
        <v>0</v>
      </c>
      <c r="H770" s="2">
        <v>59</v>
      </c>
      <c r="I770" s="2">
        <v>62</v>
      </c>
      <c r="J770" s="20">
        <f t="shared" si="282"/>
        <v>121000</v>
      </c>
      <c r="K770" s="20">
        <f t="shared" si="283"/>
        <v>0</v>
      </c>
      <c r="L770" s="20">
        <f t="shared" si="284"/>
        <v>48.760330578512395</v>
      </c>
      <c r="M770" s="20">
        <f t="shared" si="285"/>
        <v>51.239669421487598</v>
      </c>
      <c r="N770" s="29" t="e">
        <f t="shared" si="286"/>
        <v>#DIV/0!</v>
      </c>
      <c r="O770" s="42" t="e">
        <f t="shared" si="287"/>
        <v>#DIV/0!</v>
      </c>
      <c r="Q770" s="5" t="s">
        <v>23</v>
      </c>
    </row>
    <row r="771" spans="1:18" x14ac:dyDescent="0.25">
      <c r="A771" s="2" t="s">
        <v>166</v>
      </c>
      <c r="B771" s="2" t="s">
        <v>20</v>
      </c>
      <c r="C771" s="5" t="s">
        <v>24</v>
      </c>
      <c r="D771" s="2">
        <v>15</v>
      </c>
      <c r="E771" s="2">
        <v>19</v>
      </c>
      <c r="F771" s="2">
        <v>2</v>
      </c>
      <c r="G771" s="2">
        <v>2</v>
      </c>
      <c r="H771" s="2">
        <v>59</v>
      </c>
      <c r="I771" s="2">
        <v>63</v>
      </c>
      <c r="J771" s="20">
        <f t="shared" si="282"/>
        <v>122000</v>
      </c>
      <c r="K771" s="20">
        <f t="shared" si="283"/>
        <v>4</v>
      </c>
      <c r="L771" s="20">
        <f t="shared" si="284"/>
        <v>48.360655737704917</v>
      </c>
      <c r="M771" s="20">
        <f t="shared" si="285"/>
        <v>51.639344262295083</v>
      </c>
      <c r="N771" s="29">
        <f t="shared" si="286"/>
        <v>50</v>
      </c>
      <c r="O771" s="42">
        <f t="shared" si="287"/>
        <v>50</v>
      </c>
      <c r="Q771" s="5" t="s">
        <v>24</v>
      </c>
    </row>
    <row r="772" spans="1:18" x14ac:dyDescent="0.25">
      <c r="A772" s="2" t="s">
        <v>166</v>
      </c>
      <c r="B772" s="2" t="s">
        <v>20</v>
      </c>
      <c r="C772" s="5" t="s">
        <v>25</v>
      </c>
      <c r="D772" s="2">
        <v>20</v>
      </c>
      <c r="E772" s="2">
        <v>24</v>
      </c>
      <c r="F772" s="2">
        <v>4</v>
      </c>
      <c r="G772" s="2">
        <v>4</v>
      </c>
      <c r="H772" s="2">
        <v>65</v>
      </c>
      <c r="I772" s="2">
        <v>68</v>
      </c>
      <c r="J772" s="20">
        <f t="shared" si="282"/>
        <v>133000</v>
      </c>
      <c r="K772" s="20">
        <f t="shared" si="283"/>
        <v>8</v>
      </c>
      <c r="L772" s="20">
        <f t="shared" si="284"/>
        <v>48.872180451127818</v>
      </c>
      <c r="M772" s="20">
        <f t="shared" si="285"/>
        <v>51.127819548872175</v>
      </c>
      <c r="N772" s="29">
        <f t="shared" si="286"/>
        <v>50</v>
      </c>
      <c r="O772" s="42">
        <f t="shared" si="287"/>
        <v>50</v>
      </c>
      <c r="Q772" s="5" t="s">
        <v>25</v>
      </c>
    </row>
    <row r="773" spans="1:18" x14ac:dyDescent="0.25">
      <c r="A773" s="2" t="s">
        <v>166</v>
      </c>
      <c r="B773" s="2" t="s">
        <v>20</v>
      </c>
      <c r="C773" s="5" t="s">
        <v>26</v>
      </c>
      <c r="D773" s="2">
        <v>25</v>
      </c>
      <c r="E773" s="2">
        <v>29</v>
      </c>
      <c r="F773" s="2">
        <v>6</v>
      </c>
      <c r="G773" s="2">
        <v>0</v>
      </c>
      <c r="H773" s="2">
        <v>87</v>
      </c>
      <c r="I773" s="2">
        <v>96</v>
      </c>
      <c r="J773" s="20">
        <f t="shared" si="282"/>
        <v>183000</v>
      </c>
      <c r="K773" s="20">
        <f t="shared" si="283"/>
        <v>6</v>
      </c>
      <c r="L773" s="20">
        <f t="shared" si="284"/>
        <v>47.540983606557376</v>
      </c>
      <c r="M773" s="20">
        <f t="shared" si="285"/>
        <v>52.459016393442624</v>
      </c>
      <c r="N773" s="29">
        <f t="shared" si="286"/>
        <v>100</v>
      </c>
      <c r="O773" s="42">
        <f t="shared" si="287"/>
        <v>0</v>
      </c>
      <c r="Q773" s="5" t="s">
        <v>26</v>
      </c>
    </row>
    <row r="774" spans="1:18" x14ac:dyDescent="0.25">
      <c r="A774" s="2" t="s">
        <v>166</v>
      </c>
      <c r="B774" s="2" t="s">
        <v>20</v>
      </c>
      <c r="C774" s="5" t="s">
        <v>13</v>
      </c>
      <c r="D774" s="2">
        <v>30</v>
      </c>
      <c r="E774" s="2">
        <v>39</v>
      </c>
      <c r="F774" s="2">
        <v>26</v>
      </c>
      <c r="G774" s="2">
        <v>42</v>
      </c>
      <c r="H774" s="2">
        <v>163</v>
      </c>
      <c r="I774" s="2">
        <v>175</v>
      </c>
      <c r="J774" s="20">
        <f t="shared" si="282"/>
        <v>338000</v>
      </c>
      <c r="K774" s="20">
        <f t="shared" si="283"/>
        <v>68</v>
      </c>
      <c r="L774" s="20">
        <f t="shared" si="284"/>
        <v>48.22485207100592</v>
      </c>
      <c r="M774" s="20">
        <f t="shared" si="285"/>
        <v>51.77514792899408</v>
      </c>
      <c r="N774" s="29">
        <f t="shared" si="286"/>
        <v>38.235294117647058</v>
      </c>
      <c r="O774" s="42">
        <f t="shared" si="287"/>
        <v>61.764705882352942</v>
      </c>
      <c r="Q774" s="5" t="s">
        <v>13</v>
      </c>
    </row>
    <row r="775" spans="1:18" x14ac:dyDescent="0.25">
      <c r="A775" s="2" t="s">
        <v>166</v>
      </c>
      <c r="B775" s="2" t="s">
        <v>20</v>
      </c>
      <c r="C775" s="5" t="s">
        <v>14</v>
      </c>
      <c r="D775" s="2">
        <v>40</v>
      </c>
      <c r="E775" s="2">
        <v>49</v>
      </c>
      <c r="F775" s="2">
        <v>81</v>
      </c>
      <c r="G775" s="2">
        <v>155</v>
      </c>
      <c r="H775" s="2">
        <v>182</v>
      </c>
      <c r="I775" s="2">
        <v>174</v>
      </c>
      <c r="J775" s="20">
        <f t="shared" si="282"/>
        <v>356000</v>
      </c>
      <c r="K775" s="20">
        <f t="shared" si="283"/>
        <v>236</v>
      </c>
      <c r="L775" s="20">
        <f t="shared" si="284"/>
        <v>51.123595505617978</v>
      </c>
      <c r="M775" s="20">
        <f t="shared" si="285"/>
        <v>48.876404494382022</v>
      </c>
      <c r="N775" s="29">
        <f t="shared" si="286"/>
        <v>34.322033898305079</v>
      </c>
      <c r="O775" s="42">
        <f t="shared" si="287"/>
        <v>65.677966101694921</v>
      </c>
      <c r="Q775" s="5" t="s">
        <v>14</v>
      </c>
    </row>
    <row r="776" spans="1:18" x14ac:dyDescent="0.25">
      <c r="A776" s="2" t="s">
        <v>166</v>
      </c>
      <c r="B776" s="2" t="s">
        <v>20</v>
      </c>
      <c r="C776" s="5" t="s">
        <v>15</v>
      </c>
      <c r="D776" s="2">
        <v>50</v>
      </c>
      <c r="E776" s="2">
        <v>59</v>
      </c>
      <c r="F776" s="2">
        <v>234</v>
      </c>
      <c r="G776" s="2">
        <v>415</v>
      </c>
      <c r="H776" s="2">
        <v>225</v>
      </c>
      <c r="I776" s="2">
        <v>196</v>
      </c>
      <c r="J776" s="20">
        <f t="shared" si="282"/>
        <v>421000</v>
      </c>
      <c r="K776" s="20">
        <f t="shared" si="283"/>
        <v>649</v>
      </c>
      <c r="L776" s="20">
        <f t="shared" si="284"/>
        <v>53.444180522565318</v>
      </c>
      <c r="M776" s="20">
        <f t="shared" si="285"/>
        <v>46.555819477434682</v>
      </c>
      <c r="N776" s="29">
        <f t="shared" si="286"/>
        <v>36.055469953775038</v>
      </c>
      <c r="O776" s="42">
        <f t="shared" si="287"/>
        <v>63.944530046224955</v>
      </c>
      <c r="Q776" s="5" t="s">
        <v>15</v>
      </c>
    </row>
    <row r="777" spans="1:18" x14ac:dyDescent="0.25">
      <c r="A777" s="2" t="s">
        <v>166</v>
      </c>
      <c r="B777" s="2" t="s">
        <v>20</v>
      </c>
      <c r="C777" s="5" t="s">
        <v>27</v>
      </c>
      <c r="D777" s="2">
        <v>60</v>
      </c>
      <c r="E777" s="2">
        <v>64</v>
      </c>
      <c r="F777" s="2">
        <v>225</v>
      </c>
      <c r="G777" s="2">
        <v>382</v>
      </c>
      <c r="H777" s="2">
        <v>105</v>
      </c>
      <c r="I777" s="2">
        <v>81</v>
      </c>
      <c r="J777" s="20">
        <f t="shared" ref="J777:J845" si="292">(H777+I777)*1000</f>
        <v>186000</v>
      </c>
      <c r="K777" s="20">
        <f t="shared" ref="K777:K845" si="293">F777+G777</f>
        <v>607</v>
      </c>
      <c r="L777" s="20">
        <f t="shared" ref="L777:L845" si="294">H777*1000/J777*100</f>
        <v>56.451612903225815</v>
      </c>
      <c r="M777" s="20">
        <f t="shared" ref="M777:M845" si="295">I777*1000/J777*100</f>
        <v>43.548387096774192</v>
      </c>
      <c r="N777" s="29">
        <f t="shared" ref="N777:N845" si="296">F777/K777*100</f>
        <v>37.067545304777596</v>
      </c>
      <c r="O777" s="42">
        <f t="shared" ref="O777:O845" si="297">G777/K777*100</f>
        <v>62.932454695222404</v>
      </c>
      <c r="Q777" s="5" t="s">
        <v>27</v>
      </c>
    </row>
    <row r="778" spans="1:18" x14ac:dyDescent="0.25">
      <c r="A778" s="2" t="s">
        <v>166</v>
      </c>
      <c r="B778" s="2" t="s">
        <v>20</v>
      </c>
      <c r="C778" s="5" t="s">
        <v>28</v>
      </c>
      <c r="D778" s="2">
        <v>65</v>
      </c>
      <c r="E778" s="2">
        <v>69</v>
      </c>
      <c r="F778" s="2">
        <v>302</v>
      </c>
      <c r="G778" s="2">
        <v>465</v>
      </c>
      <c r="H778" s="2">
        <v>100</v>
      </c>
      <c r="I778" s="2">
        <v>66</v>
      </c>
      <c r="J778" s="20">
        <f t="shared" si="292"/>
        <v>166000</v>
      </c>
      <c r="K778" s="20">
        <f t="shared" si="293"/>
        <v>767</v>
      </c>
      <c r="L778" s="20">
        <f t="shared" si="294"/>
        <v>60.24096385542169</v>
      </c>
      <c r="M778" s="20">
        <f t="shared" si="295"/>
        <v>39.75903614457831</v>
      </c>
      <c r="N778" s="29">
        <f t="shared" si="296"/>
        <v>39.374185136896998</v>
      </c>
      <c r="O778" s="42">
        <f t="shared" si="297"/>
        <v>60.625814863103002</v>
      </c>
      <c r="Q778" s="5" t="s">
        <v>28</v>
      </c>
    </row>
    <row r="779" spans="1:18" x14ac:dyDescent="0.25">
      <c r="A779" s="2" t="s">
        <v>166</v>
      </c>
      <c r="B779" s="2" t="s">
        <v>20</v>
      </c>
      <c r="C779" s="5" t="s">
        <v>29</v>
      </c>
      <c r="D779" s="2">
        <v>70</v>
      </c>
      <c r="E779" s="2">
        <v>74</v>
      </c>
      <c r="F779" s="2">
        <v>461</v>
      </c>
      <c r="G779" s="2">
        <v>598</v>
      </c>
      <c r="H779" s="2">
        <v>70</v>
      </c>
      <c r="I779" s="2">
        <v>39</v>
      </c>
      <c r="J779" s="20">
        <f t="shared" si="292"/>
        <v>109000</v>
      </c>
      <c r="K779" s="20">
        <f t="shared" si="293"/>
        <v>1059</v>
      </c>
      <c r="L779" s="20">
        <f t="shared" si="294"/>
        <v>64.22018348623854</v>
      </c>
      <c r="M779" s="20">
        <f t="shared" si="295"/>
        <v>35.779816513761467</v>
      </c>
      <c r="N779" s="29">
        <f t="shared" si="296"/>
        <v>43.531633616619452</v>
      </c>
      <c r="O779" s="42">
        <f t="shared" si="297"/>
        <v>56.468366383380555</v>
      </c>
      <c r="Q779" s="5" t="s">
        <v>29</v>
      </c>
    </row>
    <row r="780" spans="1:18" x14ac:dyDescent="0.25">
      <c r="A780" s="2" t="s">
        <v>166</v>
      </c>
      <c r="B780" s="2" t="s">
        <v>20</v>
      </c>
      <c r="C780" s="5" t="s">
        <v>30</v>
      </c>
      <c r="D780" s="2">
        <v>75</v>
      </c>
      <c r="E780" s="2">
        <v>79</v>
      </c>
      <c r="F780" s="2">
        <v>779</v>
      </c>
      <c r="G780" s="2">
        <v>730</v>
      </c>
      <c r="H780" s="2">
        <v>78</v>
      </c>
      <c r="I780" s="2">
        <v>37</v>
      </c>
      <c r="J780" s="20">
        <f t="shared" si="292"/>
        <v>115000</v>
      </c>
      <c r="K780" s="20">
        <f t="shared" si="293"/>
        <v>1509</v>
      </c>
      <c r="L780" s="20">
        <f t="shared" si="294"/>
        <v>67.826086956521735</v>
      </c>
      <c r="M780" s="20">
        <f t="shared" si="295"/>
        <v>32.173913043478258</v>
      </c>
      <c r="N780" s="29">
        <f t="shared" si="296"/>
        <v>51.623591782637511</v>
      </c>
      <c r="O780" s="42">
        <f t="shared" si="297"/>
        <v>48.376408217362496</v>
      </c>
      <c r="Q780" s="5" t="s">
        <v>30</v>
      </c>
    </row>
    <row r="781" spans="1:18" x14ac:dyDescent="0.25">
      <c r="A781" s="2" t="s">
        <v>166</v>
      </c>
      <c r="B781" s="2" t="s">
        <v>20</v>
      </c>
      <c r="C781" s="5" t="s">
        <v>18</v>
      </c>
      <c r="D781" s="2">
        <v>80</v>
      </c>
      <c r="E781" s="2">
        <v>999</v>
      </c>
      <c r="F781" s="2">
        <v>2944</v>
      </c>
      <c r="G781" s="2">
        <v>1727</v>
      </c>
      <c r="H781" s="2">
        <v>124</v>
      </c>
      <c r="I781" s="2">
        <v>48</v>
      </c>
      <c r="J781" s="20">
        <f t="shared" si="292"/>
        <v>172000</v>
      </c>
      <c r="K781" s="20">
        <f t="shared" si="293"/>
        <v>4671</v>
      </c>
      <c r="L781" s="20">
        <f t="shared" si="294"/>
        <v>72.093023255813947</v>
      </c>
      <c r="M781" s="20">
        <f t="shared" si="295"/>
        <v>27.906976744186046</v>
      </c>
      <c r="N781" s="29">
        <f t="shared" si="296"/>
        <v>63.027189038749732</v>
      </c>
      <c r="O781" s="42">
        <f t="shared" si="297"/>
        <v>36.972810961250268</v>
      </c>
      <c r="Q781" s="5" t="s">
        <v>18</v>
      </c>
    </row>
    <row r="782" spans="1:18" s="14" customFormat="1" x14ac:dyDescent="0.25">
      <c r="A782" s="2" t="s">
        <v>166</v>
      </c>
      <c r="B782" s="10"/>
      <c r="C782" s="11"/>
      <c r="D782" s="10"/>
      <c r="E782" s="10"/>
      <c r="F782" s="10">
        <f>SUM(F768:F781)</f>
        <v>5066</v>
      </c>
      <c r="G782" s="10">
        <f t="shared" ref="G782:K782" si="298">SUM(G768:G781)</f>
        <v>4520</v>
      </c>
      <c r="H782" s="10">
        <f t="shared" si="298"/>
        <v>1462</v>
      </c>
      <c r="I782" s="10">
        <f t="shared" si="298"/>
        <v>1260</v>
      </c>
      <c r="J782" s="10">
        <f t="shared" si="298"/>
        <v>2722000</v>
      </c>
      <c r="K782" s="10">
        <f t="shared" si="298"/>
        <v>9586</v>
      </c>
      <c r="L782" s="12">
        <f>H782*1000/J782*100</f>
        <v>53.710506980161639</v>
      </c>
      <c r="M782" s="12">
        <f>I782*1000/J782*100</f>
        <v>46.289493019838353</v>
      </c>
      <c r="N782" s="25">
        <f>F782/K782*100</f>
        <v>52.847903192155222</v>
      </c>
      <c r="O782" s="39">
        <f t="shared" si="297"/>
        <v>47.152096807844771</v>
      </c>
      <c r="P782" s="36"/>
      <c r="Q782" s="11"/>
      <c r="R782" s="22"/>
    </row>
    <row r="783" spans="1:18" x14ac:dyDescent="0.25">
      <c r="A783" s="2" t="s">
        <v>167</v>
      </c>
      <c r="B783" s="2" t="s">
        <v>20</v>
      </c>
      <c r="C783" s="5" t="s">
        <v>21</v>
      </c>
      <c r="D783" s="2">
        <v>0</v>
      </c>
      <c r="E783" s="2">
        <v>4</v>
      </c>
      <c r="F783" s="2">
        <v>0</v>
      </c>
      <c r="G783" s="2">
        <v>0</v>
      </c>
      <c r="H783" s="2">
        <v>16</v>
      </c>
      <c r="I783" s="2">
        <v>17</v>
      </c>
      <c r="J783" s="20">
        <f t="shared" si="292"/>
        <v>33000</v>
      </c>
      <c r="K783" s="20">
        <f t="shared" si="293"/>
        <v>0</v>
      </c>
      <c r="L783" s="20">
        <f t="shared" si="294"/>
        <v>48.484848484848484</v>
      </c>
      <c r="M783" s="20">
        <f t="shared" si="295"/>
        <v>51.515151515151516</v>
      </c>
      <c r="N783" s="29" t="e">
        <f t="shared" si="296"/>
        <v>#DIV/0!</v>
      </c>
      <c r="O783" s="42" t="e">
        <f t="shared" si="297"/>
        <v>#DIV/0!</v>
      </c>
      <c r="Q783" s="5" t="s">
        <v>21</v>
      </c>
    </row>
    <row r="784" spans="1:18" x14ac:dyDescent="0.25">
      <c r="A784" s="2" t="s">
        <v>167</v>
      </c>
      <c r="B784" s="2" t="s">
        <v>20</v>
      </c>
      <c r="C784" s="5" t="s">
        <v>22</v>
      </c>
      <c r="D784" s="2">
        <v>5</v>
      </c>
      <c r="E784" s="2">
        <v>9</v>
      </c>
      <c r="F784" s="2">
        <v>0</v>
      </c>
      <c r="G784" s="2">
        <v>0</v>
      </c>
      <c r="H784" s="2">
        <v>16</v>
      </c>
      <c r="I784" s="2">
        <v>17</v>
      </c>
      <c r="J784" s="20">
        <f t="shared" si="292"/>
        <v>33000</v>
      </c>
      <c r="K784" s="20">
        <f t="shared" si="293"/>
        <v>0</v>
      </c>
      <c r="L784" s="20">
        <f t="shared" si="294"/>
        <v>48.484848484848484</v>
      </c>
      <c r="M784" s="20">
        <f t="shared" si="295"/>
        <v>51.515151515151516</v>
      </c>
      <c r="N784" s="29" t="e">
        <f t="shared" si="296"/>
        <v>#DIV/0!</v>
      </c>
      <c r="O784" s="42" t="e">
        <f t="shared" si="297"/>
        <v>#DIV/0!</v>
      </c>
      <c r="Q784" s="5" t="s">
        <v>22</v>
      </c>
    </row>
    <row r="785" spans="1:18" x14ac:dyDescent="0.25">
      <c r="A785" s="2" t="s">
        <v>167</v>
      </c>
      <c r="B785" s="2" t="s">
        <v>20</v>
      </c>
      <c r="C785" s="5" t="s">
        <v>23</v>
      </c>
      <c r="D785" s="2">
        <v>10</v>
      </c>
      <c r="E785" s="2">
        <v>14</v>
      </c>
      <c r="F785" s="2">
        <v>0</v>
      </c>
      <c r="G785" s="2">
        <v>0</v>
      </c>
      <c r="H785" s="2">
        <v>16</v>
      </c>
      <c r="I785" s="2">
        <v>16</v>
      </c>
      <c r="J785" s="20">
        <f t="shared" si="292"/>
        <v>32000</v>
      </c>
      <c r="K785" s="20">
        <f t="shared" si="293"/>
        <v>0</v>
      </c>
      <c r="L785" s="20">
        <f t="shared" si="294"/>
        <v>50</v>
      </c>
      <c r="M785" s="20">
        <f t="shared" si="295"/>
        <v>50</v>
      </c>
      <c r="N785" s="29" t="e">
        <f t="shared" si="296"/>
        <v>#DIV/0!</v>
      </c>
      <c r="O785" s="42" t="e">
        <f t="shared" si="297"/>
        <v>#DIV/0!</v>
      </c>
      <c r="Q785" s="5" t="s">
        <v>23</v>
      </c>
    </row>
    <row r="786" spans="1:18" x14ac:dyDescent="0.25">
      <c r="A786" s="2" t="s">
        <v>167</v>
      </c>
      <c r="B786" s="2" t="s">
        <v>20</v>
      </c>
      <c r="C786" s="5" t="s">
        <v>24</v>
      </c>
      <c r="D786" s="2">
        <v>15</v>
      </c>
      <c r="E786" s="2">
        <v>19</v>
      </c>
      <c r="F786" s="2">
        <v>0</v>
      </c>
      <c r="G786" s="2">
        <v>0</v>
      </c>
      <c r="H786" s="2">
        <v>17</v>
      </c>
      <c r="I786" s="2">
        <v>18</v>
      </c>
      <c r="J786" s="20">
        <f t="shared" si="292"/>
        <v>35000</v>
      </c>
      <c r="K786" s="20">
        <f t="shared" si="293"/>
        <v>0</v>
      </c>
      <c r="L786" s="20">
        <f t="shared" si="294"/>
        <v>48.571428571428569</v>
      </c>
      <c r="M786" s="20">
        <f t="shared" si="295"/>
        <v>51.428571428571423</v>
      </c>
      <c r="N786" s="29" t="e">
        <f t="shared" si="296"/>
        <v>#DIV/0!</v>
      </c>
      <c r="O786" s="42" t="e">
        <f t="shared" si="297"/>
        <v>#DIV/0!</v>
      </c>
      <c r="Q786" s="5" t="s">
        <v>24</v>
      </c>
    </row>
    <row r="787" spans="1:18" x14ac:dyDescent="0.25">
      <c r="A787" s="2" t="s">
        <v>167</v>
      </c>
      <c r="B787" s="2" t="s">
        <v>20</v>
      </c>
      <c r="C787" s="5" t="s">
        <v>25</v>
      </c>
      <c r="D787" s="2">
        <v>20</v>
      </c>
      <c r="E787" s="2">
        <v>24</v>
      </c>
      <c r="F787" s="2">
        <v>0</v>
      </c>
      <c r="G787" s="2">
        <v>1</v>
      </c>
      <c r="H787" s="2">
        <v>19</v>
      </c>
      <c r="I787" s="2">
        <v>21</v>
      </c>
      <c r="J787" s="20">
        <f t="shared" si="292"/>
        <v>40000</v>
      </c>
      <c r="K787" s="20">
        <f t="shared" si="293"/>
        <v>1</v>
      </c>
      <c r="L787" s="20">
        <f t="shared" si="294"/>
        <v>47.5</v>
      </c>
      <c r="M787" s="20">
        <f t="shared" si="295"/>
        <v>52.5</v>
      </c>
      <c r="N787" s="29">
        <f t="shared" si="296"/>
        <v>0</v>
      </c>
      <c r="O787" s="42">
        <f t="shared" si="297"/>
        <v>100</v>
      </c>
      <c r="Q787" s="5" t="s">
        <v>25</v>
      </c>
    </row>
    <row r="788" spans="1:18" x14ac:dyDescent="0.25">
      <c r="A788" s="2" t="s">
        <v>167</v>
      </c>
      <c r="B788" s="2" t="s">
        <v>20</v>
      </c>
      <c r="C788" s="5" t="s">
        <v>26</v>
      </c>
      <c r="D788" s="2">
        <v>25</v>
      </c>
      <c r="E788" s="2">
        <v>29</v>
      </c>
      <c r="F788" s="2">
        <v>2</v>
      </c>
      <c r="G788" s="2">
        <v>0</v>
      </c>
      <c r="H788" s="2">
        <v>22</v>
      </c>
      <c r="I788" s="2">
        <v>24</v>
      </c>
      <c r="J788" s="20">
        <f t="shared" si="292"/>
        <v>46000</v>
      </c>
      <c r="K788" s="20">
        <f t="shared" si="293"/>
        <v>2</v>
      </c>
      <c r="L788" s="20">
        <f t="shared" si="294"/>
        <v>47.826086956521742</v>
      </c>
      <c r="M788" s="20">
        <f t="shared" si="295"/>
        <v>52.173913043478258</v>
      </c>
      <c r="N788" s="29">
        <f t="shared" si="296"/>
        <v>100</v>
      </c>
      <c r="O788" s="42">
        <f t="shared" si="297"/>
        <v>0</v>
      </c>
      <c r="Q788" s="5" t="s">
        <v>26</v>
      </c>
    </row>
    <row r="789" spans="1:18" x14ac:dyDescent="0.25">
      <c r="A789" s="2" t="s">
        <v>167</v>
      </c>
      <c r="B789" s="2" t="s">
        <v>20</v>
      </c>
      <c r="C789" s="5" t="s">
        <v>13</v>
      </c>
      <c r="D789" s="2">
        <v>30</v>
      </c>
      <c r="E789" s="2">
        <v>39</v>
      </c>
      <c r="F789" s="2">
        <v>2</v>
      </c>
      <c r="G789" s="2">
        <v>5</v>
      </c>
      <c r="H789" s="2">
        <v>49</v>
      </c>
      <c r="I789" s="2">
        <v>49</v>
      </c>
      <c r="J789" s="20">
        <f t="shared" si="292"/>
        <v>98000</v>
      </c>
      <c r="K789" s="20">
        <f t="shared" si="293"/>
        <v>7</v>
      </c>
      <c r="L789" s="20">
        <f t="shared" si="294"/>
        <v>50</v>
      </c>
      <c r="M789" s="20">
        <f t="shared" si="295"/>
        <v>50</v>
      </c>
      <c r="N789" s="29">
        <f t="shared" si="296"/>
        <v>28.571428571428569</v>
      </c>
      <c r="O789" s="42">
        <f t="shared" si="297"/>
        <v>71.428571428571431</v>
      </c>
      <c r="Q789" s="5" t="s">
        <v>13</v>
      </c>
    </row>
    <row r="790" spans="1:18" x14ac:dyDescent="0.25">
      <c r="A790" s="2" t="s">
        <v>167</v>
      </c>
      <c r="B790" s="2" t="s">
        <v>20</v>
      </c>
      <c r="C790" s="5" t="s">
        <v>14</v>
      </c>
      <c r="D790" s="2">
        <v>40</v>
      </c>
      <c r="E790" s="2">
        <v>49</v>
      </c>
      <c r="F790" s="2">
        <v>1</v>
      </c>
      <c r="G790" s="2">
        <v>5</v>
      </c>
      <c r="H790" s="2">
        <v>45</v>
      </c>
      <c r="I790" s="2">
        <v>49</v>
      </c>
      <c r="J790" s="20">
        <f t="shared" si="292"/>
        <v>94000</v>
      </c>
      <c r="K790" s="20">
        <f t="shared" si="293"/>
        <v>6</v>
      </c>
      <c r="L790" s="20">
        <f t="shared" si="294"/>
        <v>47.872340425531917</v>
      </c>
      <c r="M790" s="20">
        <f t="shared" si="295"/>
        <v>52.12765957446809</v>
      </c>
      <c r="N790" s="29">
        <f t="shared" si="296"/>
        <v>16.666666666666664</v>
      </c>
      <c r="O790" s="42">
        <f t="shared" si="297"/>
        <v>83.333333333333343</v>
      </c>
      <c r="Q790" s="5" t="s">
        <v>14</v>
      </c>
    </row>
    <row r="791" spans="1:18" x14ac:dyDescent="0.25">
      <c r="A791" s="2" t="s">
        <v>167</v>
      </c>
      <c r="B791" s="2" t="s">
        <v>20</v>
      </c>
      <c r="C791" s="5" t="s">
        <v>15</v>
      </c>
      <c r="D791" s="2">
        <v>50</v>
      </c>
      <c r="E791" s="2">
        <v>59</v>
      </c>
      <c r="F791" s="2">
        <v>10</v>
      </c>
      <c r="G791" s="2">
        <v>33</v>
      </c>
      <c r="H791" s="2">
        <v>43</v>
      </c>
      <c r="I791" s="2">
        <v>47</v>
      </c>
      <c r="J791" s="20">
        <f t="shared" si="292"/>
        <v>90000</v>
      </c>
      <c r="K791" s="20">
        <f t="shared" si="293"/>
        <v>43</v>
      </c>
      <c r="L791" s="20">
        <f t="shared" si="294"/>
        <v>47.777777777777779</v>
      </c>
      <c r="M791" s="20">
        <f t="shared" si="295"/>
        <v>52.222222222222229</v>
      </c>
      <c r="N791" s="29">
        <f t="shared" si="296"/>
        <v>23.255813953488371</v>
      </c>
      <c r="O791" s="42">
        <f t="shared" si="297"/>
        <v>76.744186046511629</v>
      </c>
      <c r="Q791" s="5" t="s">
        <v>15</v>
      </c>
    </row>
    <row r="792" spans="1:18" x14ac:dyDescent="0.25">
      <c r="A792" s="2" t="s">
        <v>167</v>
      </c>
      <c r="B792" s="2" t="s">
        <v>20</v>
      </c>
      <c r="C792" s="5" t="s">
        <v>27</v>
      </c>
      <c r="D792" s="2">
        <v>60</v>
      </c>
      <c r="E792" s="2">
        <v>64</v>
      </c>
      <c r="F792" s="2">
        <v>9</v>
      </c>
      <c r="G792" s="2">
        <v>31</v>
      </c>
      <c r="H792" s="2">
        <v>17</v>
      </c>
      <c r="I792" s="2">
        <v>18</v>
      </c>
      <c r="J792" s="20">
        <f t="shared" si="292"/>
        <v>35000</v>
      </c>
      <c r="K792" s="20">
        <f t="shared" si="293"/>
        <v>40</v>
      </c>
      <c r="L792" s="20">
        <f t="shared" si="294"/>
        <v>48.571428571428569</v>
      </c>
      <c r="M792" s="20">
        <f t="shared" si="295"/>
        <v>51.428571428571423</v>
      </c>
      <c r="N792" s="29">
        <f t="shared" si="296"/>
        <v>22.5</v>
      </c>
      <c r="O792" s="42">
        <f t="shared" si="297"/>
        <v>77.5</v>
      </c>
      <c r="Q792" s="5" t="s">
        <v>27</v>
      </c>
    </row>
    <row r="793" spans="1:18" x14ac:dyDescent="0.25">
      <c r="A793" s="2" t="s">
        <v>167</v>
      </c>
      <c r="B793" s="2" t="s">
        <v>20</v>
      </c>
      <c r="C793" s="5" t="s">
        <v>28</v>
      </c>
      <c r="D793" s="2">
        <v>65</v>
      </c>
      <c r="E793" s="2">
        <v>69</v>
      </c>
      <c r="F793" s="2">
        <v>27</v>
      </c>
      <c r="G793" s="2">
        <v>27</v>
      </c>
      <c r="H793" s="2">
        <v>14</v>
      </c>
      <c r="I793" s="2">
        <v>14</v>
      </c>
      <c r="J793" s="20">
        <f t="shared" si="292"/>
        <v>28000</v>
      </c>
      <c r="K793" s="20">
        <f t="shared" si="293"/>
        <v>54</v>
      </c>
      <c r="L793" s="20">
        <f t="shared" si="294"/>
        <v>50</v>
      </c>
      <c r="M793" s="20">
        <f t="shared" si="295"/>
        <v>50</v>
      </c>
      <c r="N793" s="29">
        <f t="shared" si="296"/>
        <v>50</v>
      </c>
      <c r="O793" s="42">
        <f t="shared" si="297"/>
        <v>50</v>
      </c>
      <c r="Q793" s="5" t="s">
        <v>28</v>
      </c>
    </row>
    <row r="794" spans="1:18" x14ac:dyDescent="0.25">
      <c r="A794" s="2" t="s">
        <v>167</v>
      </c>
      <c r="B794" s="2" t="s">
        <v>20</v>
      </c>
      <c r="C794" s="5" t="s">
        <v>29</v>
      </c>
      <c r="D794" s="2">
        <v>70</v>
      </c>
      <c r="E794" s="2">
        <v>74</v>
      </c>
      <c r="F794" s="2">
        <v>23</v>
      </c>
      <c r="G794" s="2">
        <v>66</v>
      </c>
      <c r="H794" s="2">
        <v>11</v>
      </c>
      <c r="I794" s="2">
        <v>11</v>
      </c>
      <c r="J794" s="20">
        <f t="shared" si="292"/>
        <v>22000</v>
      </c>
      <c r="K794" s="20">
        <f t="shared" si="293"/>
        <v>89</v>
      </c>
      <c r="L794" s="20">
        <f t="shared" si="294"/>
        <v>50</v>
      </c>
      <c r="M794" s="20">
        <f t="shared" si="295"/>
        <v>50</v>
      </c>
      <c r="N794" s="29">
        <f t="shared" si="296"/>
        <v>25.842696629213485</v>
      </c>
      <c r="O794" s="42">
        <f t="shared" si="297"/>
        <v>74.157303370786522</v>
      </c>
      <c r="Q794" s="5" t="s">
        <v>29</v>
      </c>
    </row>
    <row r="795" spans="1:18" x14ac:dyDescent="0.25">
      <c r="A795" s="2" t="s">
        <v>167</v>
      </c>
      <c r="B795" s="2" t="s">
        <v>20</v>
      </c>
      <c r="C795" s="5" t="s">
        <v>30</v>
      </c>
      <c r="D795" s="2">
        <v>75</v>
      </c>
      <c r="E795" s="2">
        <v>79</v>
      </c>
      <c r="F795" s="2">
        <v>33</v>
      </c>
      <c r="G795" s="2">
        <v>77</v>
      </c>
      <c r="H795" s="2">
        <v>9</v>
      </c>
      <c r="I795" s="2">
        <v>7</v>
      </c>
      <c r="J795" s="20">
        <f t="shared" si="292"/>
        <v>16000</v>
      </c>
      <c r="K795" s="20">
        <f t="shared" si="293"/>
        <v>110</v>
      </c>
      <c r="L795" s="20">
        <f t="shared" si="294"/>
        <v>56.25</v>
      </c>
      <c r="M795" s="20">
        <f t="shared" si="295"/>
        <v>43.75</v>
      </c>
      <c r="N795" s="29">
        <f t="shared" si="296"/>
        <v>30</v>
      </c>
      <c r="O795" s="42">
        <f t="shared" si="297"/>
        <v>70</v>
      </c>
      <c r="Q795" s="5" t="s">
        <v>30</v>
      </c>
    </row>
    <row r="796" spans="1:18" x14ac:dyDescent="0.25">
      <c r="A796" s="2" t="s">
        <v>167</v>
      </c>
      <c r="B796" s="2" t="s">
        <v>20</v>
      </c>
      <c r="C796" s="5" t="s">
        <v>18</v>
      </c>
      <c r="D796" s="2">
        <v>80</v>
      </c>
      <c r="E796" s="2">
        <v>999</v>
      </c>
      <c r="F796" s="2">
        <v>369</v>
      </c>
      <c r="G796" s="2">
        <v>335</v>
      </c>
      <c r="H796" s="2">
        <v>15</v>
      </c>
      <c r="I796" s="2">
        <v>10</v>
      </c>
      <c r="J796" s="20">
        <f t="shared" si="292"/>
        <v>25000</v>
      </c>
      <c r="K796" s="20">
        <f t="shared" si="293"/>
        <v>704</v>
      </c>
      <c r="L796" s="20">
        <f t="shared" si="294"/>
        <v>60</v>
      </c>
      <c r="M796" s="20">
        <f t="shared" si="295"/>
        <v>40</v>
      </c>
      <c r="N796" s="29">
        <f t="shared" si="296"/>
        <v>52.414772727272727</v>
      </c>
      <c r="O796" s="42">
        <f t="shared" si="297"/>
        <v>47.585227272727273</v>
      </c>
      <c r="Q796" s="5" t="s">
        <v>18</v>
      </c>
    </row>
    <row r="797" spans="1:18" s="14" customFormat="1" x14ac:dyDescent="0.25">
      <c r="A797" s="2" t="s">
        <v>167</v>
      </c>
      <c r="B797" s="10"/>
      <c r="C797" s="11"/>
      <c r="D797" s="10"/>
      <c r="E797" s="10"/>
      <c r="F797" s="10">
        <f>SUM(F783:F796)</f>
        <v>476</v>
      </c>
      <c r="G797" s="10">
        <f t="shared" ref="G797:K797" si="299">SUM(G783:G796)</f>
        <v>580</v>
      </c>
      <c r="H797" s="10">
        <f t="shared" si="299"/>
        <v>309</v>
      </c>
      <c r="I797" s="10">
        <f t="shared" si="299"/>
        <v>318</v>
      </c>
      <c r="J797" s="10">
        <f t="shared" si="299"/>
        <v>627000</v>
      </c>
      <c r="K797" s="10">
        <f t="shared" si="299"/>
        <v>1056</v>
      </c>
      <c r="L797" s="12">
        <f>H797*1000/J797*100</f>
        <v>49.282296650717704</v>
      </c>
      <c r="M797" s="12">
        <f>I797*1000/J797*100</f>
        <v>50.717703349282296</v>
      </c>
      <c r="N797" s="25">
        <f>F797/K797*100</f>
        <v>45.075757575757578</v>
      </c>
      <c r="O797" s="39">
        <f t="shared" si="297"/>
        <v>54.924242424242422</v>
      </c>
      <c r="P797" s="36"/>
      <c r="Q797" s="11"/>
      <c r="R797" s="22"/>
    </row>
    <row r="798" spans="1:18" x14ac:dyDescent="0.25">
      <c r="A798" s="2" t="s">
        <v>168</v>
      </c>
      <c r="B798" s="2" t="s">
        <v>32</v>
      </c>
      <c r="C798" s="5" t="s">
        <v>21</v>
      </c>
      <c r="D798" s="2">
        <v>0</v>
      </c>
      <c r="E798" s="2">
        <v>4</v>
      </c>
      <c r="F798" s="2">
        <v>36</v>
      </c>
      <c r="G798" s="2">
        <v>35</v>
      </c>
      <c r="H798" s="2">
        <v>1279</v>
      </c>
      <c r="I798" s="2">
        <v>1356</v>
      </c>
      <c r="J798" s="20">
        <f t="shared" si="292"/>
        <v>2635000</v>
      </c>
      <c r="K798" s="20">
        <f t="shared" si="293"/>
        <v>71</v>
      </c>
      <c r="L798" s="20">
        <f t="shared" si="294"/>
        <v>48.538899430740038</v>
      </c>
      <c r="M798" s="20">
        <f t="shared" si="295"/>
        <v>51.461100569259969</v>
      </c>
      <c r="N798" s="29">
        <f t="shared" si="296"/>
        <v>50.704225352112672</v>
      </c>
      <c r="O798" s="42">
        <f t="shared" si="297"/>
        <v>49.295774647887328</v>
      </c>
      <c r="Q798" s="5" t="s">
        <v>21</v>
      </c>
    </row>
    <row r="799" spans="1:18" x14ac:dyDescent="0.25">
      <c r="A799" s="2" t="s">
        <v>168</v>
      </c>
      <c r="B799" s="2" t="s">
        <v>32</v>
      </c>
      <c r="C799" s="5" t="s">
        <v>22</v>
      </c>
      <c r="D799" s="2">
        <v>5</v>
      </c>
      <c r="E799" s="2">
        <v>9</v>
      </c>
      <c r="F799" s="2">
        <v>9</v>
      </c>
      <c r="G799" s="2">
        <v>21</v>
      </c>
      <c r="H799" s="2">
        <v>1217</v>
      </c>
      <c r="I799" s="2">
        <v>1291</v>
      </c>
      <c r="J799" s="20">
        <f t="shared" si="292"/>
        <v>2508000</v>
      </c>
      <c r="K799" s="20">
        <f t="shared" si="293"/>
        <v>30</v>
      </c>
      <c r="L799" s="20">
        <f t="shared" si="294"/>
        <v>48.524720893141946</v>
      </c>
      <c r="M799" s="20">
        <f t="shared" si="295"/>
        <v>51.475279106858054</v>
      </c>
      <c r="N799" s="29">
        <f t="shared" si="296"/>
        <v>30</v>
      </c>
      <c r="O799" s="42">
        <f t="shared" si="297"/>
        <v>70</v>
      </c>
      <c r="Q799" s="5" t="s">
        <v>22</v>
      </c>
    </row>
    <row r="800" spans="1:18" x14ac:dyDescent="0.25">
      <c r="A800" s="2" t="s">
        <v>168</v>
      </c>
      <c r="B800" s="2" t="s">
        <v>32</v>
      </c>
      <c r="C800" s="5" t="s">
        <v>23</v>
      </c>
      <c r="D800" s="2">
        <v>10</v>
      </c>
      <c r="E800" s="2">
        <v>14</v>
      </c>
      <c r="F800" s="2">
        <v>17</v>
      </c>
      <c r="G800" s="2">
        <v>20</v>
      </c>
      <c r="H800" s="2">
        <v>1188</v>
      </c>
      <c r="I800" s="2">
        <v>1258</v>
      </c>
      <c r="J800" s="20">
        <f t="shared" si="292"/>
        <v>2446000</v>
      </c>
      <c r="K800" s="20">
        <f t="shared" si="293"/>
        <v>37</v>
      </c>
      <c r="L800" s="20">
        <f t="shared" si="294"/>
        <v>48.569092395748157</v>
      </c>
      <c r="M800" s="20">
        <f t="shared" si="295"/>
        <v>51.430907604251843</v>
      </c>
      <c r="N800" s="29">
        <f t="shared" si="296"/>
        <v>45.945945945945951</v>
      </c>
      <c r="O800" s="42">
        <f t="shared" si="297"/>
        <v>54.054054054054056</v>
      </c>
      <c r="Q800" s="5" t="s">
        <v>23</v>
      </c>
    </row>
    <row r="801" spans="1:18" x14ac:dyDescent="0.25">
      <c r="A801" s="2" t="s">
        <v>168</v>
      </c>
      <c r="B801" s="2" t="s">
        <v>32</v>
      </c>
      <c r="C801" s="5" t="s">
        <v>24</v>
      </c>
      <c r="D801" s="2">
        <v>15</v>
      </c>
      <c r="E801" s="2">
        <v>19</v>
      </c>
      <c r="F801" s="2">
        <v>31</v>
      </c>
      <c r="G801" s="2">
        <v>35</v>
      </c>
      <c r="H801" s="2">
        <v>1293</v>
      </c>
      <c r="I801" s="2">
        <v>1377</v>
      </c>
      <c r="J801" s="20">
        <f t="shared" si="292"/>
        <v>2670000</v>
      </c>
      <c r="K801" s="20">
        <f t="shared" si="293"/>
        <v>66</v>
      </c>
      <c r="L801" s="20">
        <f t="shared" si="294"/>
        <v>48.426966292134836</v>
      </c>
      <c r="M801" s="20">
        <f t="shared" si="295"/>
        <v>51.573033707865164</v>
      </c>
      <c r="N801" s="29">
        <f t="shared" si="296"/>
        <v>46.969696969696969</v>
      </c>
      <c r="O801" s="42">
        <f t="shared" si="297"/>
        <v>53.030303030303031</v>
      </c>
      <c r="Q801" s="5" t="s">
        <v>24</v>
      </c>
    </row>
    <row r="802" spans="1:18" x14ac:dyDescent="0.25">
      <c r="A802" s="2" t="s">
        <v>168</v>
      </c>
      <c r="B802" s="2" t="s">
        <v>32</v>
      </c>
      <c r="C802" s="5" t="s">
        <v>12</v>
      </c>
      <c r="D802" s="2">
        <v>20</v>
      </c>
      <c r="E802" s="2">
        <v>29</v>
      </c>
      <c r="F802" s="2">
        <v>315</v>
      </c>
      <c r="G802" s="2">
        <v>416</v>
      </c>
      <c r="H802" s="2">
        <v>2803</v>
      </c>
      <c r="I802" s="2">
        <v>2967</v>
      </c>
      <c r="J802" s="20">
        <f t="shared" si="292"/>
        <v>5770000</v>
      </c>
      <c r="K802" s="20">
        <f t="shared" si="293"/>
        <v>731</v>
      </c>
      <c r="L802" s="20">
        <f t="shared" si="294"/>
        <v>48.578856152512998</v>
      </c>
      <c r="M802" s="20">
        <f t="shared" si="295"/>
        <v>51.421143847487002</v>
      </c>
      <c r="N802" s="29">
        <f t="shared" si="296"/>
        <v>43.091655266757869</v>
      </c>
      <c r="O802" s="42">
        <f t="shared" si="297"/>
        <v>56.908344733242131</v>
      </c>
      <c r="Q802" s="5" t="s">
        <v>12</v>
      </c>
    </row>
    <row r="803" spans="1:18" x14ac:dyDescent="0.25">
      <c r="A803" s="2" t="s">
        <v>168</v>
      </c>
      <c r="B803" s="2" t="s">
        <v>32</v>
      </c>
      <c r="C803" s="5" t="s">
        <v>13</v>
      </c>
      <c r="D803" s="2">
        <v>30</v>
      </c>
      <c r="E803" s="2">
        <v>39</v>
      </c>
      <c r="F803" s="2">
        <v>992</v>
      </c>
      <c r="G803" s="2">
        <v>1403</v>
      </c>
      <c r="H803" s="2">
        <v>2703</v>
      </c>
      <c r="I803" s="2">
        <v>2948</v>
      </c>
      <c r="J803" s="20">
        <f t="shared" si="292"/>
        <v>5651000</v>
      </c>
      <c r="K803" s="20">
        <f t="shared" si="293"/>
        <v>2395</v>
      </c>
      <c r="L803" s="20">
        <f t="shared" si="294"/>
        <v>47.832242081047603</v>
      </c>
      <c r="M803" s="20">
        <f t="shared" si="295"/>
        <v>52.167757918952397</v>
      </c>
      <c r="N803" s="29">
        <f t="shared" si="296"/>
        <v>41.419624217119001</v>
      </c>
      <c r="O803" s="42">
        <f t="shared" si="297"/>
        <v>58.580375782880999</v>
      </c>
      <c r="Q803" s="5" t="s">
        <v>13</v>
      </c>
    </row>
    <row r="804" spans="1:18" x14ac:dyDescent="0.25">
      <c r="A804" s="2" t="s">
        <v>168</v>
      </c>
      <c r="B804" s="2" t="s">
        <v>32</v>
      </c>
      <c r="C804" s="5" t="s">
        <v>14</v>
      </c>
      <c r="D804" s="2">
        <v>40</v>
      </c>
      <c r="E804" s="2">
        <v>49</v>
      </c>
      <c r="F804" s="2">
        <v>1970</v>
      </c>
      <c r="G804" s="2">
        <v>2544</v>
      </c>
      <c r="H804" s="2">
        <v>1910</v>
      </c>
      <c r="I804" s="2">
        <v>2081</v>
      </c>
      <c r="J804" s="20">
        <f t="shared" si="292"/>
        <v>3991000</v>
      </c>
      <c r="K804" s="20">
        <f t="shared" si="293"/>
        <v>4514</v>
      </c>
      <c r="L804" s="20">
        <f t="shared" si="294"/>
        <v>47.857679779503883</v>
      </c>
      <c r="M804" s="20">
        <f t="shared" si="295"/>
        <v>52.142320220496117</v>
      </c>
      <c r="N804" s="29">
        <f t="shared" si="296"/>
        <v>43.642002658396102</v>
      </c>
      <c r="O804" s="42">
        <f t="shared" si="297"/>
        <v>56.357997341603891</v>
      </c>
      <c r="Q804" s="5" t="s">
        <v>14</v>
      </c>
    </row>
    <row r="805" spans="1:18" x14ac:dyDescent="0.25">
      <c r="A805" s="2" t="s">
        <v>168</v>
      </c>
      <c r="B805" s="2" t="s">
        <v>32</v>
      </c>
      <c r="C805" s="5" t="s">
        <v>15</v>
      </c>
      <c r="D805" s="2">
        <v>50</v>
      </c>
      <c r="E805" s="2">
        <v>59</v>
      </c>
      <c r="F805" s="2">
        <v>2565</v>
      </c>
      <c r="G805" s="2">
        <v>3832</v>
      </c>
      <c r="H805" s="2">
        <v>1543</v>
      </c>
      <c r="I805" s="2">
        <v>1603</v>
      </c>
      <c r="J805" s="20">
        <f t="shared" si="292"/>
        <v>3146000</v>
      </c>
      <c r="K805" s="20">
        <f t="shared" si="293"/>
        <v>6397</v>
      </c>
      <c r="L805" s="20">
        <f t="shared" si="294"/>
        <v>49.046408137317229</v>
      </c>
      <c r="M805" s="20">
        <f t="shared" si="295"/>
        <v>50.953591862682771</v>
      </c>
      <c r="N805" s="29">
        <f t="shared" si="296"/>
        <v>40.09692043145224</v>
      </c>
      <c r="O805" s="42">
        <f t="shared" si="297"/>
        <v>59.90307956854776</v>
      </c>
      <c r="Q805" s="5" t="s">
        <v>15</v>
      </c>
    </row>
    <row r="806" spans="1:18" x14ac:dyDescent="0.25">
      <c r="A806" s="2" t="s">
        <v>168</v>
      </c>
      <c r="B806" s="2" t="s">
        <v>32</v>
      </c>
      <c r="C806" s="5" t="s">
        <v>27</v>
      </c>
      <c r="D806" s="2">
        <v>60</v>
      </c>
      <c r="E806" s="2">
        <v>64</v>
      </c>
      <c r="F806" s="2">
        <v>1656</v>
      </c>
      <c r="G806" s="2">
        <v>2384</v>
      </c>
      <c r="H806" s="2">
        <v>606</v>
      </c>
      <c r="I806" s="2">
        <v>617</v>
      </c>
      <c r="J806" s="20">
        <f t="shared" si="292"/>
        <v>1223000</v>
      </c>
      <c r="K806" s="20">
        <f t="shared" si="293"/>
        <v>4040</v>
      </c>
      <c r="L806" s="20">
        <f t="shared" si="294"/>
        <v>49.550286181520853</v>
      </c>
      <c r="M806" s="20">
        <f t="shared" si="295"/>
        <v>50.449713818479147</v>
      </c>
      <c r="N806" s="29">
        <f t="shared" si="296"/>
        <v>40.990099009900987</v>
      </c>
      <c r="O806" s="42">
        <f t="shared" si="297"/>
        <v>59.009900990099005</v>
      </c>
      <c r="Q806" s="5" t="s">
        <v>27</v>
      </c>
    </row>
    <row r="807" spans="1:18" x14ac:dyDescent="0.25">
      <c r="A807" s="2" t="s">
        <v>168</v>
      </c>
      <c r="B807" s="2" t="s">
        <v>32</v>
      </c>
      <c r="C807" s="5" t="s">
        <v>28</v>
      </c>
      <c r="D807" s="2">
        <v>65</v>
      </c>
      <c r="E807" s="2">
        <v>69</v>
      </c>
      <c r="F807" s="2">
        <v>1620</v>
      </c>
      <c r="G807" s="2">
        <v>2382</v>
      </c>
      <c r="H807" s="2">
        <v>468</v>
      </c>
      <c r="I807" s="2">
        <v>459</v>
      </c>
      <c r="J807" s="20">
        <f t="shared" si="292"/>
        <v>927000</v>
      </c>
      <c r="K807" s="20">
        <f t="shared" si="293"/>
        <v>4002</v>
      </c>
      <c r="L807" s="20">
        <f t="shared" si="294"/>
        <v>50.485436893203882</v>
      </c>
      <c r="M807" s="20">
        <f t="shared" si="295"/>
        <v>49.514563106796118</v>
      </c>
      <c r="N807" s="29">
        <f t="shared" si="296"/>
        <v>40.479760119940025</v>
      </c>
      <c r="O807" s="42">
        <f t="shared" si="297"/>
        <v>59.520239880059968</v>
      </c>
      <c r="Q807" s="5" t="s">
        <v>28</v>
      </c>
    </row>
    <row r="808" spans="1:18" x14ac:dyDescent="0.25">
      <c r="A808" s="2" t="s">
        <v>168</v>
      </c>
      <c r="B808" s="2" t="s">
        <v>32</v>
      </c>
      <c r="C808" s="5" t="s">
        <v>29</v>
      </c>
      <c r="D808" s="2">
        <v>70</v>
      </c>
      <c r="E808" s="2">
        <v>74</v>
      </c>
      <c r="F808" s="2">
        <v>1603</v>
      </c>
      <c r="G808" s="2">
        <v>2259</v>
      </c>
      <c r="H808" s="2">
        <v>343</v>
      </c>
      <c r="I808" s="2">
        <v>315</v>
      </c>
      <c r="J808" s="20">
        <f t="shared" si="292"/>
        <v>658000</v>
      </c>
      <c r="K808" s="20">
        <f t="shared" si="293"/>
        <v>3862</v>
      </c>
      <c r="L808" s="20">
        <f t="shared" si="294"/>
        <v>52.12765957446809</v>
      </c>
      <c r="M808" s="20">
        <f t="shared" si="295"/>
        <v>47.872340425531917</v>
      </c>
      <c r="N808" s="29">
        <f t="shared" si="296"/>
        <v>41.506991196271365</v>
      </c>
      <c r="O808" s="42">
        <f t="shared" si="297"/>
        <v>58.493008803728642</v>
      </c>
      <c r="Q808" s="5" t="s">
        <v>29</v>
      </c>
    </row>
    <row r="809" spans="1:18" x14ac:dyDescent="0.25">
      <c r="A809" s="2" t="s">
        <v>168</v>
      </c>
      <c r="B809" s="2" t="s">
        <v>32</v>
      </c>
      <c r="C809" s="5" t="s">
        <v>30</v>
      </c>
      <c r="D809" s="2">
        <v>75</v>
      </c>
      <c r="E809" s="2">
        <v>79</v>
      </c>
      <c r="F809" s="2">
        <v>1260</v>
      </c>
      <c r="G809" s="2">
        <v>1708</v>
      </c>
      <c r="H809" s="2">
        <v>193</v>
      </c>
      <c r="I809" s="2">
        <v>175</v>
      </c>
      <c r="J809" s="20">
        <f t="shared" si="292"/>
        <v>368000</v>
      </c>
      <c r="K809" s="20">
        <f t="shared" si="293"/>
        <v>2968</v>
      </c>
      <c r="L809" s="20">
        <f t="shared" si="294"/>
        <v>52.445652173913047</v>
      </c>
      <c r="M809" s="20">
        <f t="shared" si="295"/>
        <v>47.554347826086953</v>
      </c>
      <c r="N809" s="29">
        <f t="shared" si="296"/>
        <v>42.452830188679243</v>
      </c>
      <c r="O809" s="42">
        <f t="shared" si="297"/>
        <v>57.547169811320757</v>
      </c>
      <c r="Q809" s="5" t="s">
        <v>30</v>
      </c>
    </row>
    <row r="810" spans="1:18" x14ac:dyDescent="0.25">
      <c r="A810" s="2" t="s">
        <v>168</v>
      </c>
      <c r="B810" s="2" t="s">
        <v>32</v>
      </c>
      <c r="C810" s="5" t="s">
        <v>18</v>
      </c>
      <c r="D810" s="2">
        <v>80</v>
      </c>
      <c r="E810" s="2">
        <v>999</v>
      </c>
      <c r="F810" s="2">
        <v>2845</v>
      </c>
      <c r="G810" s="2">
        <v>2662</v>
      </c>
      <c r="H810" s="2">
        <v>190</v>
      </c>
      <c r="I810" s="2">
        <v>183</v>
      </c>
      <c r="J810" s="20">
        <f t="shared" si="292"/>
        <v>373000</v>
      </c>
      <c r="K810" s="20">
        <f t="shared" si="293"/>
        <v>5507</v>
      </c>
      <c r="L810" s="20">
        <f t="shared" si="294"/>
        <v>50.938337801608583</v>
      </c>
      <c r="M810" s="20">
        <f t="shared" si="295"/>
        <v>49.061662198391417</v>
      </c>
      <c r="N810" s="29">
        <f t="shared" si="296"/>
        <v>51.66152169965499</v>
      </c>
      <c r="O810" s="42">
        <f t="shared" si="297"/>
        <v>48.338478300345017</v>
      </c>
      <c r="Q810" s="5" t="s">
        <v>18</v>
      </c>
    </row>
    <row r="811" spans="1:18" s="14" customFormat="1" x14ac:dyDescent="0.25">
      <c r="A811" s="2" t="s">
        <v>168</v>
      </c>
      <c r="B811" s="10"/>
      <c r="C811" s="11"/>
      <c r="D811" s="10"/>
      <c r="E811" s="10"/>
      <c r="F811" s="10">
        <f>SUM(F798:F810)</f>
        <v>14919</v>
      </c>
      <c r="G811" s="10">
        <f t="shared" ref="G811:K811" si="300">SUM(G798:G810)</f>
        <v>19701</v>
      </c>
      <c r="H811" s="10">
        <f t="shared" si="300"/>
        <v>15736</v>
      </c>
      <c r="I811" s="10">
        <f t="shared" si="300"/>
        <v>16630</v>
      </c>
      <c r="J811" s="10">
        <f t="shared" si="300"/>
        <v>32366000</v>
      </c>
      <c r="K811" s="10">
        <f t="shared" si="300"/>
        <v>34620</v>
      </c>
      <c r="L811" s="12">
        <f>H811*1000/J811*100</f>
        <v>48.61892109003275</v>
      </c>
      <c r="M811" s="12">
        <f>I811*1000/J811*100</f>
        <v>51.38107890996725</v>
      </c>
      <c r="N811" s="25">
        <f>F811/K811*100</f>
        <v>43.093587521663778</v>
      </c>
      <c r="O811" s="39">
        <f t="shared" ref="O811" si="301">G811/K811*100</f>
        <v>56.906412478336222</v>
      </c>
      <c r="P811" s="36"/>
      <c r="Q811" s="11"/>
      <c r="R811" s="22"/>
    </row>
    <row r="812" spans="1:18" x14ac:dyDescent="0.25">
      <c r="A812" s="2" t="s">
        <v>169</v>
      </c>
      <c r="B812" s="2" t="s">
        <v>170</v>
      </c>
      <c r="C812" s="5" t="s">
        <v>71</v>
      </c>
      <c r="D812" s="2">
        <v>0</v>
      </c>
      <c r="E812" s="2">
        <v>10</v>
      </c>
      <c r="F812" s="2">
        <v>3</v>
      </c>
      <c r="G812" s="2">
        <v>3</v>
      </c>
      <c r="H812" s="2">
        <v>39</v>
      </c>
      <c r="I812" s="2">
        <v>41</v>
      </c>
      <c r="J812" s="20">
        <f t="shared" si="292"/>
        <v>80000</v>
      </c>
      <c r="K812" s="20">
        <f t="shared" si="293"/>
        <v>6</v>
      </c>
      <c r="L812" s="20">
        <f t="shared" si="294"/>
        <v>48.75</v>
      </c>
      <c r="M812" s="20">
        <f t="shared" si="295"/>
        <v>51.249999999999993</v>
      </c>
      <c r="N812" s="29">
        <f t="shared" si="296"/>
        <v>50</v>
      </c>
      <c r="O812" s="42">
        <f t="shared" si="297"/>
        <v>50</v>
      </c>
      <c r="Q812" s="5" t="s">
        <v>71</v>
      </c>
    </row>
    <row r="813" spans="1:18" x14ac:dyDescent="0.25">
      <c r="A813" s="2" t="s">
        <v>169</v>
      </c>
      <c r="B813" s="2" t="s">
        <v>170</v>
      </c>
      <c r="C813" s="5" t="s">
        <v>72</v>
      </c>
      <c r="D813" s="2">
        <v>11</v>
      </c>
      <c r="E813" s="2">
        <v>20</v>
      </c>
      <c r="F813" s="2">
        <v>1</v>
      </c>
      <c r="G813" s="2">
        <v>3</v>
      </c>
      <c r="H813" s="2">
        <v>28</v>
      </c>
      <c r="I813" s="2">
        <v>32</v>
      </c>
      <c r="J813" s="20">
        <f t="shared" si="292"/>
        <v>60000</v>
      </c>
      <c r="K813" s="20">
        <f t="shared" si="293"/>
        <v>4</v>
      </c>
      <c r="L813" s="20">
        <f t="shared" si="294"/>
        <v>46.666666666666664</v>
      </c>
      <c r="M813" s="20">
        <f t="shared" si="295"/>
        <v>53.333333333333336</v>
      </c>
      <c r="N813" s="29">
        <f t="shared" si="296"/>
        <v>25</v>
      </c>
      <c r="O813" s="42">
        <f t="shared" si="297"/>
        <v>75</v>
      </c>
      <c r="Q813" s="5" t="s">
        <v>72</v>
      </c>
    </row>
    <row r="814" spans="1:18" x14ac:dyDescent="0.25">
      <c r="A814" s="2" t="s">
        <v>169</v>
      </c>
      <c r="B814" s="2" t="s">
        <v>170</v>
      </c>
      <c r="C814" s="5" t="s">
        <v>73</v>
      </c>
      <c r="D814" s="2">
        <v>21</v>
      </c>
      <c r="E814" s="2">
        <v>30</v>
      </c>
      <c r="F814" s="2">
        <v>6</v>
      </c>
      <c r="G814" s="2">
        <v>2</v>
      </c>
      <c r="H814" s="2">
        <v>37</v>
      </c>
      <c r="I814" s="2">
        <v>114</v>
      </c>
      <c r="J814" s="20">
        <f t="shared" si="292"/>
        <v>151000</v>
      </c>
      <c r="K814" s="20">
        <f t="shared" si="293"/>
        <v>8</v>
      </c>
      <c r="L814" s="20">
        <f t="shared" si="294"/>
        <v>24.503311258278146</v>
      </c>
      <c r="M814" s="20">
        <f t="shared" si="295"/>
        <v>75.496688741721854</v>
      </c>
      <c r="N814" s="29">
        <f t="shared" si="296"/>
        <v>75</v>
      </c>
      <c r="O814" s="42">
        <f t="shared" si="297"/>
        <v>25</v>
      </c>
      <c r="Q814" s="5" t="s">
        <v>73</v>
      </c>
    </row>
    <row r="815" spans="1:18" x14ac:dyDescent="0.25">
      <c r="A815" s="2" t="s">
        <v>169</v>
      </c>
      <c r="B815" s="2" t="s">
        <v>170</v>
      </c>
      <c r="C815" s="5" t="s">
        <v>74</v>
      </c>
      <c r="D815" s="2">
        <v>31</v>
      </c>
      <c r="E815" s="2">
        <v>40</v>
      </c>
      <c r="F815" s="2">
        <v>11</v>
      </c>
      <c r="G815" s="2">
        <v>5</v>
      </c>
      <c r="H815" s="2">
        <v>40</v>
      </c>
      <c r="I815" s="2">
        <v>88</v>
      </c>
      <c r="J815" s="20">
        <f t="shared" si="292"/>
        <v>128000</v>
      </c>
      <c r="K815" s="20">
        <f t="shared" si="293"/>
        <v>16</v>
      </c>
      <c r="L815" s="20">
        <f t="shared" si="294"/>
        <v>31.25</v>
      </c>
      <c r="M815" s="20">
        <f t="shared" si="295"/>
        <v>68.75</v>
      </c>
      <c r="N815" s="29">
        <f t="shared" si="296"/>
        <v>68.75</v>
      </c>
      <c r="O815" s="42">
        <f t="shared" si="297"/>
        <v>31.25</v>
      </c>
      <c r="Q815" s="5" t="s">
        <v>74</v>
      </c>
    </row>
    <row r="816" spans="1:18" x14ac:dyDescent="0.25">
      <c r="A816" s="2" t="s">
        <v>169</v>
      </c>
      <c r="B816" s="2" t="s">
        <v>170</v>
      </c>
      <c r="C816" s="5" t="s">
        <v>75</v>
      </c>
      <c r="D816" s="2">
        <v>41</v>
      </c>
      <c r="E816" s="2">
        <v>50</v>
      </c>
      <c r="F816" s="2">
        <v>9</v>
      </c>
      <c r="G816" s="2">
        <v>8</v>
      </c>
      <c r="H816" s="2">
        <v>23</v>
      </c>
      <c r="I816" s="2">
        <v>37</v>
      </c>
      <c r="J816" s="20">
        <f t="shared" si="292"/>
        <v>60000</v>
      </c>
      <c r="K816" s="20">
        <f t="shared" si="293"/>
        <v>17</v>
      </c>
      <c r="L816" s="20">
        <f t="shared" si="294"/>
        <v>38.333333333333336</v>
      </c>
      <c r="M816" s="20">
        <f t="shared" si="295"/>
        <v>61.666666666666671</v>
      </c>
      <c r="N816" s="29">
        <f t="shared" si="296"/>
        <v>52.941176470588239</v>
      </c>
      <c r="O816" s="42">
        <f t="shared" si="297"/>
        <v>47.058823529411761</v>
      </c>
      <c r="Q816" s="5" t="s">
        <v>75</v>
      </c>
    </row>
    <row r="817" spans="1:18" x14ac:dyDescent="0.25">
      <c r="A817" s="2" t="s">
        <v>169</v>
      </c>
      <c r="B817" s="2" t="s">
        <v>170</v>
      </c>
      <c r="C817" s="5" t="s">
        <v>76</v>
      </c>
      <c r="D817" s="2">
        <v>51</v>
      </c>
      <c r="E817" s="2">
        <v>60</v>
      </c>
      <c r="F817" s="2">
        <v>18</v>
      </c>
      <c r="G817" s="2">
        <v>10</v>
      </c>
      <c r="H817" s="2">
        <v>17</v>
      </c>
      <c r="I817" s="2">
        <v>17</v>
      </c>
      <c r="J817" s="20">
        <f t="shared" si="292"/>
        <v>34000</v>
      </c>
      <c r="K817" s="20">
        <f t="shared" si="293"/>
        <v>28</v>
      </c>
      <c r="L817" s="20">
        <f t="shared" si="294"/>
        <v>50</v>
      </c>
      <c r="M817" s="20">
        <f t="shared" si="295"/>
        <v>50</v>
      </c>
      <c r="N817" s="29">
        <f t="shared" si="296"/>
        <v>64.285714285714292</v>
      </c>
      <c r="O817" s="42">
        <f t="shared" si="297"/>
        <v>35.714285714285715</v>
      </c>
      <c r="Q817" s="5" t="s">
        <v>76</v>
      </c>
    </row>
    <row r="818" spans="1:18" x14ac:dyDescent="0.25">
      <c r="A818" s="2" t="s">
        <v>169</v>
      </c>
      <c r="B818" s="2" t="s">
        <v>170</v>
      </c>
      <c r="C818" s="5" t="s">
        <v>77</v>
      </c>
      <c r="D818" s="2">
        <v>61</v>
      </c>
      <c r="E818" s="2">
        <v>70</v>
      </c>
      <c r="F818" s="2">
        <v>19</v>
      </c>
      <c r="G818" s="2">
        <v>13</v>
      </c>
      <c r="H818" s="2">
        <v>8</v>
      </c>
      <c r="I818" s="2">
        <v>8</v>
      </c>
      <c r="J818" s="20">
        <f t="shared" si="292"/>
        <v>16000</v>
      </c>
      <c r="K818" s="20">
        <f t="shared" si="293"/>
        <v>32</v>
      </c>
      <c r="L818" s="20">
        <f t="shared" si="294"/>
        <v>50</v>
      </c>
      <c r="M818" s="20">
        <f t="shared" si="295"/>
        <v>50</v>
      </c>
      <c r="N818" s="29">
        <f t="shared" si="296"/>
        <v>59.375</v>
      </c>
      <c r="O818" s="42">
        <f t="shared" si="297"/>
        <v>40.625</v>
      </c>
      <c r="Q818" s="5" t="s">
        <v>77</v>
      </c>
    </row>
    <row r="819" spans="1:18" x14ac:dyDescent="0.25">
      <c r="A819" s="2" t="s">
        <v>169</v>
      </c>
      <c r="B819" s="2" t="s">
        <v>170</v>
      </c>
      <c r="C819" s="5" t="s">
        <v>78</v>
      </c>
      <c r="D819" s="2">
        <v>71</v>
      </c>
      <c r="E819" s="2">
        <v>80</v>
      </c>
      <c r="F819" s="2">
        <v>27</v>
      </c>
      <c r="G819" s="2">
        <v>23</v>
      </c>
      <c r="H819" s="2">
        <v>4</v>
      </c>
      <c r="I819" s="2">
        <v>4</v>
      </c>
      <c r="J819" s="20">
        <f t="shared" si="292"/>
        <v>8000</v>
      </c>
      <c r="K819" s="20">
        <f t="shared" si="293"/>
        <v>50</v>
      </c>
      <c r="L819" s="20">
        <f t="shared" si="294"/>
        <v>50</v>
      </c>
      <c r="M819" s="20">
        <f t="shared" si="295"/>
        <v>50</v>
      </c>
      <c r="N819" s="29">
        <f t="shared" si="296"/>
        <v>54</v>
      </c>
      <c r="O819" s="42">
        <f t="shared" si="297"/>
        <v>46</v>
      </c>
      <c r="Q819" s="5" t="s">
        <v>78</v>
      </c>
    </row>
    <row r="820" spans="1:18" x14ac:dyDescent="0.25">
      <c r="A820" s="2" t="s">
        <v>169</v>
      </c>
      <c r="B820" s="2" t="s">
        <v>170</v>
      </c>
      <c r="C820" s="5" t="s">
        <v>171</v>
      </c>
      <c r="D820" s="2">
        <v>81</v>
      </c>
      <c r="E820" s="2">
        <v>100</v>
      </c>
      <c r="F820" s="2">
        <v>32</v>
      </c>
      <c r="G820" s="2">
        <v>19</v>
      </c>
      <c r="H820" s="2">
        <v>6</v>
      </c>
      <c r="I820" s="2">
        <v>6</v>
      </c>
      <c r="J820" s="20">
        <f t="shared" si="292"/>
        <v>12000</v>
      </c>
      <c r="K820" s="20">
        <f t="shared" si="293"/>
        <v>51</v>
      </c>
      <c r="L820" s="20">
        <f t="shared" si="294"/>
        <v>50</v>
      </c>
      <c r="M820" s="20">
        <f t="shared" si="295"/>
        <v>50</v>
      </c>
      <c r="N820" s="29">
        <f t="shared" si="296"/>
        <v>62.745098039215684</v>
      </c>
      <c r="O820" s="42">
        <f t="shared" si="297"/>
        <v>37.254901960784316</v>
      </c>
      <c r="Q820" s="5" t="s">
        <v>171</v>
      </c>
    </row>
    <row r="821" spans="1:18" s="14" customFormat="1" x14ac:dyDescent="0.25">
      <c r="A821" s="2" t="s">
        <v>169</v>
      </c>
      <c r="B821" s="10"/>
      <c r="C821" s="11"/>
      <c r="D821" s="10"/>
      <c r="E821" s="10"/>
      <c r="F821" s="10">
        <f>SUM(F812:F820)</f>
        <v>126</v>
      </c>
      <c r="G821" s="10">
        <f t="shared" ref="G821:K821" si="302">SUM(G812:G820)</f>
        <v>86</v>
      </c>
      <c r="H821" s="10">
        <f t="shared" si="302"/>
        <v>202</v>
      </c>
      <c r="I821" s="10">
        <f t="shared" si="302"/>
        <v>347</v>
      </c>
      <c r="J821" s="10">
        <f t="shared" si="302"/>
        <v>549000</v>
      </c>
      <c r="K821" s="10">
        <f t="shared" si="302"/>
        <v>212</v>
      </c>
      <c r="L821" s="12">
        <f>H821*1000/J821*100</f>
        <v>36.794171220400727</v>
      </c>
      <c r="M821" s="12">
        <f>I821*1000/J821*100</f>
        <v>63.205828779599273</v>
      </c>
      <c r="N821" s="25">
        <f>F821/K821*100</f>
        <v>59.433962264150942</v>
      </c>
      <c r="O821" s="39">
        <f t="shared" si="297"/>
        <v>40.566037735849058</v>
      </c>
      <c r="P821" s="36"/>
      <c r="Q821" s="11"/>
      <c r="R821" s="22"/>
    </row>
    <row r="822" spans="1:18" x14ac:dyDescent="0.25">
      <c r="A822" s="2" t="s">
        <v>172</v>
      </c>
      <c r="B822" s="2" t="s">
        <v>20</v>
      </c>
      <c r="C822" s="5" t="s">
        <v>21</v>
      </c>
      <c r="D822" s="2">
        <v>0</v>
      </c>
      <c r="E822" s="2">
        <v>4</v>
      </c>
      <c r="F822" s="2">
        <v>0</v>
      </c>
      <c r="G822" s="2">
        <v>0</v>
      </c>
      <c r="H822" s="2">
        <v>11</v>
      </c>
      <c r="I822" s="2">
        <v>11</v>
      </c>
      <c r="J822" s="20">
        <f t="shared" si="292"/>
        <v>22000</v>
      </c>
      <c r="K822" s="20">
        <f t="shared" si="293"/>
        <v>0</v>
      </c>
      <c r="L822" s="20">
        <f t="shared" si="294"/>
        <v>50</v>
      </c>
      <c r="M822" s="20">
        <f t="shared" si="295"/>
        <v>50</v>
      </c>
      <c r="N822" s="29" t="e">
        <f t="shared" si="296"/>
        <v>#DIV/0!</v>
      </c>
      <c r="O822" s="42" t="e">
        <f t="shared" si="297"/>
        <v>#DIV/0!</v>
      </c>
      <c r="Q822" s="5" t="s">
        <v>21</v>
      </c>
    </row>
    <row r="823" spans="1:18" x14ac:dyDescent="0.25">
      <c r="A823" s="2" t="s">
        <v>172</v>
      </c>
      <c r="B823" s="2" t="s">
        <v>20</v>
      </c>
      <c r="C823" s="5" t="s">
        <v>22</v>
      </c>
      <c r="D823" s="2">
        <v>5</v>
      </c>
      <c r="E823" s="2">
        <v>9</v>
      </c>
      <c r="F823" s="2">
        <v>1</v>
      </c>
      <c r="G823" s="2">
        <v>0</v>
      </c>
      <c r="H823" s="2">
        <v>10</v>
      </c>
      <c r="I823" s="2">
        <v>11</v>
      </c>
      <c r="J823" s="20">
        <f t="shared" si="292"/>
        <v>21000</v>
      </c>
      <c r="K823" s="20">
        <f t="shared" si="293"/>
        <v>1</v>
      </c>
      <c r="L823" s="20">
        <f t="shared" si="294"/>
        <v>47.619047619047613</v>
      </c>
      <c r="M823" s="20">
        <f t="shared" si="295"/>
        <v>52.380952380952387</v>
      </c>
      <c r="N823" s="29">
        <f t="shared" si="296"/>
        <v>100</v>
      </c>
      <c r="O823" s="42">
        <f t="shared" si="297"/>
        <v>0</v>
      </c>
      <c r="Q823" s="5" t="s">
        <v>22</v>
      </c>
    </row>
    <row r="824" spans="1:18" x14ac:dyDescent="0.25">
      <c r="A824" s="2" t="s">
        <v>172</v>
      </c>
      <c r="B824" s="2" t="s">
        <v>20</v>
      </c>
      <c r="C824" s="5" t="s">
        <v>23</v>
      </c>
      <c r="D824" s="2">
        <v>10</v>
      </c>
      <c r="E824" s="2">
        <v>14</v>
      </c>
      <c r="F824" s="2">
        <v>0</v>
      </c>
      <c r="G824" s="2">
        <v>0</v>
      </c>
      <c r="H824" s="2">
        <v>10</v>
      </c>
      <c r="I824" s="2">
        <v>11</v>
      </c>
      <c r="J824" s="20">
        <f t="shared" si="292"/>
        <v>21000</v>
      </c>
      <c r="K824" s="20">
        <f t="shared" si="293"/>
        <v>0</v>
      </c>
      <c r="L824" s="20">
        <f t="shared" si="294"/>
        <v>47.619047619047613</v>
      </c>
      <c r="M824" s="20">
        <f t="shared" si="295"/>
        <v>52.380952380952387</v>
      </c>
      <c r="N824" s="29" t="e">
        <f t="shared" si="296"/>
        <v>#DIV/0!</v>
      </c>
      <c r="O824" s="42" t="e">
        <f t="shared" si="297"/>
        <v>#DIV/0!</v>
      </c>
      <c r="Q824" s="5" t="s">
        <v>23</v>
      </c>
    </row>
    <row r="825" spans="1:18" x14ac:dyDescent="0.25">
      <c r="A825" s="2" t="s">
        <v>172</v>
      </c>
      <c r="B825" s="2" t="s">
        <v>20</v>
      </c>
      <c r="C825" s="5" t="s">
        <v>24</v>
      </c>
      <c r="D825" s="2">
        <v>15</v>
      </c>
      <c r="E825" s="2">
        <v>19</v>
      </c>
      <c r="F825" s="2">
        <v>2</v>
      </c>
      <c r="G825" s="2">
        <v>1</v>
      </c>
      <c r="H825" s="2">
        <v>10</v>
      </c>
      <c r="I825" s="2">
        <v>11</v>
      </c>
      <c r="J825" s="20">
        <f t="shared" si="292"/>
        <v>21000</v>
      </c>
      <c r="K825" s="20">
        <f t="shared" si="293"/>
        <v>3</v>
      </c>
      <c r="L825" s="20">
        <f t="shared" si="294"/>
        <v>47.619047619047613</v>
      </c>
      <c r="M825" s="20">
        <f t="shared" si="295"/>
        <v>52.380952380952387</v>
      </c>
      <c r="N825" s="29">
        <f t="shared" si="296"/>
        <v>66.666666666666657</v>
      </c>
      <c r="O825" s="42">
        <f t="shared" si="297"/>
        <v>33.333333333333329</v>
      </c>
      <c r="Q825" s="5" t="s">
        <v>24</v>
      </c>
    </row>
    <row r="826" spans="1:18" x14ac:dyDescent="0.25">
      <c r="A826" s="2" t="s">
        <v>172</v>
      </c>
      <c r="B826" s="2" t="s">
        <v>20</v>
      </c>
      <c r="C826" s="5" t="s">
        <v>25</v>
      </c>
      <c r="D826" s="2">
        <v>20</v>
      </c>
      <c r="E826" s="2">
        <v>24</v>
      </c>
      <c r="F826" s="2">
        <v>0</v>
      </c>
      <c r="G826" s="2">
        <v>0</v>
      </c>
      <c r="H826" s="2">
        <v>12</v>
      </c>
      <c r="I826" s="2">
        <v>13</v>
      </c>
      <c r="J826" s="20">
        <f t="shared" si="292"/>
        <v>25000</v>
      </c>
      <c r="K826" s="20">
        <f t="shared" si="293"/>
        <v>0</v>
      </c>
      <c r="L826" s="20">
        <f t="shared" si="294"/>
        <v>48</v>
      </c>
      <c r="M826" s="20">
        <f t="shared" si="295"/>
        <v>52</v>
      </c>
      <c r="N826" s="29" t="e">
        <f t="shared" si="296"/>
        <v>#DIV/0!</v>
      </c>
      <c r="O826" s="42" t="e">
        <f t="shared" si="297"/>
        <v>#DIV/0!</v>
      </c>
      <c r="Q826" s="5" t="s">
        <v>25</v>
      </c>
    </row>
    <row r="827" spans="1:18" x14ac:dyDescent="0.25">
      <c r="A827" s="2" t="s">
        <v>172</v>
      </c>
      <c r="B827" s="2" t="s">
        <v>20</v>
      </c>
      <c r="C827" s="5" t="s">
        <v>26</v>
      </c>
      <c r="D827" s="2">
        <v>25</v>
      </c>
      <c r="E827" s="2">
        <v>29</v>
      </c>
      <c r="F827" s="2">
        <v>0</v>
      </c>
      <c r="G827" s="2">
        <v>0</v>
      </c>
      <c r="H827" s="2">
        <v>14</v>
      </c>
      <c r="I827" s="2">
        <v>16</v>
      </c>
      <c r="J827" s="20">
        <f t="shared" si="292"/>
        <v>30000</v>
      </c>
      <c r="K827" s="20">
        <f t="shared" si="293"/>
        <v>0</v>
      </c>
      <c r="L827" s="20">
        <f t="shared" si="294"/>
        <v>46.666666666666664</v>
      </c>
      <c r="M827" s="20">
        <f t="shared" si="295"/>
        <v>53.333333333333336</v>
      </c>
      <c r="N827" s="29" t="e">
        <f t="shared" si="296"/>
        <v>#DIV/0!</v>
      </c>
      <c r="O827" s="42" t="e">
        <f t="shared" si="297"/>
        <v>#DIV/0!</v>
      </c>
      <c r="Q827" s="5" t="s">
        <v>26</v>
      </c>
    </row>
    <row r="828" spans="1:18" x14ac:dyDescent="0.25">
      <c r="A828" s="2" t="s">
        <v>172</v>
      </c>
      <c r="B828" s="2" t="s">
        <v>20</v>
      </c>
      <c r="C828" s="5" t="s">
        <v>13</v>
      </c>
      <c r="D828" s="2">
        <v>30</v>
      </c>
      <c r="E828" s="2">
        <v>39</v>
      </c>
      <c r="F828" s="2">
        <v>2</v>
      </c>
      <c r="G828" s="2">
        <v>2</v>
      </c>
      <c r="H828" s="2">
        <v>31</v>
      </c>
      <c r="I828" s="2">
        <v>34</v>
      </c>
      <c r="J828" s="20">
        <f t="shared" si="292"/>
        <v>65000</v>
      </c>
      <c r="K828" s="20">
        <f t="shared" si="293"/>
        <v>4</v>
      </c>
      <c r="L828" s="20">
        <f t="shared" si="294"/>
        <v>47.692307692307693</v>
      </c>
      <c r="M828" s="20">
        <f t="shared" si="295"/>
        <v>52.307692307692314</v>
      </c>
      <c r="N828" s="29">
        <f t="shared" si="296"/>
        <v>50</v>
      </c>
      <c r="O828" s="42">
        <f t="shared" si="297"/>
        <v>50</v>
      </c>
      <c r="Q828" s="5" t="s">
        <v>13</v>
      </c>
    </row>
    <row r="829" spans="1:18" x14ac:dyDescent="0.25">
      <c r="A829" s="2" t="s">
        <v>172</v>
      </c>
      <c r="B829" s="2" t="s">
        <v>20</v>
      </c>
      <c r="C829" s="5" t="s">
        <v>14</v>
      </c>
      <c r="D829" s="2">
        <v>40</v>
      </c>
      <c r="E829" s="2">
        <v>49</v>
      </c>
      <c r="F829" s="2">
        <v>3</v>
      </c>
      <c r="G829" s="2">
        <v>7</v>
      </c>
      <c r="H829" s="2">
        <v>29</v>
      </c>
      <c r="I829" s="2">
        <v>31</v>
      </c>
      <c r="J829" s="20">
        <f t="shared" si="292"/>
        <v>60000</v>
      </c>
      <c r="K829" s="20">
        <f t="shared" si="293"/>
        <v>10</v>
      </c>
      <c r="L829" s="20">
        <f t="shared" si="294"/>
        <v>48.333333333333336</v>
      </c>
      <c r="M829" s="20">
        <f t="shared" si="295"/>
        <v>51.666666666666671</v>
      </c>
      <c r="N829" s="29">
        <f t="shared" si="296"/>
        <v>30</v>
      </c>
      <c r="O829" s="42">
        <f t="shared" si="297"/>
        <v>70</v>
      </c>
      <c r="Q829" s="5" t="s">
        <v>14</v>
      </c>
    </row>
    <row r="830" spans="1:18" x14ac:dyDescent="0.25">
      <c r="A830" s="2" t="s">
        <v>172</v>
      </c>
      <c r="B830" s="2" t="s">
        <v>20</v>
      </c>
      <c r="C830" s="5" t="s">
        <v>15</v>
      </c>
      <c r="D830" s="2">
        <v>50</v>
      </c>
      <c r="E830" s="2">
        <v>59</v>
      </c>
      <c r="F830" s="2">
        <v>1</v>
      </c>
      <c r="G830" s="2">
        <v>13</v>
      </c>
      <c r="H830" s="2">
        <v>26</v>
      </c>
      <c r="I830" s="2">
        <v>27</v>
      </c>
      <c r="J830" s="20">
        <f t="shared" si="292"/>
        <v>53000</v>
      </c>
      <c r="K830" s="20">
        <f t="shared" si="293"/>
        <v>14</v>
      </c>
      <c r="L830" s="20">
        <f t="shared" si="294"/>
        <v>49.056603773584904</v>
      </c>
      <c r="M830" s="20">
        <f t="shared" si="295"/>
        <v>50.943396226415096</v>
      </c>
      <c r="N830" s="29">
        <f t="shared" si="296"/>
        <v>7.1428571428571423</v>
      </c>
      <c r="O830" s="42">
        <f t="shared" si="297"/>
        <v>92.857142857142861</v>
      </c>
      <c r="Q830" s="5" t="s">
        <v>15</v>
      </c>
    </row>
    <row r="831" spans="1:18" x14ac:dyDescent="0.25">
      <c r="A831" s="2" t="s">
        <v>172</v>
      </c>
      <c r="B831" s="2" t="s">
        <v>20</v>
      </c>
      <c r="C831" s="5" t="s">
        <v>27</v>
      </c>
      <c r="D831" s="2">
        <v>60</v>
      </c>
      <c r="E831" s="2">
        <v>64</v>
      </c>
      <c r="F831" s="2">
        <v>13</v>
      </c>
      <c r="G831" s="2">
        <v>22</v>
      </c>
      <c r="H831" s="2">
        <v>15</v>
      </c>
      <c r="I831" s="2">
        <v>15</v>
      </c>
      <c r="J831" s="20">
        <f t="shared" si="292"/>
        <v>30000</v>
      </c>
      <c r="K831" s="20">
        <f t="shared" si="293"/>
        <v>35</v>
      </c>
      <c r="L831" s="20">
        <f t="shared" si="294"/>
        <v>50</v>
      </c>
      <c r="M831" s="20">
        <f t="shared" si="295"/>
        <v>50</v>
      </c>
      <c r="N831" s="29">
        <f t="shared" si="296"/>
        <v>37.142857142857146</v>
      </c>
      <c r="O831" s="42">
        <f t="shared" si="297"/>
        <v>62.857142857142854</v>
      </c>
      <c r="Q831" s="5" t="s">
        <v>27</v>
      </c>
    </row>
    <row r="832" spans="1:18" x14ac:dyDescent="0.25">
      <c r="A832" s="2" t="s">
        <v>172</v>
      </c>
      <c r="B832" s="2" t="s">
        <v>20</v>
      </c>
      <c r="C832" s="5" t="s">
        <v>28</v>
      </c>
      <c r="D832" s="2">
        <v>65</v>
      </c>
      <c r="E832" s="2">
        <v>69</v>
      </c>
      <c r="F832" s="2">
        <v>10</v>
      </c>
      <c r="G832" s="2">
        <v>36</v>
      </c>
      <c r="H832" s="2">
        <v>14</v>
      </c>
      <c r="I832" s="2">
        <v>14</v>
      </c>
      <c r="J832" s="20">
        <f t="shared" si="292"/>
        <v>28000</v>
      </c>
      <c r="K832" s="20">
        <f t="shared" si="293"/>
        <v>46</v>
      </c>
      <c r="L832" s="20">
        <f t="shared" si="294"/>
        <v>50</v>
      </c>
      <c r="M832" s="20">
        <f t="shared" si="295"/>
        <v>50</v>
      </c>
      <c r="N832" s="29">
        <f t="shared" si="296"/>
        <v>21.739130434782609</v>
      </c>
      <c r="O832" s="42">
        <f t="shared" si="297"/>
        <v>78.260869565217391</v>
      </c>
      <c r="Q832" s="5" t="s">
        <v>28</v>
      </c>
    </row>
    <row r="833" spans="1:18" x14ac:dyDescent="0.25">
      <c r="A833" s="2" t="s">
        <v>172</v>
      </c>
      <c r="B833" s="2" t="s">
        <v>20</v>
      </c>
      <c r="C833" s="5" t="s">
        <v>29</v>
      </c>
      <c r="D833" s="2">
        <v>70</v>
      </c>
      <c r="E833" s="2">
        <v>74</v>
      </c>
      <c r="F833" s="2">
        <v>25</v>
      </c>
      <c r="G833" s="2">
        <v>53</v>
      </c>
      <c r="H833" s="2">
        <v>15</v>
      </c>
      <c r="I833" s="2">
        <v>13</v>
      </c>
      <c r="J833" s="20">
        <f t="shared" si="292"/>
        <v>28000</v>
      </c>
      <c r="K833" s="20">
        <f t="shared" si="293"/>
        <v>78</v>
      </c>
      <c r="L833" s="20">
        <f t="shared" si="294"/>
        <v>53.571428571428569</v>
      </c>
      <c r="M833" s="20">
        <f t="shared" si="295"/>
        <v>46.428571428571431</v>
      </c>
      <c r="N833" s="29">
        <f t="shared" si="296"/>
        <v>32.051282051282051</v>
      </c>
      <c r="O833" s="42">
        <f t="shared" si="297"/>
        <v>67.948717948717956</v>
      </c>
      <c r="Q833" s="5" t="s">
        <v>29</v>
      </c>
    </row>
    <row r="834" spans="1:18" x14ac:dyDescent="0.25">
      <c r="A834" s="2" t="s">
        <v>172</v>
      </c>
      <c r="B834" s="2" t="s">
        <v>20</v>
      </c>
      <c r="C834" s="5" t="s">
        <v>30</v>
      </c>
      <c r="D834" s="2">
        <v>75</v>
      </c>
      <c r="E834" s="2">
        <v>79</v>
      </c>
      <c r="F834" s="2">
        <v>36</v>
      </c>
      <c r="G834" s="2">
        <v>60</v>
      </c>
      <c r="H834" s="2">
        <v>9</v>
      </c>
      <c r="I834" s="2">
        <v>8</v>
      </c>
      <c r="J834" s="20">
        <f t="shared" si="292"/>
        <v>17000</v>
      </c>
      <c r="K834" s="20">
        <f t="shared" si="293"/>
        <v>96</v>
      </c>
      <c r="L834" s="20">
        <f t="shared" si="294"/>
        <v>52.941176470588239</v>
      </c>
      <c r="M834" s="20">
        <f t="shared" si="295"/>
        <v>47.058823529411761</v>
      </c>
      <c r="N834" s="29">
        <f t="shared" si="296"/>
        <v>37.5</v>
      </c>
      <c r="O834" s="42">
        <f t="shared" si="297"/>
        <v>62.5</v>
      </c>
      <c r="Q834" s="5" t="s">
        <v>30</v>
      </c>
    </row>
    <row r="835" spans="1:18" x14ac:dyDescent="0.25">
      <c r="A835" s="2" t="s">
        <v>172</v>
      </c>
      <c r="B835" s="2" t="s">
        <v>20</v>
      </c>
      <c r="C835" s="5" t="s">
        <v>18</v>
      </c>
      <c r="D835" s="2">
        <v>80</v>
      </c>
      <c r="E835" s="2">
        <v>999</v>
      </c>
      <c r="F835" s="2">
        <v>154</v>
      </c>
      <c r="G835" s="2">
        <v>152</v>
      </c>
      <c r="H835" s="2">
        <v>13</v>
      </c>
      <c r="I835" s="2">
        <v>8</v>
      </c>
      <c r="J835" s="20">
        <f t="shared" si="292"/>
        <v>21000</v>
      </c>
      <c r="K835" s="20">
        <f t="shared" si="293"/>
        <v>306</v>
      </c>
      <c r="L835" s="20">
        <f t="shared" si="294"/>
        <v>61.904761904761905</v>
      </c>
      <c r="M835" s="20">
        <f t="shared" si="295"/>
        <v>38.095238095238095</v>
      </c>
      <c r="N835" s="29">
        <f t="shared" si="296"/>
        <v>50.326797385620914</v>
      </c>
      <c r="O835" s="42">
        <f t="shared" si="297"/>
        <v>49.673202614379086</v>
      </c>
      <c r="Q835" s="5" t="s">
        <v>18</v>
      </c>
    </row>
    <row r="836" spans="1:18" s="14" customFormat="1" x14ac:dyDescent="0.25">
      <c r="A836" s="2" t="s">
        <v>172</v>
      </c>
      <c r="B836" s="10"/>
      <c r="C836" s="11"/>
      <c r="D836" s="10"/>
      <c r="E836" s="10"/>
      <c r="F836" s="10">
        <f>SUM(F822:F835)</f>
        <v>247</v>
      </c>
      <c r="G836" s="10">
        <f t="shared" ref="G836:K836" si="303">SUM(G822:G835)</f>
        <v>346</v>
      </c>
      <c r="H836" s="10">
        <f t="shared" si="303"/>
        <v>219</v>
      </c>
      <c r="I836" s="10">
        <f t="shared" si="303"/>
        <v>223</v>
      </c>
      <c r="J836" s="10">
        <f t="shared" si="303"/>
        <v>442000</v>
      </c>
      <c r="K836" s="10">
        <f t="shared" si="303"/>
        <v>593</v>
      </c>
      <c r="L836" s="12">
        <f>H836*1000/J836*100</f>
        <v>49.547511312217196</v>
      </c>
      <c r="M836" s="12">
        <f>I836*1000/J836*100</f>
        <v>50.452488687782804</v>
      </c>
      <c r="N836" s="25">
        <f>F836/K836*100</f>
        <v>41.652613827993257</v>
      </c>
      <c r="O836" s="39">
        <f t="shared" ref="O836" si="304">G836/K836*100</f>
        <v>58.347386172006743</v>
      </c>
      <c r="P836" s="36"/>
      <c r="Q836" s="11"/>
      <c r="R836" s="22"/>
    </row>
    <row r="837" spans="1:18" x14ac:dyDescent="0.25">
      <c r="A837" s="2" t="s">
        <v>173</v>
      </c>
      <c r="B837" s="2" t="s">
        <v>42</v>
      </c>
      <c r="C837" s="5" t="s">
        <v>21</v>
      </c>
      <c r="D837" s="2">
        <v>0</v>
      </c>
      <c r="E837" s="2">
        <v>4</v>
      </c>
      <c r="F837" s="2">
        <v>294</v>
      </c>
      <c r="G837" s="2">
        <v>341</v>
      </c>
      <c r="H837" s="2">
        <v>5354</v>
      </c>
      <c r="I837" s="2">
        <v>5605</v>
      </c>
      <c r="J837" s="20">
        <f t="shared" si="292"/>
        <v>10959000</v>
      </c>
      <c r="K837" s="20">
        <f t="shared" si="293"/>
        <v>635</v>
      </c>
      <c r="L837" s="20">
        <f t="shared" si="294"/>
        <v>48.854822520302946</v>
      </c>
      <c r="M837" s="20">
        <f t="shared" si="295"/>
        <v>51.145177479697054</v>
      </c>
      <c r="N837" s="29">
        <f t="shared" si="296"/>
        <v>46.2992125984252</v>
      </c>
      <c r="O837" s="42">
        <f t="shared" si="297"/>
        <v>53.7007874015748</v>
      </c>
      <c r="Q837" s="5" t="s">
        <v>21</v>
      </c>
    </row>
    <row r="838" spans="1:18" x14ac:dyDescent="0.25">
      <c r="A838" s="2" t="s">
        <v>173</v>
      </c>
      <c r="B838" s="2" t="s">
        <v>42</v>
      </c>
      <c r="C838" s="5" t="s">
        <v>23</v>
      </c>
      <c r="D838" s="2">
        <v>10</v>
      </c>
      <c r="E838" s="2">
        <v>14</v>
      </c>
      <c r="F838" s="2">
        <v>92</v>
      </c>
      <c r="H838" s="2">
        <v>5448</v>
      </c>
      <c r="I838" s="2">
        <v>5693</v>
      </c>
      <c r="J838" s="20">
        <f t="shared" si="292"/>
        <v>11141000</v>
      </c>
      <c r="K838" s="20">
        <f t="shared" si="293"/>
        <v>92</v>
      </c>
      <c r="L838" s="20">
        <f t="shared" si="294"/>
        <v>48.900457768602458</v>
      </c>
      <c r="M838" s="20">
        <f t="shared" si="295"/>
        <v>51.099542231397542</v>
      </c>
      <c r="N838" s="29">
        <f t="shared" si="296"/>
        <v>100</v>
      </c>
      <c r="O838" s="42">
        <f t="shared" si="297"/>
        <v>0</v>
      </c>
      <c r="Q838" s="5" t="s">
        <v>23</v>
      </c>
    </row>
    <row r="839" spans="1:18" x14ac:dyDescent="0.25">
      <c r="A839" s="2" t="s">
        <v>173</v>
      </c>
      <c r="B839" s="2" t="s">
        <v>42</v>
      </c>
      <c r="C839" s="5" t="s">
        <v>24</v>
      </c>
      <c r="D839" s="2">
        <v>15</v>
      </c>
      <c r="E839" s="2">
        <v>19</v>
      </c>
      <c r="F839" s="2">
        <v>278</v>
      </c>
      <c r="G839" s="2">
        <v>256</v>
      </c>
      <c r="H839" s="2">
        <v>5515</v>
      </c>
      <c r="I839" s="2">
        <v>5695</v>
      </c>
      <c r="J839" s="20">
        <f t="shared" si="292"/>
        <v>11210000</v>
      </c>
      <c r="K839" s="20">
        <f t="shared" si="293"/>
        <v>534</v>
      </c>
      <c r="L839" s="20">
        <f t="shared" si="294"/>
        <v>49.197145405887596</v>
      </c>
      <c r="M839" s="20">
        <f t="shared" si="295"/>
        <v>50.802854594112404</v>
      </c>
      <c r="N839" s="29">
        <f t="shared" si="296"/>
        <v>52.059925093632963</v>
      </c>
      <c r="O839" s="42">
        <f t="shared" si="297"/>
        <v>47.940074906367045</v>
      </c>
      <c r="Q839" s="5" t="s">
        <v>24</v>
      </c>
    </row>
    <row r="840" spans="1:18" x14ac:dyDescent="0.25">
      <c r="A840" s="2" t="s">
        <v>173</v>
      </c>
      <c r="B840" s="2" t="s">
        <v>42</v>
      </c>
      <c r="C840" s="5" t="s">
        <v>25</v>
      </c>
      <c r="D840" s="2">
        <v>20</v>
      </c>
      <c r="E840" s="2">
        <v>24</v>
      </c>
      <c r="F840" s="2">
        <v>598</v>
      </c>
      <c r="G840" s="2">
        <v>830</v>
      </c>
      <c r="H840" s="2">
        <v>5435</v>
      </c>
      <c r="I840" s="2">
        <v>5505</v>
      </c>
      <c r="J840" s="20">
        <f t="shared" si="292"/>
        <v>10940000</v>
      </c>
      <c r="K840" s="20">
        <f t="shared" si="293"/>
        <v>1428</v>
      </c>
      <c r="L840" s="20">
        <f t="shared" si="294"/>
        <v>49.680073126142602</v>
      </c>
      <c r="M840" s="20">
        <f t="shared" si="295"/>
        <v>50.319926873857398</v>
      </c>
      <c r="N840" s="29">
        <f t="shared" si="296"/>
        <v>41.876750700280112</v>
      </c>
      <c r="O840" s="42">
        <f t="shared" si="297"/>
        <v>58.123249299719895</v>
      </c>
      <c r="Q840" s="5" t="s">
        <v>25</v>
      </c>
    </row>
    <row r="841" spans="1:18" x14ac:dyDescent="0.25">
      <c r="A841" s="2" t="s">
        <v>173</v>
      </c>
      <c r="B841" s="2" t="s">
        <v>42</v>
      </c>
      <c r="C841" s="5" t="s">
        <v>26</v>
      </c>
      <c r="D841" s="2">
        <v>25</v>
      </c>
      <c r="E841" s="2">
        <v>29</v>
      </c>
      <c r="F841" s="2">
        <v>1267</v>
      </c>
      <c r="G841" s="2">
        <v>2089</v>
      </c>
      <c r="H841" s="2">
        <v>5412</v>
      </c>
      <c r="I841" s="2">
        <v>5384</v>
      </c>
      <c r="J841" s="20">
        <f t="shared" si="292"/>
        <v>10796000</v>
      </c>
      <c r="K841" s="20">
        <f t="shared" si="293"/>
        <v>3356</v>
      </c>
      <c r="L841" s="20">
        <f t="shared" si="294"/>
        <v>50.129677658392005</v>
      </c>
      <c r="M841" s="20">
        <f t="shared" si="295"/>
        <v>49.870322341608002</v>
      </c>
      <c r="N841" s="29">
        <f t="shared" si="296"/>
        <v>37.753277711561381</v>
      </c>
      <c r="O841" s="42">
        <f t="shared" si="297"/>
        <v>62.246722288438619</v>
      </c>
      <c r="Q841" s="5" t="s">
        <v>26</v>
      </c>
    </row>
    <row r="842" spans="1:18" x14ac:dyDescent="0.25">
      <c r="A842" s="2" t="s">
        <v>173</v>
      </c>
      <c r="B842" s="2" t="s">
        <v>42</v>
      </c>
      <c r="C842" s="5" t="s">
        <v>33</v>
      </c>
      <c r="D842" s="2">
        <v>30</v>
      </c>
      <c r="E842" s="2">
        <v>34</v>
      </c>
      <c r="F842" s="2">
        <v>1958</v>
      </c>
      <c r="G842" s="2">
        <v>3707</v>
      </c>
      <c r="H842" s="2">
        <v>5041</v>
      </c>
      <c r="I842" s="2">
        <v>4748</v>
      </c>
      <c r="J842" s="20">
        <f t="shared" si="292"/>
        <v>9789000</v>
      </c>
      <c r="K842" s="20">
        <f t="shared" si="293"/>
        <v>5665</v>
      </c>
      <c r="L842" s="20">
        <f t="shared" si="294"/>
        <v>51.496577791398515</v>
      </c>
      <c r="M842" s="20">
        <f t="shared" si="295"/>
        <v>48.503422208601492</v>
      </c>
      <c r="N842" s="29">
        <f t="shared" si="296"/>
        <v>34.563106796116507</v>
      </c>
      <c r="O842" s="42">
        <f t="shared" si="297"/>
        <v>65.4368932038835</v>
      </c>
      <c r="Q842" s="5" t="s">
        <v>33</v>
      </c>
    </row>
    <row r="843" spans="1:18" x14ac:dyDescent="0.25">
      <c r="A843" s="2" t="s">
        <v>173</v>
      </c>
      <c r="B843" s="2" t="s">
        <v>42</v>
      </c>
      <c r="C843" s="5" t="s">
        <v>34</v>
      </c>
      <c r="D843" s="2">
        <v>35</v>
      </c>
      <c r="E843" s="2">
        <v>39</v>
      </c>
      <c r="F843" s="2">
        <v>3031</v>
      </c>
      <c r="G843" s="2">
        <v>6401</v>
      </c>
      <c r="H843" s="2">
        <v>4746</v>
      </c>
      <c r="I843" s="2">
        <v>4344</v>
      </c>
      <c r="J843" s="20">
        <f t="shared" si="292"/>
        <v>9090000</v>
      </c>
      <c r="K843" s="20">
        <f t="shared" si="293"/>
        <v>9432</v>
      </c>
      <c r="L843" s="20">
        <f t="shared" si="294"/>
        <v>52.211221122112207</v>
      </c>
      <c r="M843" s="20">
        <f t="shared" si="295"/>
        <v>47.788778877887786</v>
      </c>
      <c r="N843" s="29">
        <f t="shared" si="296"/>
        <v>32.135284139100932</v>
      </c>
      <c r="O843" s="42">
        <f t="shared" si="297"/>
        <v>67.864715860899068</v>
      </c>
      <c r="Q843" s="5" t="s">
        <v>34</v>
      </c>
    </row>
    <row r="844" spans="1:18" x14ac:dyDescent="0.25">
      <c r="A844" s="2" t="s">
        <v>173</v>
      </c>
      <c r="B844" s="2" t="s">
        <v>42</v>
      </c>
      <c r="C844" s="5" t="s">
        <v>35</v>
      </c>
      <c r="D844" s="2">
        <v>40</v>
      </c>
      <c r="E844" s="2">
        <v>44</v>
      </c>
      <c r="F844" s="2">
        <v>4512</v>
      </c>
      <c r="G844" s="2">
        <v>9262</v>
      </c>
      <c r="H844" s="2">
        <v>4502</v>
      </c>
      <c r="I844" s="2">
        <v>4030</v>
      </c>
      <c r="J844" s="20">
        <f t="shared" si="292"/>
        <v>8532000</v>
      </c>
      <c r="K844" s="20">
        <f t="shared" si="293"/>
        <v>13774</v>
      </c>
      <c r="L844" s="20">
        <f t="shared" si="294"/>
        <v>52.766057196436947</v>
      </c>
      <c r="M844" s="20">
        <f t="shared" si="295"/>
        <v>47.233942803563053</v>
      </c>
      <c r="N844" s="29">
        <f t="shared" si="296"/>
        <v>32.757368956004065</v>
      </c>
      <c r="O844" s="42">
        <f t="shared" si="297"/>
        <v>67.242631043995942</v>
      </c>
      <c r="Q844" s="5" t="s">
        <v>35</v>
      </c>
    </row>
    <row r="845" spans="1:18" x14ac:dyDescent="0.25">
      <c r="A845" s="2" t="s">
        <v>173</v>
      </c>
      <c r="B845" s="2" t="s">
        <v>42</v>
      </c>
      <c r="C845" s="5" t="s">
        <v>36</v>
      </c>
      <c r="D845" s="2">
        <v>45</v>
      </c>
      <c r="E845" s="2">
        <v>49</v>
      </c>
      <c r="F845" s="2">
        <v>7549</v>
      </c>
      <c r="G845" s="2">
        <v>14465</v>
      </c>
      <c r="H845" s="2">
        <v>4233</v>
      </c>
      <c r="I845" s="2">
        <v>3783</v>
      </c>
      <c r="J845" s="20">
        <f t="shared" si="292"/>
        <v>8016000</v>
      </c>
      <c r="K845" s="20">
        <f t="shared" si="293"/>
        <v>22014</v>
      </c>
      <c r="L845" s="20">
        <f t="shared" si="294"/>
        <v>52.806886227544915</v>
      </c>
      <c r="M845" s="20">
        <f t="shared" si="295"/>
        <v>47.193113772455092</v>
      </c>
      <c r="N845" s="29">
        <f t="shared" si="296"/>
        <v>34.291814299990911</v>
      </c>
      <c r="O845" s="42">
        <f t="shared" si="297"/>
        <v>65.708185700009082</v>
      </c>
      <c r="Q845" s="5" t="s">
        <v>36</v>
      </c>
    </row>
    <row r="846" spans="1:18" x14ac:dyDescent="0.25">
      <c r="A846" s="2" t="s">
        <v>173</v>
      </c>
      <c r="B846" s="2" t="s">
        <v>42</v>
      </c>
      <c r="C846" s="5" t="s">
        <v>37</v>
      </c>
      <c r="D846" s="2">
        <v>50</v>
      </c>
      <c r="E846" s="2">
        <v>54</v>
      </c>
      <c r="F846" s="2">
        <v>9973</v>
      </c>
      <c r="G846" s="2">
        <v>18148</v>
      </c>
      <c r="H846" s="2">
        <v>3689</v>
      </c>
      <c r="I846" s="2">
        <v>3236</v>
      </c>
      <c r="J846" s="20">
        <f t="shared" ref="J846:J914" si="305">(H846+I846)*1000</f>
        <v>6925000</v>
      </c>
      <c r="K846" s="20">
        <f t="shared" ref="K846:K914" si="306">F846+G846</f>
        <v>28121</v>
      </c>
      <c r="L846" s="20">
        <f t="shared" ref="L846:L914" si="307">H846*1000/J846*100</f>
        <v>53.270758122743679</v>
      </c>
      <c r="M846" s="20">
        <f t="shared" ref="M846:M914" si="308">I846*1000/J846*100</f>
        <v>46.729241877256314</v>
      </c>
      <c r="N846" s="29">
        <f t="shared" ref="N846:N914" si="309">F846/K846*100</f>
        <v>35.464599409693825</v>
      </c>
      <c r="O846" s="42">
        <f t="shared" ref="O846:O914" si="310">G846/K846*100</f>
        <v>64.535400590306182</v>
      </c>
      <c r="Q846" s="5" t="s">
        <v>37</v>
      </c>
    </row>
    <row r="847" spans="1:18" x14ac:dyDescent="0.25">
      <c r="A847" s="2" t="s">
        <v>173</v>
      </c>
      <c r="B847" s="2" t="s">
        <v>42</v>
      </c>
      <c r="C847" s="5" t="s">
        <v>38</v>
      </c>
      <c r="D847" s="2">
        <v>55</v>
      </c>
      <c r="E847" s="2">
        <v>59</v>
      </c>
      <c r="F847" s="2">
        <v>14070</v>
      </c>
      <c r="G847" s="2">
        <v>22558</v>
      </c>
      <c r="H847" s="2">
        <v>3091</v>
      </c>
      <c r="I847" s="2">
        <v>2742</v>
      </c>
      <c r="J847" s="20">
        <f t="shared" si="305"/>
        <v>5833000</v>
      </c>
      <c r="K847" s="20">
        <f t="shared" si="306"/>
        <v>36628</v>
      </c>
      <c r="L847" s="20">
        <f t="shared" si="307"/>
        <v>52.991599519972567</v>
      </c>
      <c r="M847" s="20">
        <f t="shared" si="308"/>
        <v>47.008400480027426</v>
      </c>
      <c r="N847" s="29">
        <f t="shared" si="309"/>
        <v>38.413235775909136</v>
      </c>
      <c r="O847" s="42">
        <f t="shared" si="310"/>
        <v>61.586764224090864</v>
      </c>
      <c r="Q847" s="5" t="s">
        <v>38</v>
      </c>
    </row>
    <row r="848" spans="1:18" x14ac:dyDescent="0.25">
      <c r="A848" s="2" t="s">
        <v>173</v>
      </c>
      <c r="B848" s="2" t="s">
        <v>42</v>
      </c>
      <c r="C848" s="5" t="s">
        <v>27</v>
      </c>
      <c r="D848" s="2">
        <v>60</v>
      </c>
      <c r="E848" s="2">
        <v>64</v>
      </c>
      <c r="F848" s="2">
        <v>16907</v>
      </c>
      <c r="G848" s="2">
        <v>25625</v>
      </c>
      <c r="H848" s="2">
        <v>2500</v>
      </c>
      <c r="I848" s="2">
        <v>2169</v>
      </c>
      <c r="J848" s="20">
        <f t="shared" si="305"/>
        <v>4669000</v>
      </c>
      <c r="K848" s="20">
        <f t="shared" si="306"/>
        <v>42532</v>
      </c>
      <c r="L848" s="20">
        <f t="shared" si="307"/>
        <v>53.544656243306918</v>
      </c>
      <c r="M848" s="20">
        <f t="shared" si="308"/>
        <v>46.455343756693082</v>
      </c>
      <c r="N848" s="29">
        <f t="shared" si="309"/>
        <v>39.751246120568048</v>
      </c>
      <c r="O848" s="42">
        <f t="shared" si="310"/>
        <v>60.248753879431959</v>
      </c>
      <c r="Q848" s="5" t="s">
        <v>27</v>
      </c>
    </row>
    <row r="849" spans="1:18" x14ac:dyDescent="0.25">
      <c r="A849" s="2" t="s">
        <v>173</v>
      </c>
      <c r="B849" s="2" t="s">
        <v>42</v>
      </c>
      <c r="C849" s="5" t="s">
        <v>28</v>
      </c>
      <c r="D849" s="2">
        <v>65</v>
      </c>
      <c r="E849" s="2">
        <v>69</v>
      </c>
      <c r="F849" s="2">
        <v>17583</v>
      </c>
      <c r="G849" s="2">
        <v>26360</v>
      </c>
      <c r="H849" s="2">
        <v>1938</v>
      </c>
      <c r="I849" s="2">
        <v>1657</v>
      </c>
      <c r="J849" s="20">
        <f t="shared" si="305"/>
        <v>3595000</v>
      </c>
      <c r="K849" s="20">
        <f t="shared" si="306"/>
        <v>43943</v>
      </c>
      <c r="L849" s="20">
        <f t="shared" si="307"/>
        <v>53.908205841446453</v>
      </c>
      <c r="M849" s="20">
        <f t="shared" si="308"/>
        <v>46.091794158553547</v>
      </c>
      <c r="N849" s="29">
        <f t="shared" si="309"/>
        <v>40.013198916778556</v>
      </c>
      <c r="O849" s="42">
        <f t="shared" si="310"/>
        <v>59.986801083221444</v>
      </c>
      <c r="Q849" s="5" t="s">
        <v>28</v>
      </c>
    </row>
    <row r="850" spans="1:18" x14ac:dyDescent="0.25">
      <c r="A850" s="2" t="s">
        <v>173</v>
      </c>
      <c r="B850" s="2" t="s">
        <v>42</v>
      </c>
      <c r="C850" s="5" t="s">
        <v>29</v>
      </c>
      <c r="D850" s="2">
        <v>70</v>
      </c>
      <c r="E850" s="2">
        <v>74</v>
      </c>
      <c r="F850" s="2">
        <v>15777</v>
      </c>
      <c r="G850" s="2">
        <v>24023</v>
      </c>
      <c r="H850" s="2">
        <v>1341</v>
      </c>
      <c r="I850" s="2">
        <v>1126</v>
      </c>
      <c r="J850" s="20">
        <f t="shared" si="305"/>
        <v>2467000</v>
      </c>
      <c r="K850" s="20">
        <f t="shared" si="306"/>
        <v>39800</v>
      </c>
      <c r="L850" s="20">
        <f t="shared" si="307"/>
        <v>54.357519254154838</v>
      </c>
      <c r="M850" s="20">
        <f t="shared" si="308"/>
        <v>45.642480745845155</v>
      </c>
      <c r="N850" s="29">
        <f t="shared" si="309"/>
        <v>39.640703517587937</v>
      </c>
      <c r="O850" s="42">
        <f t="shared" si="310"/>
        <v>60.359296482412063</v>
      </c>
      <c r="Q850" s="5" t="s">
        <v>29</v>
      </c>
    </row>
    <row r="851" spans="1:18" x14ac:dyDescent="0.25">
      <c r="A851" s="2" t="s">
        <v>173</v>
      </c>
      <c r="B851" s="2" t="s">
        <v>42</v>
      </c>
      <c r="C851" s="5" t="s">
        <v>30</v>
      </c>
      <c r="D851" s="2">
        <v>75</v>
      </c>
      <c r="E851" s="2">
        <v>79</v>
      </c>
      <c r="F851" s="2">
        <v>13092</v>
      </c>
      <c r="G851" s="2">
        <v>19579</v>
      </c>
      <c r="H851" s="2">
        <v>948</v>
      </c>
      <c r="I851" s="2">
        <v>774</v>
      </c>
      <c r="J851" s="20">
        <f t="shared" si="305"/>
        <v>1722000</v>
      </c>
      <c r="K851" s="20">
        <f t="shared" si="306"/>
        <v>32671</v>
      </c>
      <c r="L851" s="20">
        <f t="shared" si="307"/>
        <v>55.052264808362374</v>
      </c>
      <c r="M851" s="20">
        <f t="shared" si="308"/>
        <v>44.947735191637634</v>
      </c>
      <c r="N851" s="29">
        <f t="shared" si="309"/>
        <v>40.072235315723425</v>
      </c>
      <c r="O851" s="42">
        <f t="shared" si="310"/>
        <v>59.927764684276575</v>
      </c>
      <c r="Q851" s="5" t="s">
        <v>30</v>
      </c>
    </row>
    <row r="852" spans="1:18" x14ac:dyDescent="0.25">
      <c r="A852" s="2" t="s">
        <v>173</v>
      </c>
      <c r="B852" s="2" t="s">
        <v>42</v>
      </c>
      <c r="C852" s="5" t="s">
        <v>18</v>
      </c>
      <c r="D852" s="2">
        <v>80</v>
      </c>
      <c r="E852" s="2">
        <v>999</v>
      </c>
      <c r="F852" s="2">
        <v>18116</v>
      </c>
      <c r="G852" s="2">
        <v>26144</v>
      </c>
      <c r="H852" s="2">
        <v>1190</v>
      </c>
      <c r="I852" s="2">
        <v>848</v>
      </c>
      <c r="J852" s="20">
        <f t="shared" si="305"/>
        <v>2038000</v>
      </c>
      <c r="K852" s="20">
        <f t="shared" si="306"/>
        <v>44260</v>
      </c>
      <c r="L852" s="20">
        <f t="shared" si="307"/>
        <v>58.390578999018651</v>
      </c>
      <c r="M852" s="20">
        <f t="shared" si="308"/>
        <v>41.609421000981357</v>
      </c>
      <c r="N852" s="29">
        <f t="shared" si="309"/>
        <v>40.930863081789425</v>
      </c>
      <c r="O852" s="42">
        <f t="shared" si="310"/>
        <v>59.069136918210575</v>
      </c>
      <c r="Q852" s="5" t="s">
        <v>18</v>
      </c>
    </row>
    <row r="853" spans="1:18" s="14" customFormat="1" x14ac:dyDescent="0.25">
      <c r="A853" s="2" t="s">
        <v>173</v>
      </c>
      <c r="B853" s="10"/>
      <c r="C853" s="11"/>
      <c r="D853" s="10"/>
      <c r="E853" s="10"/>
      <c r="F853" s="10">
        <f>SUM(F837:F852)</f>
        <v>125097</v>
      </c>
      <c r="G853" s="10">
        <f t="shared" ref="G853:K853" si="311">SUM(G837:G852)</f>
        <v>199788</v>
      </c>
      <c r="H853" s="10">
        <f t="shared" si="311"/>
        <v>60383</v>
      </c>
      <c r="I853" s="10">
        <f t="shared" si="311"/>
        <v>57339</v>
      </c>
      <c r="J853" s="10">
        <f t="shared" si="311"/>
        <v>117722000</v>
      </c>
      <c r="K853" s="10">
        <f t="shared" si="311"/>
        <v>324885</v>
      </c>
      <c r="L853" s="12">
        <f>H853*1000/J853*100</f>
        <v>51.292876437709175</v>
      </c>
      <c r="M853" s="12">
        <f>I853*1000/J853*100</f>
        <v>48.707123562290825</v>
      </c>
      <c r="N853" s="25">
        <f>F853/K853*100</f>
        <v>38.505009464887571</v>
      </c>
      <c r="O853" s="39">
        <f t="shared" si="310"/>
        <v>61.494990535112429</v>
      </c>
      <c r="P853" s="36"/>
      <c r="Q853" s="11"/>
      <c r="R853" s="22"/>
    </row>
    <row r="854" spans="1:18" x14ac:dyDescent="0.25">
      <c r="A854" s="2" t="s">
        <v>174</v>
      </c>
      <c r="B854" s="2" t="s">
        <v>175</v>
      </c>
      <c r="C854" s="5" t="s">
        <v>12</v>
      </c>
      <c r="D854" s="2">
        <v>20</v>
      </c>
      <c r="E854" s="2">
        <v>29</v>
      </c>
      <c r="F854" s="2">
        <v>12</v>
      </c>
      <c r="H854" s="2">
        <v>280</v>
      </c>
      <c r="I854" s="2">
        <v>291</v>
      </c>
      <c r="J854" s="20">
        <f t="shared" si="305"/>
        <v>571000</v>
      </c>
      <c r="K854" s="20">
        <f t="shared" si="306"/>
        <v>12</v>
      </c>
      <c r="L854" s="20">
        <f t="shared" si="307"/>
        <v>49.036777583187394</v>
      </c>
      <c r="M854" s="20">
        <f t="shared" si="308"/>
        <v>50.963222416812613</v>
      </c>
      <c r="N854" s="29">
        <f t="shared" si="309"/>
        <v>100</v>
      </c>
      <c r="O854" s="42">
        <f t="shared" si="310"/>
        <v>0</v>
      </c>
      <c r="Q854" s="5" t="s">
        <v>12</v>
      </c>
    </row>
    <row r="855" spans="1:18" x14ac:dyDescent="0.25">
      <c r="A855" s="2" t="s">
        <v>174</v>
      </c>
      <c r="B855" s="2" t="s">
        <v>175</v>
      </c>
      <c r="C855" s="5" t="s">
        <v>13</v>
      </c>
      <c r="D855" s="2">
        <v>30</v>
      </c>
      <c r="E855" s="2">
        <v>39</v>
      </c>
      <c r="F855" s="2">
        <v>72</v>
      </c>
      <c r="G855" s="2">
        <v>74</v>
      </c>
      <c r="H855" s="2">
        <v>381</v>
      </c>
      <c r="I855" s="2">
        <v>393</v>
      </c>
      <c r="J855" s="20">
        <f t="shared" si="305"/>
        <v>774000</v>
      </c>
      <c r="K855" s="20">
        <f t="shared" si="306"/>
        <v>146</v>
      </c>
      <c r="L855" s="20">
        <f t="shared" si="307"/>
        <v>49.224806201550386</v>
      </c>
      <c r="M855" s="20">
        <f t="shared" si="308"/>
        <v>50.775193798449614</v>
      </c>
      <c r="N855" s="29">
        <f t="shared" si="309"/>
        <v>49.315068493150683</v>
      </c>
      <c r="O855" s="42">
        <f t="shared" si="310"/>
        <v>50.684931506849317</v>
      </c>
      <c r="Q855" s="5" t="s">
        <v>13</v>
      </c>
    </row>
    <row r="856" spans="1:18" x14ac:dyDescent="0.25">
      <c r="A856" s="2" t="s">
        <v>174</v>
      </c>
      <c r="B856" s="2" t="s">
        <v>175</v>
      </c>
      <c r="C856" s="5" t="s">
        <v>14</v>
      </c>
      <c r="D856" s="2">
        <v>40</v>
      </c>
      <c r="E856" s="2">
        <v>49</v>
      </c>
      <c r="F856" s="2">
        <v>193</v>
      </c>
      <c r="G856" s="2">
        <v>229</v>
      </c>
      <c r="H856" s="2">
        <v>287</v>
      </c>
      <c r="I856" s="2">
        <v>276</v>
      </c>
      <c r="J856" s="20">
        <f t="shared" si="305"/>
        <v>563000</v>
      </c>
      <c r="K856" s="20">
        <f t="shared" si="306"/>
        <v>422</v>
      </c>
      <c r="L856" s="20">
        <f t="shared" si="307"/>
        <v>50.976909413854358</v>
      </c>
      <c r="M856" s="20">
        <f t="shared" si="308"/>
        <v>49.023090586145642</v>
      </c>
      <c r="N856" s="29">
        <f t="shared" si="309"/>
        <v>45.734597156398102</v>
      </c>
      <c r="O856" s="42">
        <f t="shared" si="310"/>
        <v>54.265402843601898</v>
      </c>
      <c r="Q856" s="5" t="s">
        <v>14</v>
      </c>
    </row>
    <row r="857" spans="1:18" x14ac:dyDescent="0.25">
      <c r="A857" s="2" t="s">
        <v>174</v>
      </c>
      <c r="B857" s="2" t="s">
        <v>175</v>
      </c>
      <c r="C857" s="5" t="s">
        <v>15</v>
      </c>
      <c r="D857" s="2">
        <v>50</v>
      </c>
      <c r="E857" s="2">
        <v>59</v>
      </c>
      <c r="F857" s="2">
        <v>641</v>
      </c>
      <c r="G857" s="2">
        <v>657</v>
      </c>
      <c r="H857" s="2">
        <v>281</v>
      </c>
      <c r="I857" s="2">
        <v>240</v>
      </c>
      <c r="J857" s="20">
        <f t="shared" si="305"/>
        <v>521000</v>
      </c>
      <c r="K857" s="20">
        <f t="shared" si="306"/>
        <v>1298</v>
      </c>
      <c r="L857" s="20">
        <f t="shared" si="307"/>
        <v>53.934740882917467</v>
      </c>
      <c r="M857" s="20">
        <f t="shared" si="308"/>
        <v>46.065259117082533</v>
      </c>
      <c r="N857" s="29">
        <f t="shared" si="309"/>
        <v>49.383667180277349</v>
      </c>
      <c r="O857" s="42">
        <f t="shared" si="310"/>
        <v>50.616332819722651</v>
      </c>
      <c r="Q857" s="5" t="s">
        <v>15</v>
      </c>
    </row>
    <row r="858" spans="1:18" x14ac:dyDescent="0.25">
      <c r="A858" s="2" t="s">
        <v>174</v>
      </c>
      <c r="B858" s="2" t="s">
        <v>175</v>
      </c>
      <c r="C858" s="5" t="s">
        <v>16</v>
      </c>
      <c r="D858" s="2">
        <v>60</v>
      </c>
      <c r="E858" s="2">
        <v>69</v>
      </c>
      <c r="F858" s="2">
        <v>1950</v>
      </c>
      <c r="G858" s="2">
        <v>1866</v>
      </c>
      <c r="H858" s="2">
        <v>282</v>
      </c>
      <c r="I858" s="2">
        <v>206</v>
      </c>
      <c r="J858" s="20">
        <f t="shared" si="305"/>
        <v>488000</v>
      </c>
      <c r="K858" s="20">
        <f t="shared" si="306"/>
        <v>3816</v>
      </c>
      <c r="L858" s="20">
        <f t="shared" si="307"/>
        <v>57.786885245901644</v>
      </c>
      <c r="M858" s="20">
        <f t="shared" si="308"/>
        <v>42.213114754098363</v>
      </c>
      <c r="N858" s="29">
        <f t="shared" si="309"/>
        <v>51.100628930817614</v>
      </c>
      <c r="O858" s="42">
        <f t="shared" si="310"/>
        <v>48.899371069182394</v>
      </c>
      <c r="Q858" s="5" t="s">
        <v>16</v>
      </c>
    </row>
    <row r="859" spans="1:18" x14ac:dyDescent="0.25">
      <c r="A859" s="2" t="s">
        <v>174</v>
      </c>
      <c r="B859" s="2" t="s">
        <v>175</v>
      </c>
      <c r="C859" s="5" t="s">
        <v>17</v>
      </c>
      <c r="D859" s="2">
        <v>70</v>
      </c>
      <c r="E859" s="2">
        <v>79</v>
      </c>
      <c r="F859" s="2">
        <v>1938</v>
      </c>
      <c r="G859" s="2">
        <v>1697</v>
      </c>
      <c r="H859" s="2">
        <v>117</v>
      </c>
      <c r="I859" s="2">
        <v>68</v>
      </c>
      <c r="J859" s="20">
        <f t="shared" si="305"/>
        <v>185000</v>
      </c>
      <c r="K859" s="20">
        <f t="shared" si="306"/>
        <v>3635</v>
      </c>
      <c r="L859" s="20">
        <f t="shared" si="307"/>
        <v>63.243243243243242</v>
      </c>
      <c r="M859" s="20">
        <f t="shared" si="308"/>
        <v>36.756756756756758</v>
      </c>
      <c r="N859" s="29">
        <f t="shared" si="309"/>
        <v>53.314993122420908</v>
      </c>
      <c r="O859" s="42">
        <f t="shared" si="310"/>
        <v>46.685006877579092</v>
      </c>
      <c r="Q859" s="5" t="s">
        <v>17</v>
      </c>
    </row>
    <row r="860" spans="1:18" x14ac:dyDescent="0.25">
      <c r="A860" s="2" t="s">
        <v>174</v>
      </c>
      <c r="B860" s="2" t="s">
        <v>175</v>
      </c>
      <c r="C860" s="5" t="s">
        <v>18</v>
      </c>
      <c r="D860" s="2">
        <v>80</v>
      </c>
      <c r="E860" s="2">
        <v>999</v>
      </c>
      <c r="F860" s="2">
        <v>1276</v>
      </c>
      <c r="G860" s="2">
        <v>917</v>
      </c>
      <c r="H860" s="2">
        <v>64</v>
      </c>
      <c r="I860" s="2">
        <v>24</v>
      </c>
      <c r="J860" s="20">
        <f t="shared" si="305"/>
        <v>88000</v>
      </c>
      <c r="K860" s="20">
        <f t="shared" si="306"/>
        <v>2193</v>
      </c>
      <c r="L860" s="20">
        <f t="shared" si="307"/>
        <v>72.727272727272734</v>
      </c>
      <c r="M860" s="20">
        <f t="shared" si="308"/>
        <v>27.27272727272727</v>
      </c>
      <c r="N860" s="29">
        <f t="shared" si="309"/>
        <v>58.185134518923853</v>
      </c>
      <c r="O860" s="42">
        <f t="shared" si="310"/>
        <v>41.814865481076154</v>
      </c>
      <c r="Q860" s="5" t="s">
        <v>18</v>
      </c>
    </row>
    <row r="861" spans="1:18" s="14" customFormat="1" x14ac:dyDescent="0.25">
      <c r="A861" s="2" t="s">
        <v>174</v>
      </c>
      <c r="B861" s="10"/>
      <c r="C861" s="11"/>
      <c r="D861" s="10"/>
      <c r="E861" s="10"/>
      <c r="F861" s="10">
        <f>SUM(F854:F860)</f>
        <v>6082</v>
      </c>
      <c r="G861" s="10">
        <f t="shared" ref="G861:K861" si="312">SUM(G854:G860)</f>
        <v>5440</v>
      </c>
      <c r="H861" s="10">
        <f t="shared" si="312"/>
        <v>1692</v>
      </c>
      <c r="I861" s="10">
        <f t="shared" si="312"/>
        <v>1498</v>
      </c>
      <c r="J861" s="10">
        <f t="shared" si="312"/>
        <v>3190000</v>
      </c>
      <c r="K861" s="10">
        <f t="shared" si="312"/>
        <v>11522</v>
      </c>
      <c r="L861" s="12">
        <f>H861*1000/J861*100</f>
        <v>53.040752351097176</v>
      </c>
      <c r="M861" s="12">
        <f>I861*1000/J861*100</f>
        <v>46.959247648902817</v>
      </c>
      <c r="N861" s="25">
        <f>F861/K861*100</f>
        <v>52.785974657177569</v>
      </c>
      <c r="O861" s="39">
        <f t="shared" ref="O861" si="313">G861/K861*100</f>
        <v>47.214025342822424</v>
      </c>
      <c r="P861" s="36"/>
      <c r="Q861" s="11"/>
      <c r="R861" s="22"/>
    </row>
    <row r="862" spans="1:18" x14ac:dyDescent="0.25">
      <c r="A862" s="2" t="s">
        <v>176</v>
      </c>
      <c r="B862" s="2" t="s">
        <v>32</v>
      </c>
      <c r="C862" s="5" t="s">
        <v>21</v>
      </c>
      <c r="D862" s="2">
        <v>0</v>
      </c>
      <c r="E862" s="2">
        <v>4</v>
      </c>
      <c r="F862" s="2">
        <v>3</v>
      </c>
      <c r="G862" s="2">
        <v>3</v>
      </c>
      <c r="H862" s="2">
        <v>185</v>
      </c>
      <c r="I862" s="2">
        <v>190</v>
      </c>
      <c r="J862" s="20">
        <f t="shared" si="305"/>
        <v>375000</v>
      </c>
      <c r="K862" s="20">
        <f t="shared" si="306"/>
        <v>6</v>
      </c>
      <c r="L862" s="20">
        <f t="shared" si="307"/>
        <v>49.333333333333336</v>
      </c>
      <c r="M862" s="20">
        <f t="shared" si="308"/>
        <v>50.666666666666671</v>
      </c>
      <c r="N862" s="29">
        <f t="shared" si="309"/>
        <v>50</v>
      </c>
      <c r="O862" s="42">
        <f t="shared" si="310"/>
        <v>50</v>
      </c>
      <c r="Q862" s="5" t="s">
        <v>21</v>
      </c>
    </row>
    <row r="863" spans="1:18" x14ac:dyDescent="0.25">
      <c r="A863" s="2" t="s">
        <v>176</v>
      </c>
      <c r="B863" s="2" t="s">
        <v>32</v>
      </c>
      <c r="C863" s="5" t="s">
        <v>22</v>
      </c>
      <c r="D863" s="2">
        <v>5</v>
      </c>
      <c r="E863" s="2">
        <v>9</v>
      </c>
      <c r="F863" s="2">
        <v>1</v>
      </c>
      <c r="G863" s="2">
        <v>0</v>
      </c>
      <c r="H863" s="2">
        <v>179</v>
      </c>
      <c r="I863" s="2">
        <v>183</v>
      </c>
      <c r="J863" s="20">
        <f t="shared" si="305"/>
        <v>362000</v>
      </c>
      <c r="K863" s="20">
        <f t="shared" si="306"/>
        <v>1</v>
      </c>
      <c r="L863" s="20">
        <f t="shared" si="307"/>
        <v>49.447513812154696</v>
      </c>
      <c r="M863" s="20">
        <f t="shared" si="308"/>
        <v>50.552486187845304</v>
      </c>
      <c r="N863" s="29">
        <f t="shared" si="309"/>
        <v>100</v>
      </c>
      <c r="O863" s="42">
        <f t="shared" si="310"/>
        <v>0</v>
      </c>
      <c r="Q863" s="5" t="s">
        <v>22</v>
      </c>
    </row>
    <row r="864" spans="1:18" x14ac:dyDescent="0.25">
      <c r="A864" s="2" t="s">
        <v>176</v>
      </c>
      <c r="B864" s="2" t="s">
        <v>32</v>
      </c>
      <c r="C864" s="5" t="s">
        <v>23</v>
      </c>
      <c r="D864" s="2">
        <v>10</v>
      </c>
      <c r="E864" s="2">
        <v>14</v>
      </c>
      <c r="F864" s="2">
        <v>3</v>
      </c>
      <c r="G864" s="2">
        <v>2</v>
      </c>
      <c r="H864" s="2">
        <v>139</v>
      </c>
      <c r="I864" s="2">
        <v>142</v>
      </c>
      <c r="J864" s="20">
        <f t="shared" si="305"/>
        <v>281000</v>
      </c>
      <c r="K864" s="20">
        <f t="shared" si="306"/>
        <v>5</v>
      </c>
      <c r="L864" s="20">
        <f t="shared" si="307"/>
        <v>49.466192170818509</v>
      </c>
      <c r="M864" s="20">
        <f t="shared" si="308"/>
        <v>50.533807829181498</v>
      </c>
      <c r="N864" s="29">
        <f t="shared" si="309"/>
        <v>60</v>
      </c>
      <c r="O864" s="42">
        <f t="shared" si="310"/>
        <v>40</v>
      </c>
      <c r="Q864" s="5" t="s">
        <v>23</v>
      </c>
    </row>
    <row r="865" spans="1:18" x14ac:dyDescent="0.25">
      <c r="A865" s="2" t="s">
        <v>176</v>
      </c>
      <c r="B865" s="2" t="s">
        <v>32</v>
      </c>
      <c r="C865" s="5" t="s">
        <v>24</v>
      </c>
      <c r="D865" s="2">
        <v>15</v>
      </c>
      <c r="E865" s="2">
        <v>19</v>
      </c>
      <c r="F865" s="2">
        <v>2</v>
      </c>
      <c r="G865" s="2">
        <v>0</v>
      </c>
      <c r="H865" s="2">
        <v>108</v>
      </c>
      <c r="I865" s="2">
        <v>110</v>
      </c>
      <c r="J865" s="20">
        <f t="shared" si="305"/>
        <v>218000</v>
      </c>
      <c r="K865" s="20">
        <f t="shared" si="306"/>
        <v>2</v>
      </c>
      <c r="L865" s="20">
        <f t="shared" si="307"/>
        <v>49.541284403669728</v>
      </c>
      <c r="M865" s="20">
        <f t="shared" si="308"/>
        <v>50.458715596330272</v>
      </c>
      <c r="N865" s="29">
        <f t="shared" si="309"/>
        <v>100</v>
      </c>
      <c r="O865" s="42">
        <f t="shared" si="310"/>
        <v>0</v>
      </c>
      <c r="Q865" s="5" t="s">
        <v>24</v>
      </c>
    </row>
    <row r="866" spans="1:18" x14ac:dyDescent="0.25">
      <c r="A866" s="2" t="s">
        <v>176</v>
      </c>
      <c r="B866" s="2" t="s">
        <v>32</v>
      </c>
      <c r="C866" s="5" t="s">
        <v>12</v>
      </c>
      <c r="D866" s="2">
        <v>20</v>
      </c>
      <c r="E866" s="2">
        <v>29</v>
      </c>
      <c r="F866" s="2">
        <v>10</v>
      </c>
      <c r="G866" s="2">
        <v>3</v>
      </c>
      <c r="H866" s="2">
        <v>249</v>
      </c>
      <c r="I866" s="2">
        <v>251</v>
      </c>
      <c r="J866" s="20">
        <f t="shared" si="305"/>
        <v>500000</v>
      </c>
      <c r="K866" s="20">
        <f t="shared" si="306"/>
        <v>13</v>
      </c>
      <c r="L866" s="20">
        <f t="shared" si="307"/>
        <v>49.8</v>
      </c>
      <c r="M866" s="20">
        <f t="shared" si="308"/>
        <v>50.2</v>
      </c>
      <c r="N866" s="29">
        <f t="shared" si="309"/>
        <v>76.923076923076934</v>
      </c>
      <c r="O866" s="42">
        <f t="shared" si="310"/>
        <v>23.076923076923077</v>
      </c>
      <c r="Q866" s="5" t="s">
        <v>12</v>
      </c>
    </row>
    <row r="867" spans="1:18" x14ac:dyDescent="0.25">
      <c r="A867" s="2" t="s">
        <v>176</v>
      </c>
      <c r="B867" s="2" t="s">
        <v>32</v>
      </c>
      <c r="C867" s="5" t="s">
        <v>13</v>
      </c>
      <c r="D867" s="2">
        <v>30</v>
      </c>
      <c r="E867" s="2">
        <v>39</v>
      </c>
      <c r="F867" s="2">
        <v>47</v>
      </c>
      <c r="G867" s="2">
        <v>25</v>
      </c>
      <c r="H867" s="2">
        <v>281</v>
      </c>
      <c r="I867" s="2">
        <v>283</v>
      </c>
      <c r="J867" s="20">
        <f t="shared" si="305"/>
        <v>564000</v>
      </c>
      <c r="K867" s="20">
        <f t="shared" si="306"/>
        <v>72</v>
      </c>
      <c r="L867" s="20">
        <f t="shared" si="307"/>
        <v>49.822695035460995</v>
      </c>
      <c r="M867" s="20">
        <f t="shared" si="308"/>
        <v>50.177304964539005</v>
      </c>
      <c r="N867" s="29">
        <f t="shared" si="309"/>
        <v>65.277777777777786</v>
      </c>
      <c r="O867" s="42">
        <f t="shared" si="310"/>
        <v>34.722222222222221</v>
      </c>
      <c r="Q867" s="5" t="s">
        <v>13</v>
      </c>
    </row>
    <row r="868" spans="1:18" x14ac:dyDescent="0.25">
      <c r="A868" s="2" t="s">
        <v>176</v>
      </c>
      <c r="B868" s="2" t="s">
        <v>32</v>
      </c>
      <c r="C868" s="5" t="s">
        <v>14</v>
      </c>
      <c r="D868" s="2">
        <v>40</v>
      </c>
      <c r="E868" s="2">
        <v>49</v>
      </c>
      <c r="F868" s="2">
        <v>67</v>
      </c>
      <c r="G868" s="2">
        <v>68</v>
      </c>
      <c r="H868" s="2">
        <v>215</v>
      </c>
      <c r="I868" s="2">
        <v>208</v>
      </c>
      <c r="J868" s="20">
        <f t="shared" si="305"/>
        <v>423000</v>
      </c>
      <c r="K868" s="20">
        <f t="shared" si="306"/>
        <v>135</v>
      </c>
      <c r="L868" s="20">
        <f t="shared" si="307"/>
        <v>50.827423167848693</v>
      </c>
      <c r="M868" s="20">
        <f t="shared" si="308"/>
        <v>49.1725768321513</v>
      </c>
      <c r="N868" s="29">
        <f t="shared" si="309"/>
        <v>49.629629629629626</v>
      </c>
      <c r="O868" s="42">
        <f t="shared" si="310"/>
        <v>50.370370370370367</v>
      </c>
      <c r="Q868" s="5" t="s">
        <v>14</v>
      </c>
    </row>
    <row r="869" spans="1:18" x14ac:dyDescent="0.25">
      <c r="A869" s="2" t="s">
        <v>176</v>
      </c>
      <c r="B869" s="2" t="s">
        <v>32</v>
      </c>
      <c r="C869" s="5" t="s">
        <v>15</v>
      </c>
      <c r="D869" s="2">
        <v>50</v>
      </c>
      <c r="E869" s="2">
        <v>59</v>
      </c>
      <c r="F869" s="2">
        <v>161</v>
      </c>
      <c r="G869" s="2">
        <v>137</v>
      </c>
      <c r="H869" s="2">
        <v>168</v>
      </c>
      <c r="I869" s="2">
        <v>146</v>
      </c>
      <c r="J869" s="20">
        <f t="shared" si="305"/>
        <v>314000</v>
      </c>
      <c r="K869" s="20">
        <f t="shared" si="306"/>
        <v>298</v>
      </c>
      <c r="L869" s="20">
        <f t="shared" si="307"/>
        <v>53.503184713375795</v>
      </c>
      <c r="M869" s="20">
        <f t="shared" si="308"/>
        <v>46.496815286624205</v>
      </c>
      <c r="N869" s="29">
        <f t="shared" si="309"/>
        <v>54.026845637583897</v>
      </c>
      <c r="O869" s="42">
        <f t="shared" si="310"/>
        <v>45.973154362416111</v>
      </c>
      <c r="Q869" s="5" t="s">
        <v>15</v>
      </c>
    </row>
    <row r="870" spans="1:18" x14ac:dyDescent="0.25">
      <c r="A870" s="2" t="s">
        <v>176</v>
      </c>
      <c r="B870" s="2" t="s">
        <v>32</v>
      </c>
      <c r="C870" s="5" t="s">
        <v>27</v>
      </c>
      <c r="D870" s="2">
        <v>60</v>
      </c>
      <c r="E870" s="2">
        <v>64</v>
      </c>
      <c r="F870" s="2">
        <v>145</v>
      </c>
      <c r="G870" s="2">
        <v>138</v>
      </c>
      <c r="H870" s="2">
        <v>55</v>
      </c>
      <c r="I870" s="2">
        <v>43</v>
      </c>
      <c r="J870" s="20">
        <f t="shared" si="305"/>
        <v>98000</v>
      </c>
      <c r="K870" s="20">
        <f t="shared" si="306"/>
        <v>283</v>
      </c>
      <c r="L870" s="20">
        <f t="shared" si="307"/>
        <v>56.12244897959183</v>
      </c>
      <c r="M870" s="20">
        <f t="shared" si="308"/>
        <v>43.877551020408163</v>
      </c>
      <c r="N870" s="29">
        <f t="shared" si="309"/>
        <v>51.236749116607768</v>
      </c>
      <c r="O870" s="42">
        <f t="shared" si="310"/>
        <v>48.763250883392232</v>
      </c>
      <c r="Q870" s="5" t="s">
        <v>27</v>
      </c>
    </row>
    <row r="871" spans="1:18" x14ac:dyDescent="0.25">
      <c r="A871" s="2" t="s">
        <v>176</v>
      </c>
      <c r="B871" s="2" t="s">
        <v>32</v>
      </c>
      <c r="C871" s="5" t="s">
        <v>28</v>
      </c>
      <c r="D871" s="2">
        <v>65</v>
      </c>
      <c r="E871" s="2">
        <v>69</v>
      </c>
      <c r="F871" s="2">
        <v>158</v>
      </c>
      <c r="G871" s="2">
        <v>134</v>
      </c>
      <c r="H871" s="2">
        <v>34</v>
      </c>
      <c r="I871" s="2">
        <v>26</v>
      </c>
      <c r="J871" s="20">
        <f t="shared" si="305"/>
        <v>60000</v>
      </c>
      <c r="K871" s="20">
        <f t="shared" si="306"/>
        <v>292</v>
      </c>
      <c r="L871" s="20">
        <f t="shared" si="307"/>
        <v>56.666666666666664</v>
      </c>
      <c r="M871" s="20">
        <f t="shared" si="308"/>
        <v>43.333333333333336</v>
      </c>
      <c r="N871" s="29">
        <f t="shared" si="309"/>
        <v>54.109589041095894</v>
      </c>
      <c r="O871" s="42">
        <f t="shared" si="310"/>
        <v>45.890410958904113</v>
      </c>
      <c r="Q871" s="5" t="s">
        <v>28</v>
      </c>
    </row>
    <row r="872" spans="1:18" x14ac:dyDescent="0.25">
      <c r="A872" s="2" t="s">
        <v>176</v>
      </c>
      <c r="B872" s="2" t="s">
        <v>32</v>
      </c>
      <c r="C872" s="5" t="s">
        <v>29</v>
      </c>
      <c r="D872" s="2">
        <v>70</v>
      </c>
      <c r="E872" s="2">
        <v>74</v>
      </c>
      <c r="F872" s="2">
        <v>137</v>
      </c>
      <c r="G872" s="2">
        <v>137</v>
      </c>
      <c r="H872" s="2">
        <v>21</v>
      </c>
      <c r="I872" s="2">
        <v>15</v>
      </c>
      <c r="J872" s="20">
        <f t="shared" si="305"/>
        <v>36000</v>
      </c>
      <c r="K872" s="20">
        <f t="shared" si="306"/>
        <v>274</v>
      </c>
      <c r="L872" s="20">
        <f t="shared" si="307"/>
        <v>58.333333333333336</v>
      </c>
      <c r="M872" s="20">
        <f t="shared" si="308"/>
        <v>41.666666666666671</v>
      </c>
      <c r="N872" s="29">
        <f t="shared" si="309"/>
        <v>50</v>
      </c>
      <c r="O872" s="42">
        <f t="shared" si="310"/>
        <v>50</v>
      </c>
      <c r="Q872" s="5" t="s">
        <v>29</v>
      </c>
    </row>
    <row r="873" spans="1:18" x14ac:dyDescent="0.25">
      <c r="A873" s="2" t="s">
        <v>176</v>
      </c>
      <c r="B873" s="2" t="s">
        <v>32</v>
      </c>
      <c r="C873" s="5" t="s">
        <v>30</v>
      </c>
      <c r="D873" s="2">
        <v>75</v>
      </c>
      <c r="E873" s="2">
        <v>79</v>
      </c>
      <c r="F873" s="2">
        <v>146</v>
      </c>
      <c r="G873" s="2">
        <v>133</v>
      </c>
      <c r="H873" s="2">
        <v>15</v>
      </c>
      <c r="I873" s="2">
        <v>10</v>
      </c>
      <c r="J873" s="20">
        <f t="shared" si="305"/>
        <v>25000</v>
      </c>
      <c r="K873" s="20">
        <f t="shared" si="306"/>
        <v>279</v>
      </c>
      <c r="L873" s="20">
        <f t="shared" si="307"/>
        <v>60</v>
      </c>
      <c r="M873" s="20">
        <f t="shared" si="308"/>
        <v>40</v>
      </c>
      <c r="N873" s="29">
        <f t="shared" si="309"/>
        <v>52.32974910394266</v>
      </c>
      <c r="O873" s="42">
        <f t="shared" si="310"/>
        <v>47.670250896057347</v>
      </c>
      <c r="Q873" s="5" t="s">
        <v>30</v>
      </c>
    </row>
    <row r="874" spans="1:18" x14ac:dyDescent="0.25">
      <c r="A874" s="2" t="s">
        <v>176</v>
      </c>
      <c r="B874" s="2" t="s">
        <v>32</v>
      </c>
      <c r="C874" s="5" t="s">
        <v>18</v>
      </c>
      <c r="D874" s="2">
        <v>80</v>
      </c>
      <c r="E874" s="2">
        <v>999</v>
      </c>
      <c r="F874" s="2">
        <v>298</v>
      </c>
      <c r="G874" s="2">
        <v>216</v>
      </c>
      <c r="H874" s="2">
        <v>14</v>
      </c>
      <c r="I874" s="2">
        <v>7</v>
      </c>
      <c r="J874" s="20">
        <f t="shared" si="305"/>
        <v>21000</v>
      </c>
      <c r="K874" s="20">
        <f t="shared" si="306"/>
        <v>514</v>
      </c>
      <c r="L874" s="20">
        <f t="shared" si="307"/>
        <v>66.666666666666657</v>
      </c>
      <c r="M874" s="20">
        <f t="shared" si="308"/>
        <v>33.333333333333329</v>
      </c>
      <c r="N874" s="29">
        <f t="shared" si="309"/>
        <v>57.976653696498062</v>
      </c>
      <c r="O874" s="42">
        <f t="shared" si="310"/>
        <v>42.023346303501945</v>
      </c>
      <c r="Q874" s="5" t="s">
        <v>18</v>
      </c>
    </row>
    <row r="875" spans="1:18" s="14" customFormat="1" x14ac:dyDescent="0.25">
      <c r="A875" s="2" t="s">
        <v>176</v>
      </c>
      <c r="B875" s="10"/>
      <c r="C875" s="11"/>
      <c r="D875" s="10"/>
      <c r="E875" s="10"/>
      <c r="F875" s="10">
        <f>SUM(F862:F874)</f>
        <v>1178</v>
      </c>
      <c r="G875" s="10">
        <f t="shared" ref="G875:K875" si="314">SUM(G862:G874)</f>
        <v>996</v>
      </c>
      <c r="H875" s="10">
        <f t="shared" si="314"/>
        <v>1663</v>
      </c>
      <c r="I875" s="10">
        <f t="shared" si="314"/>
        <v>1614</v>
      </c>
      <c r="J875" s="10">
        <f t="shared" si="314"/>
        <v>3277000</v>
      </c>
      <c r="K875" s="10">
        <f t="shared" si="314"/>
        <v>2174</v>
      </c>
      <c r="L875" s="12">
        <f>H875*1000/J875*100</f>
        <v>50.747635032041508</v>
      </c>
      <c r="M875" s="12">
        <f>I875*1000/J875*100</f>
        <v>49.252364967958499</v>
      </c>
      <c r="N875" s="25">
        <f>F875/K875*100</f>
        <v>54.185832566697336</v>
      </c>
      <c r="O875" s="39">
        <f t="shared" si="310"/>
        <v>45.814167433302664</v>
      </c>
      <c r="P875" s="36"/>
      <c r="Q875" s="11"/>
      <c r="R875" s="22"/>
    </row>
    <row r="876" spans="1:18" x14ac:dyDescent="0.25">
      <c r="A876" s="2" t="s">
        <v>177</v>
      </c>
      <c r="B876" s="2" t="s">
        <v>20</v>
      </c>
      <c r="C876" s="5" t="s">
        <v>21</v>
      </c>
      <c r="D876" s="2">
        <v>0</v>
      </c>
      <c r="E876" s="2">
        <v>4</v>
      </c>
      <c r="F876" s="2">
        <v>0</v>
      </c>
      <c r="G876" s="2">
        <v>1</v>
      </c>
      <c r="H876" s="2">
        <v>18</v>
      </c>
      <c r="I876" s="2">
        <v>19</v>
      </c>
      <c r="J876" s="20">
        <f t="shared" si="305"/>
        <v>37000</v>
      </c>
      <c r="K876" s="20">
        <f t="shared" si="306"/>
        <v>1</v>
      </c>
      <c r="L876" s="20">
        <f t="shared" si="307"/>
        <v>48.648648648648653</v>
      </c>
      <c r="M876" s="20">
        <f t="shared" si="308"/>
        <v>51.351351351351347</v>
      </c>
      <c r="N876" s="29">
        <f t="shared" si="309"/>
        <v>0</v>
      </c>
      <c r="O876" s="42">
        <f t="shared" si="310"/>
        <v>100</v>
      </c>
      <c r="Q876" s="5" t="s">
        <v>21</v>
      </c>
    </row>
    <row r="877" spans="1:18" x14ac:dyDescent="0.25">
      <c r="A877" s="2" t="s">
        <v>177</v>
      </c>
      <c r="B877" s="2" t="s">
        <v>20</v>
      </c>
      <c r="C877" s="5" t="s">
        <v>22</v>
      </c>
      <c r="D877" s="2">
        <v>5</v>
      </c>
      <c r="E877" s="2">
        <v>9</v>
      </c>
      <c r="F877" s="2">
        <v>0</v>
      </c>
      <c r="G877" s="2">
        <v>0</v>
      </c>
      <c r="H877" s="2">
        <v>18</v>
      </c>
      <c r="I877" s="2">
        <v>19</v>
      </c>
      <c r="J877" s="20">
        <f t="shared" si="305"/>
        <v>37000</v>
      </c>
      <c r="K877" s="20">
        <f t="shared" si="306"/>
        <v>0</v>
      </c>
      <c r="L877" s="20">
        <f t="shared" si="307"/>
        <v>48.648648648648653</v>
      </c>
      <c r="M877" s="20">
        <f t="shared" si="308"/>
        <v>51.351351351351347</v>
      </c>
      <c r="N877" s="29" t="e">
        <f t="shared" si="309"/>
        <v>#DIV/0!</v>
      </c>
      <c r="O877" s="42" t="e">
        <f t="shared" si="310"/>
        <v>#DIV/0!</v>
      </c>
      <c r="Q877" s="5" t="s">
        <v>22</v>
      </c>
    </row>
    <row r="878" spans="1:18" x14ac:dyDescent="0.25">
      <c r="A878" s="2" t="s">
        <v>177</v>
      </c>
      <c r="B878" s="2" t="s">
        <v>20</v>
      </c>
      <c r="C878" s="5" t="s">
        <v>23</v>
      </c>
      <c r="D878" s="2">
        <v>10</v>
      </c>
      <c r="E878" s="2">
        <v>14</v>
      </c>
      <c r="F878" s="2">
        <v>0</v>
      </c>
      <c r="G878" s="2">
        <v>0</v>
      </c>
      <c r="H878" s="2">
        <v>19</v>
      </c>
      <c r="I878" s="2">
        <v>21</v>
      </c>
      <c r="J878" s="20">
        <f t="shared" si="305"/>
        <v>40000</v>
      </c>
      <c r="K878" s="20">
        <f t="shared" si="306"/>
        <v>0</v>
      </c>
      <c r="L878" s="20">
        <f t="shared" si="307"/>
        <v>47.5</v>
      </c>
      <c r="M878" s="20">
        <f t="shared" si="308"/>
        <v>52.5</v>
      </c>
      <c r="N878" s="29" t="e">
        <f t="shared" si="309"/>
        <v>#DIV/0!</v>
      </c>
      <c r="O878" s="42" t="e">
        <f t="shared" si="310"/>
        <v>#DIV/0!</v>
      </c>
      <c r="Q878" s="5" t="s">
        <v>23</v>
      </c>
    </row>
    <row r="879" spans="1:18" x14ac:dyDescent="0.25">
      <c r="A879" s="2" t="s">
        <v>177</v>
      </c>
      <c r="B879" s="2" t="s">
        <v>20</v>
      </c>
      <c r="C879" s="5" t="s">
        <v>24</v>
      </c>
      <c r="D879" s="2">
        <v>15</v>
      </c>
      <c r="E879" s="2">
        <v>19</v>
      </c>
      <c r="F879" s="2">
        <v>4</v>
      </c>
      <c r="G879" s="2">
        <v>0</v>
      </c>
      <c r="H879" s="2">
        <v>19</v>
      </c>
      <c r="I879" s="2">
        <v>21</v>
      </c>
      <c r="J879" s="20">
        <f t="shared" si="305"/>
        <v>40000</v>
      </c>
      <c r="K879" s="20">
        <f t="shared" si="306"/>
        <v>4</v>
      </c>
      <c r="L879" s="20">
        <f t="shared" si="307"/>
        <v>47.5</v>
      </c>
      <c r="M879" s="20">
        <f t="shared" si="308"/>
        <v>52.5</v>
      </c>
      <c r="N879" s="29">
        <f t="shared" si="309"/>
        <v>100</v>
      </c>
      <c r="O879" s="42">
        <f t="shared" si="310"/>
        <v>0</v>
      </c>
      <c r="Q879" s="5" t="s">
        <v>24</v>
      </c>
    </row>
    <row r="880" spans="1:18" x14ac:dyDescent="0.25">
      <c r="A880" s="2" t="s">
        <v>177</v>
      </c>
      <c r="B880" s="2" t="s">
        <v>20</v>
      </c>
      <c r="C880" s="5" t="s">
        <v>25</v>
      </c>
      <c r="D880" s="2">
        <v>20</v>
      </c>
      <c r="E880" s="2">
        <v>24</v>
      </c>
      <c r="F880" s="2">
        <v>0</v>
      </c>
      <c r="G880" s="2">
        <v>1</v>
      </c>
      <c r="H880" s="2">
        <v>20</v>
      </c>
      <c r="I880" s="2">
        <v>21</v>
      </c>
      <c r="J880" s="20">
        <f t="shared" si="305"/>
        <v>41000</v>
      </c>
      <c r="K880" s="20">
        <f t="shared" si="306"/>
        <v>1</v>
      </c>
      <c r="L880" s="20">
        <f t="shared" si="307"/>
        <v>48.780487804878049</v>
      </c>
      <c r="M880" s="20">
        <f t="shared" si="308"/>
        <v>51.219512195121951</v>
      </c>
      <c r="N880" s="29">
        <f t="shared" si="309"/>
        <v>0</v>
      </c>
      <c r="O880" s="42">
        <f t="shared" si="310"/>
        <v>100</v>
      </c>
      <c r="Q880" s="5" t="s">
        <v>25</v>
      </c>
    </row>
    <row r="881" spans="1:18" x14ac:dyDescent="0.25">
      <c r="A881" s="2" t="s">
        <v>177</v>
      </c>
      <c r="B881" s="2" t="s">
        <v>20</v>
      </c>
      <c r="C881" s="5" t="s">
        <v>26</v>
      </c>
      <c r="D881" s="2">
        <v>25</v>
      </c>
      <c r="E881" s="2">
        <v>29</v>
      </c>
      <c r="F881" s="2">
        <v>3</v>
      </c>
      <c r="G881" s="2">
        <v>0</v>
      </c>
      <c r="H881" s="2">
        <v>21</v>
      </c>
      <c r="I881" s="2">
        <v>22</v>
      </c>
      <c r="J881" s="20">
        <f t="shared" si="305"/>
        <v>43000</v>
      </c>
      <c r="K881" s="20">
        <f t="shared" si="306"/>
        <v>3</v>
      </c>
      <c r="L881" s="20">
        <f t="shared" si="307"/>
        <v>48.837209302325576</v>
      </c>
      <c r="M881" s="20">
        <f t="shared" si="308"/>
        <v>51.162790697674424</v>
      </c>
      <c r="N881" s="29">
        <f t="shared" si="309"/>
        <v>100</v>
      </c>
      <c r="O881" s="42">
        <f t="shared" si="310"/>
        <v>0</v>
      </c>
      <c r="Q881" s="5" t="s">
        <v>26</v>
      </c>
    </row>
    <row r="882" spans="1:18" x14ac:dyDescent="0.25">
      <c r="A882" s="2" t="s">
        <v>177</v>
      </c>
      <c r="B882" s="2" t="s">
        <v>20</v>
      </c>
      <c r="C882" s="5" t="s">
        <v>13</v>
      </c>
      <c r="D882" s="2">
        <v>30</v>
      </c>
      <c r="E882" s="2">
        <v>39</v>
      </c>
      <c r="F882" s="2">
        <v>11</v>
      </c>
      <c r="G882" s="2">
        <v>22</v>
      </c>
      <c r="H882" s="2">
        <v>43</v>
      </c>
      <c r="I882" s="2">
        <v>45</v>
      </c>
      <c r="J882" s="20">
        <f t="shared" si="305"/>
        <v>88000</v>
      </c>
      <c r="K882" s="20">
        <f t="shared" si="306"/>
        <v>33</v>
      </c>
      <c r="L882" s="20">
        <f t="shared" si="307"/>
        <v>48.863636363636367</v>
      </c>
      <c r="M882" s="20">
        <f t="shared" si="308"/>
        <v>51.136363636363633</v>
      </c>
      <c r="N882" s="29">
        <f t="shared" si="309"/>
        <v>33.333333333333329</v>
      </c>
      <c r="O882" s="42">
        <f t="shared" si="310"/>
        <v>66.666666666666657</v>
      </c>
      <c r="Q882" s="5" t="s">
        <v>13</v>
      </c>
    </row>
    <row r="883" spans="1:18" x14ac:dyDescent="0.25">
      <c r="A883" s="2" t="s">
        <v>177</v>
      </c>
      <c r="B883" s="2" t="s">
        <v>20</v>
      </c>
      <c r="C883" s="5" t="s">
        <v>14</v>
      </c>
      <c r="D883" s="2">
        <v>40</v>
      </c>
      <c r="E883" s="2">
        <v>49</v>
      </c>
      <c r="F883" s="2">
        <v>18</v>
      </c>
      <c r="G883" s="2">
        <v>52</v>
      </c>
      <c r="H883" s="2">
        <v>43</v>
      </c>
      <c r="I883" s="2">
        <v>41</v>
      </c>
      <c r="J883" s="20">
        <f t="shared" si="305"/>
        <v>84000</v>
      </c>
      <c r="K883" s="20">
        <f t="shared" si="306"/>
        <v>70</v>
      </c>
      <c r="L883" s="20">
        <f t="shared" si="307"/>
        <v>51.19047619047619</v>
      </c>
      <c r="M883" s="20">
        <f t="shared" si="308"/>
        <v>48.80952380952381</v>
      </c>
      <c r="N883" s="29">
        <f t="shared" si="309"/>
        <v>25.714285714285712</v>
      </c>
      <c r="O883" s="42">
        <f t="shared" si="310"/>
        <v>74.285714285714292</v>
      </c>
      <c r="Q883" s="5" t="s">
        <v>14</v>
      </c>
    </row>
    <row r="884" spans="1:18" x14ac:dyDescent="0.25">
      <c r="A884" s="2" t="s">
        <v>177</v>
      </c>
      <c r="B884" s="2" t="s">
        <v>20</v>
      </c>
      <c r="C884" s="5" t="s">
        <v>15</v>
      </c>
      <c r="D884" s="2">
        <v>50</v>
      </c>
      <c r="E884" s="2">
        <v>59</v>
      </c>
      <c r="F884" s="2">
        <v>62</v>
      </c>
      <c r="G884" s="2">
        <v>159</v>
      </c>
      <c r="H884" s="2">
        <v>41</v>
      </c>
      <c r="I884" s="2">
        <v>40</v>
      </c>
      <c r="J884" s="20">
        <f t="shared" si="305"/>
        <v>81000</v>
      </c>
      <c r="K884" s="20">
        <f t="shared" si="306"/>
        <v>221</v>
      </c>
      <c r="L884" s="20">
        <f t="shared" si="307"/>
        <v>50.617283950617285</v>
      </c>
      <c r="M884" s="20">
        <f t="shared" si="308"/>
        <v>49.382716049382715</v>
      </c>
      <c r="N884" s="29">
        <f t="shared" si="309"/>
        <v>28.054298642533936</v>
      </c>
      <c r="O884" s="42">
        <f t="shared" si="310"/>
        <v>71.945701357466064</v>
      </c>
      <c r="Q884" s="5" t="s">
        <v>15</v>
      </c>
    </row>
    <row r="885" spans="1:18" x14ac:dyDescent="0.25">
      <c r="A885" s="2" t="s">
        <v>177</v>
      </c>
      <c r="B885" s="2" t="s">
        <v>20</v>
      </c>
      <c r="C885" s="5" t="s">
        <v>27</v>
      </c>
      <c r="D885" s="2">
        <v>60</v>
      </c>
      <c r="E885" s="2">
        <v>64</v>
      </c>
      <c r="F885" s="2">
        <v>59</v>
      </c>
      <c r="G885" s="2">
        <v>164</v>
      </c>
      <c r="H885" s="2">
        <v>20</v>
      </c>
      <c r="I885" s="2">
        <v>19</v>
      </c>
      <c r="J885" s="20">
        <f t="shared" si="305"/>
        <v>39000</v>
      </c>
      <c r="K885" s="20">
        <f t="shared" si="306"/>
        <v>223</v>
      </c>
      <c r="L885" s="20">
        <f t="shared" si="307"/>
        <v>51.282051282051277</v>
      </c>
      <c r="M885" s="20">
        <f t="shared" si="308"/>
        <v>48.717948717948715</v>
      </c>
      <c r="N885" s="29">
        <f t="shared" si="309"/>
        <v>26.457399103139011</v>
      </c>
      <c r="O885" s="42">
        <f t="shared" si="310"/>
        <v>73.542600896860989</v>
      </c>
      <c r="Q885" s="5" t="s">
        <v>27</v>
      </c>
    </row>
    <row r="886" spans="1:18" x14ac:dyDescent="0.25">
      <c r="A886" s="2" t="s">
        <v>177</v>
      </c>
      <c r="B886" s="2" t="s">
        <v>20</v>
      </c>
      <c r="C886" s="5" t="s">
        <v>28</v>
      </c>
      <c r="D886" s="2">
        <v>65</v>
      </c>
      <c r="E886" s="2">
        <v>69</v>
      </c>
      <c r="F886" s="2">
        <v>97</v>
      </c>
      <c r="G886" s="2">
        <v>259</v>
      </c>
      <c r="H886" s="2">
        <v>20</v>
      </c>
      <c r="I886" s="2">
        <v>18</v>
      </c>
      <c r="J886" s="20">
        <f t="shared" si="305"/>
        <v>38000</v>
      </c>
      <c r="K886" s="20">
        <f t="shared" si="306"/>
        <v>356</v>
      </c>
      <c r="L886" s="20">
        <f t="shared" si="307"/>
        <v>52.631578947368418</v>
      </c>
      <c r="M886" s="20">
        <f t="shared" si="308"/>
        <v>47.368421052631575</v>
      </c>
      <c r="N886" s="29">
        <f t="shared" si="309"/>
        <v>27.247191011235955</v>
      </c>
      <c r="O886" s="42">
        <f t="shared" si="310"/>
        <v>72.752808988764045</v>
      </c>
      <c r="Q886" s="5" t="s">
        <v>28</v>
      </c>
    </row>
    <row r="887" spans="1:18" x14ac:dyDescent="0.25">
      <c r="A887" s="2" t="s">
        <v>177</v>
      </c>
      <c r="B887" s="2" t="s">
        <v>20</v>
      </c>
      <c r="C887" s="5" t="s">
        <v>29</v>
      </c>
      <c r="D887" s="2">
        <v>70</v>
      </c>
      <c r="E887" s="2">
        <v>74</v>
      </c>
      <c r="F887" s="2">
        <v>148</v>
      </c>
      <c r="G887" s="2">
        <v>257</v>
      </c>
      <c r="H887" s="2">
        <v>14</v>
      </c>
      <c r="I887" s="2">
        <v>11</v>
      </c>
      <c r="J887" s="20">
        <f t="shared" si="305"/>
        <v>25000</v>
      </c>
      <c r="K887" s="20">
        <f t="shared" si="306"/>
        <v>405</v>
      </c>
      <c r="L887" s="20">
        <f t="shared" si="307"/>
        <v>56.000000000000007</v>
      </c>
      <c r="M887" s="20">
        <f t="shared" si="308"/>
        <v>44</v>
      </c>
      <c r="N887" s="29">
        <f t="shared" si="309"/>
        <v>36.543209876543209</v>
      </c>
      <c r="O887" s="42">
        <f t="shared" si="310"/>
        <v>63.456790123456784</v>
      </c>
      <c r="Q887" s="5" t="s">
        <v>29</v>
      </c>
    </row>
    <row r="888" spans="1:18" x14ac:dyDescent="0.25">
      <c r="A888" s="2" t="s">
        <v>177</v>
      </c>
      <c r="B888" s="2" t="s">
        <v>20</v>
      </c>
      <c r="C888" s="5" t="s">
        <v>30</v>
      </c>
      <c r="D888" s="2">
        <v>75</v>
      </c>
      <c r="E888" s="2">
        <v>79</v>
      </c>
      <c r="F888" s="2">
        <v>159</v>
      </c>
      <c r="G888" s="2">
        <v>240</v>
      </c>
      <c r="H888" s="2">
        <v>10</v>
      </c>
      <c r="I888" s="2">
        <v>6</v>
      </c>
      <c r="J888" s="20">
        <f t="shared" si="305"/>
        <v>16000</v>
      </c>
      <c r="K888" s="20">
        <f t="shared" si="306"/>
        <v>399</v>
      </c>
      <c r="L888" s="20">
        <f t="shared" si="307"/>
        <v>62.5</v>
      </c>
      <c r="M888" s="20">
        <f t="shared" si="308"/>
        <v>37.5</v>
      </c>
      <c r="N888" s="29">
        <f t="shared" si="309"/>
        <v>39.849624060150376</v>
      </c>
      <c r="O888" s="42">
        <f t="shared" si="310"/>
        <v>60.150375939849624</v>
      </c>
      <c r="Q888" s="5" t="s">
        <v>30</v>
      </c>
    </row>
    <row r="889" spans="1:18" x14ac:dyDescent="0.25">
      <c r="A889" s="2" t="s">
        <v>177</v>
      </c>
      <c r="B889" s="2" t="s">
        <v>20</v>
      </c>
      <c r="C889" s="5" t="s">
        <v>18</v>
      </c>
      <c r="D889" s="2">
        <v>80</v>
      </c>
      <c r="E889" s="2">
        <v>999</v>
      </c>
      <c r="F889" s="2">
        <v>371</v>
      </c>
      <c r="G889" s="2">
        <v>377</v>
      </c>
      <c r="H889" s="2">
        <v>13</v>
      </c>
      <c r="I889" s="2">
        <v>8</v>
      </c>
      <c r="J889" s="20">
        <f t="shared" si="305"/>
        <v>21000</v>
      </c>
      <c r="K889" s="20">
        <f t="shared" si="306"/>
        <v>748</v>
      </c>
      <c r="L889" s="20">
        <f t="shared" si="307"/>
        <v>61.904761904761905</v>
      </c>
      <c r="M889" s="20">
        <f t="shared" si="308"/>
        <v>38.095238095238095</v>
      </c>
      <c r="N889" s="29">
        <f t="shared" si="309"/>
        <v>49.598930481283418</v>
      </c>
      <c r="O889" s="42">
        <f t="shared" si="310"/>
        <v>50.401069518716582</v>
      </c>
      <c r="Q889" s="5" t="s">
        <v>18</v>
      </c>
    </row>
    <row r="890" spans="1:18" s="14" customFormat="1" x14ac:dyDescent="0.25">
      <c r="A890" s="2" t="s">
        <v>177</v>
      </c>
      <c r="B890" s="10"/>
      <c r="C890" s="11"/>
      <c r="D890" s="10"/>
      <c r="E890" s="10"/>
      <c r="F890" s="10">
        <f>SUM(F876:F889)</f>
        <v>932</v>
      </c>
      <c r="G890" s="10">
        <f t="shared" ref="G890:K890" si="315">SUM(G876:G889)</f>
        <v>1532</v>
      </c>
      <c r="H890" s="10">
        <f t="shared" si="315"/>
        <v>319</v>
      </c>
      <c r="I890" s="10">
        <f t="shared" si="315"/>
        <v>311</v>
      </c>
      <c r="J890" s="10">
        <f t="shared" si="315"/>
        <v>630000</v>
      </c>
      <c r="K890" s="10">
        <f t="shared" si="315"/>
        <v>2464</v>
      </c>
      <c r="L890" s="12">
        <f>H890*1000/J890*100</f>
        <v>50.634920634920633</v>
      </c>
      <c r="M890" s="12">
        <f>I890*1000/J890*100</f>
        <v>49.365079365079367</v>
      </c>
      <c r="N890" s="25">
        <f>F890/K890*100</f>
        <v>37.824675324675319</v>
      </c>
      <c r="O890" s="39">
        <f t="shared" si="310"/>
        <v>62.175324675324674</v>
      </c>
      <c r="P890" s="36"/>
      <c r="Q890" s="11"/>
      <c r="R890" s="22"/>
    </row>
    <row r="891" spans="1:18" x14ac:dyDescent="0.25">
      <c r="A891" s="2" t="s">
        <v>178</v>
      </c>
      <c r="B891" s="2" t="s">
        <v>179</v>
      </c>
      <c r="C891" s="5" t="s">
        <v>11</v>
      </c>
      <c r="D891" s="2">
        <v>10</v>
      </c>
      <c r="E891" s="2">
        <v>19</v>
      </c>
      <c r="F891" s="2">
        <v>1</v>
      </c>
      <c r="G891" s="2">
        <v>3</v>
      </c>
      <c r="H891" s="2">
        <v>4984</v>
      </c>
      <c r="I891" s="2">
        <v>5010</v>
      </c>
      <c r="J891" s="20">
        <f t="shared" si="305"/>
        <v>9994000</v>
      </c>
      <c r="K891" s="20">
        <f t="shared" si="306"/>
        <v>4</v>
      </c>
      <c r="L891" s="20">
        <f t="shared" si="307"/>
        <v>49.869921953171904</v>
      </c>
      <c r="M891" s="20">
        <f t="shared" si="308"/>
        <v>50.130078046828096</v>
      </c>
      <c r="N891" s="29">
        <f t="shared" si="309"/>
        <v>25</v>
      </c>
      <c r="O891" s="42">
        <f t="shared" si="310"/>
        <v>75</v>
      </c>
      <c r="Q891" s="5" t="s">
        <v>11</v>
      </c>
    </row>
    <row r="892" spans="1:18" x14ac:dyDescent="0.25">
      <c r="A892" s="2" t="s">
        <v>178</v>
      </c>
      <c r="B892" s="2" t="s">
        <v>179</v>
      </c>
      <c r="C892" s="5" t="s">
        <v>12</v>
      </c>
      <c r="D892" s="2">
        <v>20</v>
      </c>
      <c r="E892" s="2">
        <v>29</v>
      </c>
      <c r="F892" s="2">
        <v>1</v>
      </c>
      <c r="G892" s="2">
        <v>2</v>
      </c>
      <c r="H892" s="2">
        <v>4600</v>
      </c>
      <c r="I892" s="2">
        <v>4499</v>
      </c>
      <c r="J892" s="20">
        <f t="shared" si="305"/>
        <v>9099000</v>
      </c>
      <c r="K892" s="20">
        <f t="shared" si="306"/>
        <v>3</v>
      </c>
      <c r="L892" s="20">
        <f t="shared" si="307"/>
        <v>50.555006044620285</v>
      </c>
      <c r="M892" s="20">
        <f t="shared" si="308"/>
        <v>49.444993955379715</v>
      </c>
      <c r="N892" s="29">
        <f t="shared" si="309"/>
        <v>33.333333333333329</v>
      </c>
      <c r="O892" s="42">
        <f t="shared" si="310"/>
        <v>66.666666666666657</v>
      </c>
      <c r="Q892" s="5" t="s">
        <v>12</v>
      </c>
    </row>
    <row r="893" spans="1:18" x14ac:dyDescent="0.25">
      <c r="A893" s="2" t="s">
        <v>178</v>
      </c>
      <c r="B893" s="2" t="s">
        <v>179</v>
      </c>
      <c r="C893" s="5" t="s">
        <v>13</v>
      </c>
      <c r="D893" s="2">
        <v>30</v>
      </c>
      <c r="E893" s="2">
        <v>39</v>
      </c>
      <c r="F893" s="2">
        <v>2</v>
      </c>
      <c r="G893" s="2">
        <v>9</v>
      </c>
      <c r="H893" s="2">
        <v>4124</v>
      </c>
      <c r="I893" s="2">
        <v>3925</v>
      </c>
      <c r="J893" s="20">
        <f t="shared" si="305"/>
        <v>8049000</v>
      </c>
      <c r="K893" s="20">
        <f t="shared" si="306"/>
        <v>11</v>
      </c>
      <c r="L893" s="20">
        <f t="shared" si="307"/>
        <v>51.236178407255565</v>
      </c>
      <c r="M893" s="20">
        <f t="shared" si="308"/>
        <v>48.763821592744435</v>
      </c>
      <c r="N893" s="29">
        <f t="shared" si="309"/>
        <v>18.181818181818183</v>
      </c>
      <c r="O893" s="42">
        <f t="shared" si="310"/>
        <v>81.818181818181827</v>
      </c>
      <c r="Q893" s="5" t="s">
        <v>13</v>
      </c>
    </row>
    <row r="894" spans="1:18" x14ac:dyDescent="0.25">
      <c r="A894" s="2" t="s">
        <v>178</v>
      </c>
      <c r="B894" s="2" t="s">
        <v>179</v>
      </c>
      <c r="C894" s="5" t="s">
        <v>14</v>
      </c>
      <c r="D894" s="2">
        <v>40</v>
      </c>
      <c r="E894" s="2">
        <v>49</v>
      </c>
      <c r="F894" s="2">
        <v>7</v>
      </c>
      <c r="G894" s="2">
        <v>14</v>
      </c>
      <c r="H894" s="2">
        <v>3756</v>
      </c>
      <c r="I894" s="2">
        <v>3386</v>
      </c>
      <c r="J894" s="20">
        <f t="shared" si="305"/>
        <v>7142000</v>
      </c>
      <c r="K894" s="20">
        <f t="shared" si="306"/>
        <v>21</v>
      </c>
      <c r="L894" s="20">
        <f t="shared" si="307"/>
        <v>52.590310837300478</v>
      </c>
      <c r="M894" s="20">
        <f t="shared" si="308"/>
        <v>47.409689162699529</v>
      </c>
      <c r="N894" s="29">
        <f t="shared" si="309"/>
        <v>33.333333333333329</v>
      </c>
      <c r="O894" s="42">
        <f t="shared" si="310"/>
        <v>66.666666666666657</v>
      </c>
      <c r="Q894" s="5" t="s">
        <v>14</v>
      </c>
    </row>
    <row r="895" spans="1:18" x14ac:dyDescent="0.25">
      <c r="A895" s="2" t="s">
        <v>178</v>
      </c>
      <c r="B895" s="2" t="s">
        <v>179</v>
      </c>
      <c r="C895" s="5" t="s">
        <v>15</v>
      </c>
      <c r="D895" s="2">
        <v>50</v>
      </c>
      <c r="E895" s="2">
        <v>59</v>
      </c>
      <c r="F895" s="2">
        <v>11</v>
      </c>
      <c r="G895" s="2">
        <v>23</v>
      </c>
      <c r="H895" s="2">
        <v>2961</v>
      </c>
      <c r="I895" s="2">
        <v>2470</v>
      </c>
      <c r="J895" s="20">
        <f t="shared" si="305"/>
        <v>5431000</v>
      </c>
      <c r="K895" s="20">
        <f t="shared" si="306"/>
        <v>34</v>
      </c>
      <c r="L895" s="20">
        <f t="shared" si="307"/>
        <v>54.520346160928</v>
      </c>
      <c r="M895" s="20">
        <f t="shared" si="308"/>
        <v>45.479653839071993</v>
      </c>
      <c r="N895" s="29">
        <f t="shared" si="309"/>
        <v>32.352941176470587</v>
      </c>
      <c r="O895" s="42">
        <f t="shared" si="310"/>
        <v>67.64705882352942</v>
      </c>
      <c r="Q895" s="5" t="s">
        <v>15</v>
      </c>
    </row>
    <row r="896" spans="1:18" x14ac:dyDescent="0.25">
      <c r="A896" s="2" t="s">
        <v>178</v>
      </c>
      <c r="B896" s="2" t="s">
        <v>179</v>
      </c>
      <c r="C896" s="5" t="s">
        <v>16</v>
      </c>
      <c r="D896" s="2">
        <v>60</v>
      </c>
      <c r="E896" s="2">
        <v>69</v>
      </c>
      <c r="F896" s="2">
        <v>25</v>
      </c>
      <c r="G896" s="2">
        <v>42</v>
      </c>
      <c r="H896" s="2">
        <v>1991</v>
      </c>
      <c r="I896" s="2">
        <v>1475</v>
      </c>
      <c r="J896" s="20">
        <f t="shared" si="305"/>
        <v>3466000</v>
      </c>
      <c r="K896" s="20">
        <f t="shared" si="306"/>
        <v>67</v>
      </c>
      <c r="L896" s="20">
        <f t="shared" si="307"/>
        <v>57.443739180611651</v>
      </c>
      <c r="M896" s="20">
        <f t="shared" si="308"/>
        <v>42.556260819388342</v>
      </c>
      <c r="N896" s="29">
        <f t="shared" si="309"/>
        <v>37.313432835820898</v>
      </c>
      <c r="O896" s="42">
        <f t="shared" si="310"/>
        <v>62.68656716417911</v>
      </c>
      <c r="Q896" s="5" t="s">
        <v>16</v>
      </c>
    </row>
    <row r="897" spans="1:18" x14ac:dyDescent="0.25">
      <c r="A897" s="2" t="s">
        <v>178</v>
      </c>
      <c r="B897" s="2" t="s">
        <v>179</v>
      </c>
      <c r="C897" s="5" t="s">
        <v>180</v>
      </c>
      <c r="D897" s="2">
        <v>70</v>
      </c>
      <c r="E897" s="2">
        <v>999</v>
      </c>
      <c r="F897" s="2">
        <v>34</v>
      </c>
      <c r="G897" s="2">
        <v>51</v>
      </c>
      <c r="H897" s="2">
        <v>1078</v>
      </c>
      <c r="I897" s="2">
        <v>700</v>
      </c>
      <c r="J897" s="20">
        <f t="shared" si="305"/>
        <v>1778000</v>
      </c>
      <c r="K897" s="20">
        <f t="shared" si="306"/>
        <v>85</v>
      </c>
      <c r="L897" s="20">
        <f t="shared" si="307"/>
        <v>60.629921259842526</v>
      </c>
      <c r="M897" s="20">
        <f t="shared" si="308"/>
        <v>39.370078740157481</v>
      </c>
      <c r="N897" s="29">
        <f t="shared" si="309"/>
        <v>40</v>
      </c>
      <c r="O897" s="42">
        <f t="shared" si="310"/>
        <v>60</v>
      </c>
      <c r="Q897" s="5" t="s">
        <v>180</v>
      </c>
    </row>
    <row r="898" spans="1:18" s="14" customFormat="1" x14ac:dyDescent="0.25">
      <c r="A898" s="2" t="s">
        <v>178</v>
      </c>
      <c r="B898" s="10"/>
      <c r="C898" s="11"/>
      <c r="D898" s="10"/>
      <c r="E898" s="10"/>
      <c r="F898" s="10">
        <f>SUM(F891:F897)</f>
        <v>81</v>
      </c>
      <c r="G898" s="10">
        <f t="shared" ref="G898:K898" si="316">SUM(G891:G897)</f>
        <v>144</v>
      </c>
      <c r="H898" s="10">
        <f t="shared" si="316"/>
        <v>23494</v>
      </c>
      <c r="I898" s="10">
        <f t="shared" si="316"/>
        <v>21465</v>
      </c>
      <c r="J898" s="10">
        <f t="shared" si="316"/>
        <v>44959000</v>
      </c>
      <c r="K898" s="10">
        <f t="shared" si="316"/>
        <v>225</v>
      </c>
      <c r="L898" s="12">
        <f>H898*1000/J898*100</f>
        <v>52.256500367001046</v>
      </c>
      <c r="M898" s="12">
        <f>I898*1000/J898*100</f>
        <v>47.743499632998954</v>
      </c>
      <c r="N898" s="25">
        <f>F898/K898*100</f>
        <v>36</v>
      </c>
      <c r="O898" s="39">
        <f t="shared" si="310"/>
        <v>64</v>
      </c>
      <c r="P898" s="36"/>
      <c r="Q898" s="11"/>
      <c r="R898" s="22"/>
    </row>
    <row r="899" spans="1:18" x14ac:dyDescent="0.25">
      <c r="A899" s="2" t="s">
        <v>181</v>
      </c>
      <c r="B899" s="2" t="s">
        <v>182</v>
      </c>
      <c r="C899" s="5" t="s">
        <v>21</v>
      </c>
      <c r="D899" s="2">
        <v>0</v>
      </c>
      <c r="E899" s="2">
        <v>4</v>
      </c>
      <c r="F899" s="2">
        <v>0</v>
      </c>
      <c r="G899" s="2">
        <v>1</v>
      </c>
      <c r="H899" s="2">
        <v>168</v>
      </c>
      <c r="I899" s="2">
        <v>168</v>
      </c>
      <c r="J899" s="20">
        <f t="shared" si="305"/>
        <v>336000</v>
      </c>
      <c r="K899" s="20">
        <f t="shared" si="306"/>
        <v>1</v>
      </c>
      <c r="L899" s="20">
        <f t="shared" si="307"/>
        <v>50</v>
      </c>
      <c r="M899" s="20">
        <f t="shared" si="308"/>
        <v>50</v>
      </c>
      <c r="N899" s="29">
        <f t="shared" si="309"/>
        <v>0</v>
      </c>
      <c r="O899" s="42">
        <f t="shared" si="310"/>
        <v>100</v>
      </c>
      <c r="Q899" s="5" t="s">
        <v>21</v>
      </c>
    </row>
    <row r="900" spans="1:18" x14ac:dyDescent="0.25">
      <c r="A900" s="2" t="s">
        <v>181</v>
      </c>
      <c r="B900" s="2" t="s">
        <v>182</v>
      </c>
      <c r="C900" s="5" t="s">
        <v>22</v>
      </c>
      <c r="D900" s="2">
        <v>5</v>
      </c>
      <c r="E900" s="2">
        <v>9</v>
      </c>
      <c r="F900" s="2">
        <v>1</v>
      </c>
      <c r="G900" s="2">
        <v>0</v>
      </c>
      <c r="H900" s="2">
        <v>159</v>
      </c>
      <c r="I900" s="2">
        <v>159</v>
      </c>
      <c r="J900" s="20">
        <f t="shared" si="305"/>
        <v>318000</v>
      </c>
      <c r="K900" s="20">
        <f t="shared" si="306"/>
        <v>1</v>
      </c>
      <c r="L900" s="20">
        <f t="shared" si="307"/>
        <v>50</v>
      </c>
      <c r="M900" s="20">
        <f t="shared" si="308"/>
        <v>50</v>
      </c>
      <c r="N900" s="29">
        <f t="shared" si="309"/>
        <v>100</v>
      </c>
      <c r="O900" s="42">
        <f t="shared" si="310"/>
        <v>0</v>
      </c>
      <c r="Q900" s="5" t="s">
        <v>22</v>
      </c>
    </row>
    <row r="901" spans="1:18" x14ac:dyDescent="0.25">
      <c r="A901" s="2" t="s">
        <v>181</v>
      </c>
      <c r="B901" s="2" t="s">
        <v>182</v>
      </c>
      <c r="C901" s="5" t="s">
        <v>23</v>
      </c>
      <c r="D901" s="2">
        <v>10</v>
      </c>
      <c r="E901" s="2">
        <v>14</v>
      </c>
      <c r="F901" s="2">
        <v>0</v>
      </c>
      <c r="G901" s="2">
        <v>0</v>
      </c>
      <c r="H901" s="2">
        <v>141</v>
      </c>
      <c r="I901" s="2">
        <v>141</v>
      </c>
      <c r="J901" s="20">
        <f t="shared" si="305"/>
        <v>282000</v>
      </c>
      <c r="K901" s="20">
        <f t="shared" si="306"/>
        <v>0</v>
      </c>
      <c r="L901" s="20">
        <f t="shared" si="307"/>
        <v>50</v>
      </c>
      <c r="M901" s="20">
        <f t="shared" si="308"/>
        <v>50</v>
      </c>
      <c r="N901" s="29" t="e">
        <f t="shared" si="309"/>
        <v>#DIV/0!</v>
      </c>
      <c r="O901" s="42" t="e">
        <f t="shared" si="310"/>
        <v>#DIV/0!</v>
      </c>
      <c r="Q901" s="5" t="s">
        <v>23</v>
      </c>
    </row>
    <row r="902" spans="1:18" x14ac:dyDescent="0.25">
      <c r="A902" s="2" t="s">
        <v>181</v>
      </c>
      <c r="B902" s="2" t="s">
        <v>182</v>
      </c>
      <c r="C902" s="5" t="s">
        <v>24</v>
      </c>
      <c r="D902" s="2">
        <v>15</v>
      </c>
      <c r="E902" s="2">
        <v>19</v>
      </c>
      <c r="F902" s="2">
        <v>0</v>
      </c>
      <c r="G902" s="2">
        <v>1</v>
      </c>
      <c r="H902" s="2">
        <v>123</v>
      </c>
      <c r="I902" s="2">
        <v>122</v>
      </c>
      <c r="J902" s="20">
        <f t="shared" si="305"/>
        <v>245000</v>
      </c>
      <c r="K902" s="20">
        <f t="shared" si="306"/>
        <v>1</v>
      </c>
      <c r="L902" s="20">
        <f t="shared" si="307"/>
        <v>50.204081632653065</v>
      </c>
      <c r="M902" s="20">
        <f t="shared" si="308"/>
        <v>49.795918367346935</v>
      </c>
      <c r="N902" s="29">
        <f t="shared" si="309"/>
        <v>0</v>
      </c>
      <c r="O902" s="42">
        <f t="shared" si="310"/>
        <v>100</v>
      </c>
      <c r="Q902" s="5" t="s">
        <v>24</v>
      </c>
    </row>
    <row r="903" spans="1:18" x14ac:dyDescent="0.25">
      <c r="A903" s="2" t="s">
        <v>181</v>
      </c>
      <c r="B903" s="2" t="s">
        <v>182</v>
      </c>
      <c r="C903" s="5" t="s">
        <v>25</v>
      </c>
      <c r="D903" s="2">
        <v>20</v>
      </c>
      <c r="E903" s="2">
        <v>24</v>
      </c>
      <c r="F903" s="2">
        <v>2</v>
      </c>
      <c r="G903" s="2">
        <v>0</v>
      </c>
      <c r="H903" s="2">
        <v>124</v>
      </c>
      <c r="I903" s="2">
        <v>121</v>
      </c>
      <c r="J903" s="20">
        <f t="shared" si="305"/>
        <v>245000</v>
      </c>
      <c r="K903" s="20">
        <f t="shared" si="306"/>
        <v>2</v>
      </c>
      <c r="L903" s="20">
        <f t="shared" si="307"/>
        <v>50.612244897959179</v>
      </c>
      <c r="M903" s="20">
        <f t="shared" si="308"/>
        <v>49.387755102040813</v>
      </c>
      <c r="N903" s="29">
        <f t="shared" si="309"/>
        <v>100</v>
      </c>
      <c r="O903" s="42">
        <f t="shared" si="310"/>
        <v>0</v>
      </c>
      <c r="Q903" s="5" t="s">
        <v>25</v>
      </c>
    </row>
    <row r="904" spans="1:18" x14ac:dyDescent="0.25">
      <c r="A904" s="2" t="s">
        <v>181</v>
      </c>
      <c r="B904" s="2" t="s">
        <v>182</v>
      </c>
      <c r="C904" s="5" t="s">
        <v>26</v>
      </c>
      <c r="D904" s="2">
        <v>25</v>
      </c>
      <c r="E904" s="2">
        <v>29</v>
      </c>
      <c r="F904" s="2">
        <v>4</v>
      </c>
      <c r="G904" s="2">
        <v>3</v>
      </c>
      <c r="H904" s="2">
        <v>117</v>
      </c>
      <c r="I904" s="2">
        <v>112</v>
      </c>
      <c r="J904" s="20">
        <f t="shared" si="305"/>
        <v>229000</v>
      </c>
      <c r="K904" s="20">
        <f t="shared" si="306"/>
        <v>7</v>
      </c>
      <c r="L904" s="20">
        <f t="shared" si="307"/>
        <v>51.091703056768559</v>
      </c>
      <c r="M904" s="20">
        <f t="shared" si="308"/>
        <v>48.908296943231441</v>
      </c>
      <c r="N904" s="29">
        <f t="shared" si="309"/>
        <v>57.142857142857139</v>
      </c>
      <c r="O904" s="42">
        <f t="shared" si="310"/>
        <v>42.857142857142854</v>
      </c>
      <c r="Q904" s="5" t="s">
        <v>26</v>
      </c>
    </row>
    <row r="905" spans="1:18" x14ac:dyDescent="0.25">
      <c r="A905" s="2" t="s">
        <v>181</v>
      </c>
      <c r="B905" s="2" t="s">
        <v>182</v>
      </c>
      <c r="C905" s="5" t="s">
        <v>33</v>
      </c>
      <c r="D905" s="2">
        <v>30</v>
      </c>
      <c r="E905" s="2">
        <v>34</v>
      </c>
      <c r="F905" s="2">
        <v>1</v>
      </c>
      <c r="G905" s="2">
        <v>4</v>
      </c>
      <c r="H905" s="2">
        <v>101</v>
      </c>
      <c r="I905" s="2">
        <v>96</v>
      </c>
      <c r="J905" s="20">
        <f t="shared" si="305"/>
        <v>197000</v>
      </c>
      <c r="K905" s="20">
        <f t="shared" si="306"/>
        <v>5</v>
      </c>
      <c r="L905" s="20">
        <f t="shared" si="307"/>
        <v>51.26903553299492</v>
      </c>
      <c r="M905" s="20">
        <f t="shared" si="308"/>
        <v>48.73096446700508</v>
      </c>
      <c r="N905" s="29">
        <f t="shared" si="309"/>
        <v>20</v>
      </c>
      <c r="O905" s="42">
        <f t="shared" si="310"/>
        <v>80</v>
      </c>
      <c r="Q905" s="5" t="s">
        <v>33</v>
      </c>
    </row>
    <row r="906" spans="1:18" x14ac:dyDescent="0.25">
      <c r="A906" s="2" t="s">
        <v>181</v>
      </c>
      <c r="B906" s="2" t="s">
        <v>182</v>
      </c>
      <c r="C906" s="5" t="s">
        <v>34</v>
      </c>
      <c r="D906" s="2">
        <v>35</v>
      </c>
      <c r="E906" s="2">
        <v>39</v>
      </c>
      <c r="F906" s="2">
        <v>5</v>
      </c>
      <c r="G906" s="2">
        <v>4</v>
      </c>
      <c r="H906" s="2">
        <v>82</v>
      </c>
      <c r="I906" s="2">
        <v>78</v>
      </c>
      <c r="J906" s="20">
        <f t="shared" si="305"/>
        <v>160000</v>
      </c>
      <c r="K906" s="20">
        <f t="shared" si="306"/>
        <v>9</v>
      </c>
      <c r="L906" s="20">
        <f t="shared" si="307"/>
        <v>51.249999999999993</v>
      </c>
      <c r="M906" s="20">
        <f t="shared" si="308"/>
        <v>48.75</v>
      </c>
      <c r="N906" s="29">
        <f t="shared" si="309"/>
        <v>55.555555555555557</v>
      </c>
      <c r="O906" s="42">
        <f t="shared" si="310"/>
        <v>44.444444444444443</v>
      </c>
      <c r="Q906" s="5" t="s">
        <v>34</v>
      </c>
    </row>
    <row r="907" spans="1:18" x14ac:dyDescent="0.25">
      <c r="A907" s="2" t="s">
        <v>181</v>
      </c>
      <c r="B907" s="2" t="s">
        <v>182</v>
      </c>
      <c r="C907" s="5" t="s">
        <v>35</v>
      </c>
      <c r="D907" s="2">
        <v>40</v>
      </c>
      <c r="E907" s="2">
        <v>44</v>
      </c>
      <c r="F907" s="2">
        <v>2</v>
      </c>
      <c r="G907" s="2">
        <v>12</v>
      </c>
      <c r="H907" s="2">
        <v>67</v>
      </c>
      <c r="I907" s="2">
        <v>63</v>
      </c>
      <c r="J907" s="20">
        <f t="shared" si="305"/>
        <v>130000</v>
      </c>
      <c r="K907" s="20">
        <f t="shared" si="306"/>
        <v>14</v>
      </c>
      <c r="L907" s="20">
        <f t="shared" si="307"/>
        <v>51.538461538461533</v>
      </c>
      <c r="M907" s="20">
        <f t="shared" si="308"/>
        <v>48.46153846153846</v>
      </c>
      <c r="N907" s="29">
        <f t="shared" si="309"/>
        <v>14.285714285714285</v>
      </c>
      <c r="O907" s="42">
        <f t="shared" si="310"/>
        <v>85.714285714285708</v>
      </c>
      <c r="Q907" s="5" t="s">
        <v>35</v>
      </c>
    </row>
    <row r="908" spans="1:18" x14ac:dyDescent="0.25">
      <c r="A908" s="2" t="s">
        <v>181</v>
      </c>
      <c r="B908" s="2" t="s">
        <v>182</v>
      </c>
      <c r="C908" s="5" t="s">
        <v>36</v>
      </c>
      <c r="D908" s="2">
        <v>45</v>
      </c>
      <c r="E908" s="2">
        <v>49</v>
      </c>
      <c r="F908" s="2">
        <v>3</v>
      </c>
      <c r="G908" s="2">
        <v>12</v>
      </c>
      <c r="H908" s="2">
        <v>56</v>
      </c>
      <c r="I908" s="2">
        <v>51</v>
      </c>
      <c r="J908" s="20">
        <f t="shared" si="305"/>
        <v>107000</v>
      </c>
      <c r="K908" s="20">
        <f t="shared" si="306"/>
        <v>15</v>
      </c>
      <c r="L908" s="20">
        <f t="shared" si="307"/>
        <v>52.336448598130836</v>
      </c>
      <c r="M908" s="20">
        <f t="shared" si="308"/>
        <v>47.663551401869157</v>
      </c>
      <c r="N908" s="29">
        <f t="shared" si="309"/>
        <v>20</v>
      </c>
      <c r="O908" s="42">
        <f t="shared" si="310"/>
        <v>80</v>
      </c>
      <c r="Q908" s="5" t="s">
        <v>36</v>
      </c>
    </row>
    <row r="909" spans="1:18" x14ac:dyDescent="0.25">
      <c r="A909" s="2" t="s">
        <v>181</v>
      </c>
      <c r="B909" s="2" t="s">
        <v>182</v>
      </c>
      <c r="C909" s="5" t="s">
        <v>37</v>
      </c>
      <c r="D909" s="2">
        <v>50</v>
      </c>
      <c r="E909" s="2">
        <v>54</v>
      </c>
      <c r="F909" s="2">
        <v>5</v>
      </c>
      <c r="G909" s="2">
        <v>7</v>
      </c>
      <c r="H909" s="2">
        <v>45</v>
      </c>
      <c r="I909" s="2">
        <v>38</v>
      </c>
      <c r="J909" s="20">
        <f t="shared" si="305"/>
        <v>83000</v>
      </c>
      <c r="K909" s="20">
        <f t="shared" si="306"/>
        <v>12</v>
      </c>
      <c r="L909" s="20">
        <f t="shared" si="307"/>
        <v>54.216867469879517</v>
      </c>
      <c r="M909" s="20">
        <f t="shared" si="308"/>
        <v>45.783132530120483</v>
      </c>
      <c r="N909" s="29">
        <f t="shared" si="309"/>
        <v>41.666666666666671</v>
      </c>
      <c r="O909" s="42">
        <f t="shared" si="310"/>
        <v>58.333333333333336</v>
      </c>
      <c r="Q909" s="5" t="s">
        <v>37</v>
      </c>
    </row>
    <row r="910" spans="1:18" x14ac:dyDescent="0.25">
      <c r="A910" s="2" t="s">
        <v>181</v>
      </c>
      <c r="B910" s="2" t="s">
        <v>182</v>
      </c>
      <c r="C910" s="5" t="s">
        <v>38</v>
      </c>
      <c r="D910" s="2">
        <v>55</v>
      </c>
      <c r="E910" s="2">
        <v>59</v>
      </c>
      <c r="F910" s="2">
        <v>6</v>
      </c>
      <c r="G910" s="2">
        <v>10</v>
      </c>
      <c r="H910" s="2">
        <v>38</v>
      </c>
      <c r="I910" s="2">
        <v>30</v>
      </c>
      <c r="J910" s="20">
        <f t="shared" si="305"/>
        <v>68000</v>
      </c>
      <c r="K910" s="20">
        <f t="shared" si="306"/>
        <v>16</v>
      </c>
      <c r="L910" s="20">
        <f t="shared" si="307"/>
        <v>55.882352941176471</v>
      </c>
      <c r="M910" s="20">
        <f t="shared" si="308"/>
        <v>44.117647058823529</v>
      </c>
      <c r="N910" s="29">
        <f t="shared" si="309"/>
        <v>37.5</v>
      </c>
      <c r="O910" s="42">
        <f t="shared" si="310"/>
        <v>62.5</v>
      </c>
      <c r="Q910" s="5" t="s">
        <v>38</v>
      </c>
    </row>
    <row r="911" spans="1:18" x14ac:dyDescent="0.25">
      <c r="A911" s="2" t="s">
        <v>181</v>
      </c>
      <c r="B911" s="2" t="s">
        <v>182</v>
      </c>
      <c r="C911" s="5" t="s">
        <v>27</v>
      </c>
      <c r="D911" s="2">
        <v>60</v>
      </c>
      <c r="E911" s="2">
        <v>64</v>
      </c>
      <c r="F911" s="2">
        <v>4</v>
      </c>
      <c r="G911" s="2">
        <v>9</v>
      </c>
      <c r="H911" s="2">
        <v>30</v>
      </c>
      <c r="I911" s="2">
        <v>21</v>
      </c>
      <c r="J911" s="20">
        <f t="shared" si="305"/>
        <v>51000</v>
      </c>
      <c r="K911" s="20">
        <f t="shared" si="306"/>
        <v>13</v>
      </c>
      <c r="L911" s="20">
        <f t="shared" si="307"/>
        <v>58.82352941176471</v>
      </c>
      <c r="M911" s="20">
        <f t="shared" si="308"/>
        <v>41.17647058823529</v>
      </c>
      <c r="N911" s="29">
        <f t="shared" si="309"/>
        <v>30.76923076923077</v>
      </c>
      <c r="O911" s="42">
        <f t="shared" si="310"/>
        <v>69.230769230769226</v>
      </c>
      <c r="Q911" s="5" t="s">
        <v>27</v>
      </c>
    </row>
    <row r="912" spans="1:18" x14ac:dyDescent="0.25">
      <c r="A912" s="2" t="s">
        <v>181</v>
      </c>
      <c r="B912" s="2" t="s">
        <v>182</v>
      </c>
      <c r="C912" s="5" t="s">
        <v>28</v>
      </c>
      <c r="D912" s="2">
        <v>65</v>
      </c>
      <c r="E912" s="2">
        <v>69</v>
      </c>
      <c r="F912" s="2">
        <v>5</v>
      </c>
      <c r="G912" s="2">
        <v>6</v>
      </c>
      <c r="H912" s="2">
        <v>22</v>
      </c>
      <c r="I912" s="2">
        <v>14</v>
      </c>
      <c r="J912" s="20">
        <f t="shared" si="305"/>
        <v>36000</v>
      </c>
      <c r="K912" s="20">
        <f t="shared" si="306"/>
        <v>11</v>
      </c>
      <c r="L912" s="20">
        <f t="shared" si="307"/>
        <v>61.111111111111114</v>
      </c>
      <c r="M912" s="20">
        <f t="shared" si="308"/>
        <v>38.888888888888893</v>
      </c>
      <c r="N912" s="29">
        <f t="shared" si="309"/>
        <v>45.454545454545453</v>
      </c>
      <c r="O912" s="42">
        <f t="shared" si="310"/>
        <v>54.54545454545454</v>
      </c>
      <c r="Q912" s="5" t="s">
        <v>28</v>
      </c>
    </row>
    <row r="913" spans="1:18" x14ac:dyDescent="0.25">
      <c r="A913" s="2" t="s">
        <v>181</v>
      </c>
      <c r="B913" s="2" t="s">
        <v>182</v>
      </c>
      <c r="C913" s="5" t="s">
        <v>29</v>
      </c>
      <c r="D913" s="2">
        <v>70</v>
      </c>
      <c r="E913" s="2">
        <v>74</v>
      </c>
      <c r="F913" s="2">
        <v>4</v>
      </c>
      <c r="G913" s="2">
        <v>5</v>
      </c>
      <c r="H913" s="2">
        <v>15</v>
      </c>
      <c r="I913" s="2">
        <v>9</v>
      </c>
      <c r="J913" s="20">
        <f t="shared" si="305"/>
        <v>24000</v>
      </c>
      <c r="K913" s="20">
        <f t="shared" si="306"/>
        <v>9</v>
      </c>
      <c r="L913" s="20">
        <f t="shared" si="307"/>
        <v>62.5</v>
      </c>
      <c r="M913" s="20">
        <f t="shared" si="308"/>
        <v>37.5</v>
      </c>
      <c r="N913" s="29">
        <f t="shared" si="309"/>
        <v>44.444444444444443</v>
      </c>
      <c r="O913" s="42">
        <f t="shared" si="310"/>
        <v>55.555555555555557</v>
      </c>
      <c r="Q913" s="5" t="s">
        <v>29</v>
      </c>
    </row>
    <row r="914" spans="1:18" x14ac:dyDescent="0.25">
      <c r="A914" s="2" t="s">
        <v>181</v>
      </c>
      <c r="B914" s="2" t="s">
        <v>182</v>
      </c>
      <c r="C914" s="5" t="s">
        <v>30</v>
      </c>
      <c r="D914" s="2">
        <v>75</v>
      </c>
      <c r="E914" s="2">
        <v>79</v>
      </c>
      <c r="F914" s="2">
        <v>6</v>
      </c>
      <c r="G914" s="2">
        <v>5</v>
      </c>
      <c r="H914" s="2">
        <v>11</v>
      </c>
      <c r="I914" s="2">
        <v>6</v>
      </c>
      <c r="J914" s="20">
        <f t="shared" si="305"/>
        <v>17000</v>
      </c>
      <c r="K914" s="20">
        <f t="shared" si="306"/>
        <v>11</v>
      </c>
      <c r="L914" s="20">
        <f t="shared" si="307"/>
        <v>64.705882352941174</v>
      </c>
      <c r="M914" s="20">
        <f t="shared" si="308"/>
        <v>35.294117647058826</v>
      </c>
      <c r="N914" s="29">
        <f t="shared" si="309"/>
        <v>54.54545454545454</v>
      </c>
      <c r="O914" s="42">
        <f t="shared" si="310"/>
        <v>45.454545454545453</v>
      </c>
      <c r="Q914" s="5" t="s">
        <v>30</v>
      </c>
    </row>
    <row r="915" spans="1:18" x14ac:dyDescent="0.25">
      <c r="A915" s="2" t="s">
        <v>181</v>
      </c>
      <c r="B915" s="2" t="s">
        <v>182</v>
      </c>
      <c r="C915" s="5" t="s">
        <v>18</v>
      </c>
      <c r="D915" s="2">
        <v>80</v>
      </c>
      <c r="E915" s="2">
        <v>999</v>
      </c>
      <c r="F915" s="2">
        <v>7</v>
      </c>
      <c r="G915" s="2">
        <v>13</v>
      </c>
      <c r="H915" s="2">
        <v>10</v>
      </c>
      <c r="I915" s="2">
        <v>4</v>
      </c>
      <c r="J915" s="20">
        <f t="shared" ref="J915:J984" si="317">(H915+I915)*1000</f>
        <v>14000</v>
      </c>
      <c r="K915" s="20">
        <f t="shared" ref="K915:K984" si="318">F915+G915</f>
        <v>20</v>
      </c>
      <c r="L915" s="20">
        <f t="shared" ref="L915:L984" si="319">H915*1000/J915*100</f>
        <v>71.428571428571431</v>
      </c>
      <c r="M915" s="20">
        <f t="shared" ref="M915:M984" si="320">I915*1000/J915*100</f>
        <v>28.571428571428569</v>
      </c>
      <c r="N915" s="29">
        <f t="shared" ref="N915:N984" si="321">F915/K915*100</f>
        <v>35</v>
      </c>
      <c r="O915" s="42">
        <f t="shared" ref="O915:O984" si="322">G915/K915*100</f>
        <v>65</v>
      </c>
      <c r="Q915" s="5" t="s">
        <v>18</v>
      </c>
    </row>
    <row r="916" spans="1:18" s="14" customFormat="1" x14ac:dyDescent="0.25">
      <c r="A916" s="2" t="s">
        <v>181</v>
      </c>
      <c r="B916" s="10"/>
      <c r="C916" s="11"/>
      <c r="D916" s="10"/>
      <c r="E916" s="10"/>
      <c r="F916" s="10">
        <f>SUM(F899:F915)</f>
        <v>55</v>
      </c>
      <c r="G916" s="10">
        <f t="shared" ref="G916:J916" si="323">SUM(G899:G915)</f>
        <v>92</v>
      </c>
      <c r="H916" s="10">
        <f t="shared" si="323"/>
        <v>1309</v>
      </c>
      <c r="I916" s="10">
        <f t="shared" si="323"/>
        <v>1233</v>
      </c>
      <c r="J916" s="10">
        <f t="shared" si="323"/>
        <v>2542000</v>
      </c>
      <c r="K916" s="21">
        <f>SUM(K899:K915)</f>
        <v>147</v>
      </c>
      <c r="L916" s="12">
        <f>H916*1000/J916*100</f>
        <v>51.494885916601099</v>
      </c>
      <c r="M916" s="12">
        <f>I916*1000/J916*100</f>
        <v>48.505114083398901</v>
      </c>
      <c r="N916" s="25">
        <f>F916/K916*100</f>
        <v>37.414965986394563</v>
      </c>
      <c r="O916" s="39">
        <f t="shared" si="322"/>
        <v>62.585034013605444</v>
      </c>
      <c r="P916" s="36"/>
      <c r="Q916" s="11"/>
      <c r="R916" s="22"/>
    </row>
    <row r="917" spans="1:18" x14ac:dyDescent="0.25">
      <c r="A917" s="2" t="s">
        <v>183</v>
      </c>
      <c r="B917" s="2" t="s">
        <v>136</v>
      </c>
      <c r="C917" s="5" t="s">
        <v>21</v>
      </c>
      <c r="D917" s="2">
        <v>0</v>
      </c>
      <c r="E917" s="2">
        <v>4</v>
      </c>
      <c r="F917" s="2">
        <v>23</v>
      </c>
      <c r="G917" s="2">
        <v>16</v>
      </c>
      <c r="H917" s="2">
        <v>1321</v>
      </c>
      <c r="I917" s="2">
        <v>1386</v>
      </c>
      <c r="J917" s="20">
        <f t="shared" si="317"/>
        <v>2707000</v>
      </c>
      <c r="K917" s="20">
        <f t="shared" si="318"/>
        <v>39</v>
      </c>
      <c r="L917" s="20">
        <f t="shared" si="319"/>
        <v>48.799408939785742</v>
      </c>
      <c r="M917" s="20">
        <f t="shared" si="320"/>
        <v>51.200591060214265</v>
      </c>
      <c r="N917" s="29">
        <f t="shared" si="321"/>
        <v>58.974358974358978</v>
      </c>
      <c r="O917" s="42">
        <f t="shared" si="322"/>
        <v>41.025641025641022</v>
      </c>
      <c r="Q917" s="5" t="s">
        <v>21</v>
      </c>
    </row>
    <row r="918" spans="1:18" x14ac:dyDescent="0.25">
      <c r="A918" s="2" t="s">
        <v>183</v>
      </c>
      <c r="B918" s="2" t="s">
        <v>136</v>
      </c>
      <c r="C918" s="5" t="s">
        <v>47</v>
      </c>
      <c r="D918" s="2">
        <v>5</v>
      </c>
      <c r="E918" s="2">
        <v>14</v>
      </c>
      <c r="F918" s="2">
        <v>7</v>
      </c>
      <c r="G918" s="2">
        <v>13</v>
      </c>
      <c r="H918" s="2">
        <v>2827</v>
      </c>
      <c r="I918" s="2">
        <v>2860</v>
      </c>
      <c r="J918" s="20">
        <f t="shared" si="317"/>
        <v>5687000</v>
      </c>
      <c r="K918" s="20">
        <f t="shared" si="318"/>
        <v>20</v>
      </c>
      <c r="L918" s="20">
        <f t="shared" si="319"/>
        <v>49.709864603481627</v>
      </c>
      <c r="M918" s="20">
        <f t="shared" si="320"/>
        <v>50.290135396518373</v>
      </c>
      <c r="N918" s="29">
        <f t="shared" si="321"/>
        <v>35</v>
      </c>
      <c r="O918" s="42">
        <f t="shared" si="322"/>
        <v>65</v>
      </c>
      <c r="Q918" s="5" t="s">
        <v>47</v>
      </c>
    </row>
    <row r="919" spans="1:18" x14ac:dyDescent="0.25">
      <c r="A919" s="2" t="s">
        <v>183</v>
      </c>
      <c r="B919" s="2" t="s">
        <v>136</v>
      </c>
      <c r="C919" s="5" t="s">
        <v>48</v>
      </c>
      <c r="D919" s="2">
        <v>15</v>
      </c>
      <c r="E919" s="2">
        <v>24</v>
      </c>
      <c r="F919" s="2">
        <v>96</v>
      </c>
      <c r="G919" s="2">
        <v>91</v>
      </c>
      <c r="H919" s="2">
        <v>3269</v>
      </c>
      <c r="I919" s="2">
        <v>3141</v>
      </c>
      <c r="J919" s="20">
        <f t="shared" si="317"/>
        <v>6410000</v>
      </c>
      <c r="K919" s="20">
        <f t="shared" si="318"/>
        <v>187</v>
      </c>
      <c r="L919" s="20">
        <f t="shared" si="319"/>
        <v>50.998439937597503</v>
      </c>
      <c r="M919" s="20">
        <f t="shared" si="320"/>
        <v>49.001560062402497</v>
      </c>
      <c r="N919" s="29">
        <f t="shared" si="321"/>
        <v>51.336898395721931</v>
      </c>
      <c r="O919" s="42">
        <f t="shared" si="322"/>
        <v>48.663101604278076</v>
      </c>
      <c r="Q919" s="5" t="s">
        <v>48</v>
      </c>
    </row>
    <row r="920" spans="1:18" x14ac:dyDescent="0.25">
      <c r="A920" s="2" t="s">
        <v>183</v>
      </c>
      <c r="B920" s="2" t="s">
        <v>136</v>
      </c>
      <c r="C920" s="5" t="s">
        <v>49</v>
      </c>
      <c r="D920" s="2">
        <v>25</v>
      </c>
      <c r="E920" s="2">
        <v>34</v>
      </c>
      <c r="F920" s="2">
        <v>264</v>
      </c>
      <c r="G920" s="2">
        <v>386</v>
      </c>
      <c r="H920" s="2">
        <v>2823</v>
      </c>
      <c r="I920" s="2">
        <v>1911</v>
      </c>
      <c r="J920" s="20">
        <f t="shared" si="317"/>
        <v>4734000</v>
      </c>
      <c r="K920" s="20">
        <f t="shared" si="318"/>
        <v>650</v>
      </c>
      <c r="L920" s="20">
        <f t="shared" si="319"/>
        <v>59.632446134347269</v>
      </c>
      <c r="M920" s="20">
        <f t="shared" si="320"/>
        <v>40.367553865652731</v>
      </c>
      <c r="N920" s="29">
        <f t="shared" si="321"/>
        <v>40.615384615384613</v>
      </c>
      <c r="O920" s="42">
        <f t="shared" si="322"/>
        <v>59.38461538461538</v>
      </c>
      <c r="Q920" s="5" t="s">
        <v>49</v>
      </c>
    </row>
    <row r="921" spans="1:18" x14ac:dyDescent="0.25">
      <c r="A921" s="2" t="s">
        <v>183</v>
      </c>
      <c r="B921" s="2" t="s">
        <v>136</v>
      </c>
      <c r="C921" s="5" t="s">
        <v>50</v>
      </c>
      <c r="D921" s="2">
        <v>35</v>
      </c>
      <c r="E921" s="2">
        <v>44</v>
      </c>
      <c r="F921" s="2">
        <v>450</v>
      </c>
      <c r="G921" s="2">
        <v>875</v>
      </c>
      <c r="H921" s="2">
        <v>2111</v>
      </c>
      <c r="I921" s="2">
        <v>1209</v>
      </c>
      <c r="J921" s="20">
        <f t="shared" si="317"/>
        <v>3320000</v>
      </c>
      <c r="K921" s="20">
        <f t="shared" si="318"/>
        <v>1325</v>
      </c>
      <c r="L921" s="20">
        <f t="shared" si="319"/>
        <v>63.584337349397593</v>
      </c>
      <c r="M921" s="20">
        <f t="shared" si="320"/>
        <v>36.415662650602407</v>
      </c>
      <c r="N921" s="29">
        <f t="shared" si="321"/>
        <v>33.962264150943398</v>
      </c>
      <c r="O921" s="42">
        <f t="shared" si="322"/>
        <v>66.037735849056602</v>
      </c>
      <c r="Q921" s="5" t="s">
        <v>50</v>
      </c>
    </row>
    <row r="922" spans="1:18" x14ac:dyDescent="0.25">
      <c r="A922" s="2" t="s">
        <v>183</v>
      </c>
      <c r="B922" s="2" t="s">
        <v>136</v>
      </c>
      <c r="C922" s="5" t="s">
        <v>51</v>
      </c>
      <c r="D922" s="2">
        <v>45</v>
      </c>
      <c r="E922" s="2">
        <v>54</v>
      </c>
      <c r="F922" s="2">
        <v>644</v>
      </c>
      <c r="G922" s="2">
        <v>1385</v>
      </c>
      <c r="H922" s="2">
        <v>1510</v>
      </c>
      <c r="I922" s="2">
        <v>1202</v>
      </c>
      <c r="J922" s="20">
        <f t="shared" si="317"/>
        <v>2712000</v>
      </c>
      <c r="K922" s="20">
        <f t="shared" si="318"/>
        <v>2029</v>
      </c>
      <c r="L922" s="20">
        <f t="shared" si="319"/>
        <v>55.678466076696168</v>
      </c>
      <c r="M922" s="20">
        <f t="shared" si="320"/>
        <v>44.321533923303832</v>
      </c>
      <c r="N922" s="29">
        <f t="shared" si="321"/>
        <v>31.739773287333662</v>
      </c>
      <c r="O922" s="42">
        <f t="shared" si="322"/>
        <v>68.260226712666338</v>
      </c>
      <c r="Q922" s="5" t="s">
        <v>51</v>
      </c>
    </row>
    <row r="923" spans="1:18" x14ac:dyDescent="0.25">
      <c r="A923" s="2" t="s">
        <v>183</v>
      </c>
      <c r="B923" s="2" t="s">
        <v>136</v>
      </c>
      <c r="C923" s="5" t="s">
        <v>52</v>
      </c>
      <c r="D923" s="2">
        <v>55</v>
      </c>
      <c r="E923" s="2">
        <v>64</v>
      </c>
      <c r="F923" s="2">
        <v>796</v>
      </c>
      <c r="G923" s="2">
        <v>1682</v>
      </c>
      <c r="H923" s="2">
        <v>1126</v>
      </c>
      <c r="I923" s="2">
        <v>977</v>
      </c>
      <c r="J923" s="20">
        <f t="shared" si="317"/>
        <v>2103000</v>
      </c>
      <c r="K923" s="20">
        <f t="shared" si="318"/>
        <v>2478</v>
      </c>
      <c r="L923" s="20">
        <f t="shared" si="319"/>
        <v>53.54255825011888</v>
      </c>
      <c r="M923" s="20">
        <f t="shared" si="320"/>
        <v>46.45744174988112</v>
      </c>
      <c r="N923" s="29">
        <f t="shared" si="321"/>
        <v>32.122679580306702</v>
      </c>
      <c r="O923" s="42">
        <f t="shared" si="322"/>
        <v>67.877320419693305</v>
      </c>
      <c r="Q923" s="5" t="s">
        <v>52</v>
      </c>
    </row>
    <row r="924" spans="1:18" x14ac:dyDescent="0.25">
      <c r="A924" s="2" t="s">
        <v>183</v>
      </c>
      <c r="B924" s="2" t="s">
        <v>136</v>
      </c>
      <c r="C924" s="5" t="s">
        <v>53</v>
      </c>
      <c r="D924" s="2">
        <v>65</v>
      </c>
      <c r="E924" s="2">
        <v>74</v>
      </c>
      <c r="F924" s="2">
        <v>885</v>
      </c>
      <c r="G924" s="2">
        <v>1631</v>
      </c>
      <c r="H924" s="2">
        <v>617</v>
      </c>
      <c r="I924" s="2">
        <v>522</v>
      </c>
      <c r="J924" s="20">
        <f t="shared" si="317"/>
        <v>1139000</v>
      </c>
      <c r="K924" s="20">
        <f t="shared" si="318"/>
        <v>2516</v>
      </c>
      <c r="L924" s="20">
        <f t="shared" si="319"/>
        <v>54.170324846356458</v>
      </c>
      <c r="M924" s="20">
        <f t="shared" si="320"/>
        <v>45.829675153643542</v>
      </c>
      <c r="N924" s="29">
        <f t="shared" si="321"/>
        <v>35.174880763116057</v>
      </c>
      <c r="O924" s="42">
        <f t="shared" si="322"/>
        <v>64.82511923688395</v>
      </c>
      <c r="Q924" s="5" t="s">
        <v>53</v>
      </c>
    </row>
    <row r="925" spans="1:18" x14ac:dyDescent="0.25">
      <c r="A925" s="2" t="s">
        <v>183</v>
      </c>
      <c r="B925" s="2" t="s">
        <v>136</v>
      </c>
      <c r="C925" s="5" t="s">
        <v>54</v>
      </c>
      <c r="D925" s="2">
        <v>75</v>
      </c>
      <c r="E925" s="2">
        <v>84</v>
      </c>
      <c r="F925" s="2">
        <v>654</v>
      </c>
      <c r="G925" s="2">
        <v>1221</v>
      </c>
      <c r="H925" s="2">
        <v>270</v>
      </c>
      <c r="I925" s="2">
        <v>221</v>
      </c>
      <c r="J925" s="20">
        <f t="shared" si="317"/>
        <v>491000</v>
      </c>
      <c r="K925" s="20">
        <f t="shared" si="318"/>
        <v>1875</v>
      </c>
      <c r="L925" s="20">
        <f t="shared" si="319"/>
        <v>54.989816700610994</v>
      </c>
      <c r="M925" s="20">
        <f t="shared" si="320"/>
        <v>45.010183299388999</v>
      </c>
      <c r="N925" s="29">
        <f t="shared" si="321"/>
        <v>34.880000000000003</v>
      </c>
      <c r="O925" s="42">
        <f t="shared" si="322"/>
        <v>65.12</v>
      </c>
      <c r="Q925" s="5" t="s">
        <v>54</v>
      </c>
    </row>
    <row r="926" spans="1:18" x14ac:dyDescent="0.25">
      <c r="A926" s="2" t="s">
        <v>183</v>
      </c>
      <c r="B926" s="2" t="s">
        <v>136</v>
      </c>
      <c r="C926" s="5" t="s">
        <v>55</v>
      </c>
      <c r="D926" s="2">
        <v>85</v>
      </c>
      <c r="E926" s="2">
        <v>999</v>
      </c>
      <c r="F926" s="2">
        <v>288</v>
      </c>
      <c r="G926" s="2">
        <v>519</v>
      </c>
      <c r="H926" s="2">
        <v>41</v>
      </c>
      <c r="I926" s="2">
        <v>28</v>
      </c>
      <c r="J926" s="20">
        <f t="shared" si="317"/>
        <v>69000</v>
      </c>
      <c r="K926" s="20">
        <f t="shared" si="318"/>
        <v>807</v>
      </c>
      <c r="L926" s="20">
        <f t="shared" si="319"/>
        <v>59.420289855072461</v>
      </c>
      <c r="M926" s="20">
        <f t="shared" si="320"/>
        <v>40.579710144927539</v>
      </c>
      <c r="N926" s="29">
        <f t="shared" si="321"/>
        <v>35.687732342007436</v>
      </c>
      <c r="O926" s="42">
        <f t="shared" si="322"/>
        <v>64.312267657992564</v>
      </c>
      <c r="Q926" s="5" t="s">
        <v>55</v>
      </c>
    </row>
    <row r="927" spans="1:18" s="14" customFormat="1" x14ac:dyDescent="0.25">
      <c r="A927" s="2" t="s">
        <v>183</v>
      </c>
      <c r="B927" s="10"/>
      <c r="C927" s="11"/>
      <c r="D927" s="10"/>
      <c r="E927" s="10"/>
      <c r="F927" s="10">
        <f>SUM(F917:F926)</f>
        <v>4107</v>
      </c>
      <c r="G927" s="10">
        <f t="shared" ref="G927:K927" si="324">SUM(G917:G926)</f>
        <v>7819</v>
      </c>
      <c r="H927" s="10">
        <f t="shared" si="324"/>
        <v>15915</v>
      </c>
      <c r="I927" s="10">
        <f t="shared" si="324"/>
        <v>13457</v>
      </c>
      <c r="J927" s="10">
        <f t="shared" si="324"/>
        <v>29372000</v>
      </c>
      <c r="K927" s="10">
        <f t="shared" si="324"/>
        <v>11926</v>
      </c>
      <c r="L927" s="12">
        <f>H927*1000/J927*100</f>
        <v>54.184257115620312</v>
      </c>
      <c r="M927" s="12">
        <f>I927*1000/J927*100</f>
        <v>45.815742884379681</v>
      </c>
      <c r="N927" s="25">
        <f>F927/K927*100</f>
        <v>34.437363743082336</v>
      </c>
      <c r="O927" s="39">
        <f t="shared" si="322"/>
        <v>65.562636256917656</v>
      </c>
      <c r="P927" s="36"/>
      <c r="Q927" s="11"/>
      <c r="R927" s="22"/>
    </row>
    <row r="928" spans="1:18" x14ac:dyDescent="0.25">
      <c r="A928" s="2" t="s">
        <v>184</v>
      </c>
      <c r="B928" s="2" t="s">
        <v>20</v>
      </c>
      <c r="C928" s="5" t="s">
        <v>21</v>
      </c>
      <c r="D928" s="2">
        <v>0</v>
      </c>
      <c r="E928" s="2">
        <v>4</v>
      </c>
      <c r="F928" s="2">
        <v>1</v>
      </c>
      <c r="G928" s="2">
        <v>2</v>
      </c>
      <c r="H928" s="2">
        <v>419</v>
      </c>
      <c r="I928" s="2">
        <v>440</v>
      </c>
      <c r="J928" s="20">
        <f t="shared" si="317"/>
        <v>859000</v>
      </c>
      <c r="K928" s="20">
        <f t="shared" si="318"/>
        <v>3</v>
      </c>
      <c r="L928" s="20">
        <f t="shared" si="319"/>
        <v>48.777648428405122</v>
      </c>
      <c r="M928" s="20">
        <f t="shared" si="320"/>
        <v>51.222351571594885</v>
      </c>
      <c r="N928" s="29">
        <f t="shared" si="321"/>
        <v>33.333333333333329</v>
      </c>
      <c r="O928" s="42">
        <f t="shared" si="322"/>
        <v>66.666666666666657</v>
      </c>
      <c r="Q928" s="5" t="s">
        <v>21</v>
      </c>
    </row>
    <row r="929" spans="1:18" x14ac:dyDescent="0.25">
      <c r="A929" s="2" t="s">
        <v>184</v>
      </c>
      <c r="B929" s="2" t="s">
        <v>20</v>
      </c>
      <c r="C929" s="5" t="s">
        <v>22</v>
      </c>
      <c r="D929" s="2">
        <v>5</v>
      </c>
      <c r="E929" s="2">
        <v>9</v>
      </c>
      <c r="F929" s="2">
        <v>0</v>
      </c>
      <c r="G929" s="2">
        <v>0</v>
      </c>
      <c r="H929" s="2">
        <v>435</v>
      </c>
      <c r="I929" s="2">
        <v>459</v>
      </c>
      <c r="J929" s="20">
        <f t="shared" si="317"/>
        <v>894000</v>
      </c>
      <c r="K929" s="20">
        <f t="shared" si="318"/>
        <v>0</v>
      </c>
      <c r="L929" s="20">
        <f t="shared" si="319"/>
        <v>48.65771812080537</v>
      </c>
      <c r="M929" s="20">
        <f t="shared" si="320"/>
        <v>51.34228187919463</v>
      </c>
      <c r="N929" s="29" t="e">
        <f t="shared" si="321"/>
        <v>#DIV/0!</v>
      </c>
      <c r="O929" s="42" t="e">
        <f t="shared" si="322"/>
        <v>#DIV/0!</v>
      </c>
      <c r="Q929" s="5" t="s">
        <v>22</v>
      </c>
    </row>
    <row r="930" spans="1:18" x14ac:dyDescent="0.25">
      <c r="A930" s="2" t="s">
        <v>184</v>
      </c>
      <c r="B930" s="2" t="s">
        <v>20</v>
      </c>
      <c r="C930" s="5" t="s">
        <v>23</v>
      </c>
      <c r="D930" s="2">
        <v>10</v>
      </c>
      <c r="E930" s="2">
        <v>14</v>
      </c>
      <c r="F930" s="2">
        <v>1</v>
      </c>
      <c r="G930" s="2">
        <v>0</v>
      </c>
      <c r="H930" s="2">
        <v>456</v>
      </c>
      <c r="I930" s="2">
        <v>482</v>
      </c>
      <c r="J930" s="20">
        <f t="shared" si="317"/>
        <v>938000</v>
      </c>
      <c r="K930" s="20">
        <f t="shared" si="318"/>
        <v>1</v>
      </c>
      <c r="L930" s="20">
        <f t="shared" si="319"/>
        <v>48.614072494669507</v>
      </c>
      <c r="M930" s="20">
        <f t="shared" si="320"/>
        <v>51.385927505330486</v>
      </c>
      <c r="N930" s="29">
        <f t="shared" si="321"/>
        <v>100</v>
      </c>
      <c r="O930" s="42">
        <f t="shared" si="322"/>
        <v>0</v>
      </c>
      <c r="Q930" s="5" t="s">
        <v>23</v>
      </c>
    </row>
    <row r="931" spans="1:18" x14ac:dyDescent="0.25">
      <c r="A931" s="2" t="s">
        <v>184</v>
      </c>
      <c r="B931" s="2" t="s">
        <v>20</v>
      </c>
      <c r="C931" s="5" t="s">
        <v>24</v>
      </c>
      <c r="D931" s="2">
        <v>15</v>
      </c>
      <c r="E931" s="2">
        <v>19</v>
      </c>
      <c r="F931" s="2">
        <v>0</v>
      </c>
      <c r="G931" s="2">
        <v>7</v>
      </c>
      <c r="H931" s="2">
        <v>494</v>
      </c>
      <c r="I931" s="2">
        <v>522</v>
      </c>
      <c r="J931" s="20">
        <f t="shared" si="317"/>
        <v>1016000</v>
      </c>
      <c r="K931" s="20">
        <f t="shared" si="318"/>
        <v>7</v>
      </c>
      <c r="L931" s="20">
        <f t="shared" si="319"/>
        <v>48.622047244094489</v>
      </c>
      <c r="M931" s="20">
        <f t="shared" si="320"/>
        <v>51.377952755905511</v>
      </c>
      <c r="N931" s="29">
        <f t="shared" si="321"/>
        <v>0</v>
      </c>
      <c r="O931" s="42">
        <f t="shared" si="322"/>
        <v>100</v>
      </c>
      <c r="Q931" s="5" t="s">
        <v>24</v>
      </c>
    </row>
    <row r="932" spans="1:18" x14ac:dyDescent="0.25">
      <c r="A932" s="2" t="s">
        <v>184</v>
      </c>
      <c r="B932" s="2" t="s">
        <v>20</v>
      </c>
      <c r="C932" s="5" t="s">
        <v>25</v>
      </c>
      <c r="D932" s="2">
        <v>20</v>
      </c>
      <c r="E932" s="2">
        <v>24</v>
      </c>
      <c r="F932" s="2">
        <v>2</v>
      </c>
      <c r="G932" s="2">
        <v>4</v>
      </c>
      <c r="H932" s="2">
        <v>498</v>
      </c>
      <c r="I932" s="2">
        <v>522</v>
      </c>
      <c r="J932" s="20">
        <f t="shared" si="317"/>
        <v>1020000</v>
      </c>
      <c r="K932" s="20">
        <f t="shared" si="318"/>
        <v>6</v>
      </c>
      <c r="L932" s="20">
        <f t="shared" si="319"/>
        <v>48.823529411764703</v>
      </c>
      <c r="M932" s="20">
        <f t="shared" si="320"/>
        <v>51.17647058823529</v>
      </c>
      <c r="N932" s="29">
        <f t="shared" si="321"/>
        <v>33.333333333333329</v>
      </c>
      <c r="O932" s="42">
        <f t="shared" si="322"/>
        <v>66.666666666666657</v>
      </c>
      <c r="Q932" s="5" t="s">
        <v>25</v>
      </c>
    </row>
    <row r="933" spans="1:18" x14ac:dyDescent="0.25">
      <c r="A933" s="2" t="s">
        <v>184</v>
      </c>
      <c r="B933" s="2" t="s">
        <v>20</v>
      </c>
      <c r="C933" s="5" t="s">
        <v>26</v>
      </c>
      <c r="D933" s="2">
        <v>25</v>
      </c>
      <c r="E933" s="2">
        <v>29</v>
      </c>
      <c r="F933" s="2">
        <v>3</v>
      </c>
      <c r="G933" s="2">
        <v>0</v>
      </c>
      <c r="H933" s="2">
        <v>528</v>
      </c>
      <c r="I933" s="2">
        <v>548</v>
      </c>
      <c r="J933" s="20">
        <f t="shared" si="317"/>
        <v>1076000</v>
      </c>
      <c r="K933" s="20">
        <f t="shared" si="318"/>
        <v>3</v>
      </c>
      <c r="L933" s="20">
        <f t="shared" si="319"/>
        <v>49.070631970260223</v>
      </c>
      <c r="M933" s="20">
        <f t="shared" si="320"/>
        <v>50.929368029739777</v>
      </c>
      <c r="N933" s="29">
        <f t="shared" si="321"/>
        <v>100</v>
      </c>
      <c r="O933" s="42">
        <f t="shared" si="322"/>
        <v>0</v>
      </c>
      <c r="Q933" s="5" t="s">
        <v>26</v>
      </c>
    </row>
    <row r="934" spans="1:18" x14ac:dyDescent="0.25">
      <c r="A934" s="2" t="s">
        <v>184</v>
      </c>
      <c r="B934" s="2" t="s">
        <v>20</v>
      </c>
      <c r="C934" s="5" t="s">
        <v>13</v>
      </c>
      <c r="D934" s="2">
        <v>30</v>
      </c>
      <c r="E934" s="2">
        <v>39</v>
      </c>
      <c r="F934" s="2">
        <v>23</v>
      </c>
      <c r="G934" s="2">
        <v>27</v>
      </c>
      <c r="H934" s="2">
        <v>1037</v>
      </c>
      <c r="I934" s="2">
        <v>1061</v>
      </c>
      <c r="J934" s="20">
        <f t="shared" si="317"/>
        <v>2098000</v>
      </c>
      <c r="K934" s="20">
        <f t="shared" si="318"/>
        <v>50</v>
      </c>
      <c r="L934" s="20">
        <f t="shared" si="319"/>
        <v>49.428026692087698</v>
      </c>
      <c r="M934" s="20">
        <f t="shared" si="320"/>
        <v>50.571973307912302</v>
      </c>
      <c r="N934" s="29">
        <f t="shared" si="321"/>
        <v>46</v>
      </c>
      <c r="O934" s="42">
        <f t="shared" si="322"/>
        <v>54</v>
      </c>
      <c r="Q934" s="5" t="s">
        <v>13</v>
      </c>
    </row>
    <row r="935" spans="1:18" x14ac:dyDescent="0.25">
      <c r="A935" s="2" t="s">
        <v>184</v>
      </c>
      <c r="B935" s="2" t="s">
        <v>20</v>
      </c>
      <c r="C935" s="5" t="s">
        <v>14</v>
      </c>
      <c r="D935" s="2">
        <v>40</v>
      </c>
      <c r="E935" s="2">
        <v>49</v>
      </c>
      <c r="F935" s="2">
        <v>68</v>
      </c>
      <c r="G935" s="2">
        <v>81</v>
      </c>
      <c r="H935" s="2">
        <v>1075</v>
      </c>
      <c r="I935" s="2">
        <v>1076</v>
      </c>
      <c r="J935" s="20">
        <f t="shared" si="317"/>
        <v>2151000</v>
      </c>
      <c r="K935" s="20">
        <f t="shared" si="318"/>
        <v>149</v>
      </c>
      <c r="L935" s="20">
        <f t="shared" si="319"/>
        <v>49.976754997675499</v>
      </c>
      <c r="M935" s="20">
        <f t="shared" si="320"/>
        <v>50.023245002324501</v>
      </c>
      <c r="N935" s="29">
        <f t="shared" si="321"/>
        <v>45.63758389261745</v>
      </c>
      <c r="O935" s="42">
        <f t="shared" si="322"/>
        <v>54.36241610738255</v>
      </c>
      <c r="Q935" s="5" t="s">
        <v>14</v>
      </c>
    </row>
    <row r="936" spans="1:18" x14ac:dyDescent="0.25">
      <c r="A936" s="2" t="s">
        <v>184</v>
      </c>
      <c r="B936" s="2" t="s">
        <v>20</v>
      </c>
      <c r="C936" s="5" t="s">
        <v>15</v>
      </c>
      <c r="D936" s="2">
        <v>50</v>
      </c>
      <c r="E936" s="2">
        <v>59</v>
      </c>
      <c r="F936" s="2">
        <v>197</v>
      </c>
      <c r="G936" s="2">
        <v>348</v>
      </c>
      <c r="H936" s="2">
        <v>1254</v>
      </c>
      <c r="I936" s="2">
        <v>1270</v>
      </c>
      <c r="J936" s="20">
        <f t="shared" si="317"/>
        <v>2524000</v>
      </c>
      <c r="K936" s="20">
        <f t="shared" si="318"/>
        <v>545</v>
      </c>
      <c r="L936" s="20">
        <f t="shared" si="319"/>
        <v>49.68304278922345</v>
      </c>
      <c r="M936" s="20">
        <f t="shared" si="320"/>
        <v>50.31695721077655</v>
      </c>
      <c r="N936" s="29">
        <f t="shared" si="321"/>
        <v>36.146788990825691</v>
      </c>
      <c r="O936" s="42">
        <f t="shared" si="322"/>
        <v>63.853211009174316</v>
      </c>
      <c r="Q936" s="5" t="s">
        <v>15</v>
      </c>
    </row>
    <row r="937" spans="1:18" x14ac:dyDescent="0.25">
      <c r="A937" s="2" t="s">
        <v>184</v>
      </c>
      <c r="B937" s="2" t="s">
        <v>20</v>
      </c>
      <c r="C937" s="5" t="s">
        <v>27</v>
      </c>
      <c r="D937" s="2">
        <v>60</v>
      </c>
      <c r="E937" s="2">
        <v>64</v>
      </c>
      <c r="F937" s="2">
        <v>233</v>
      </c>
      <c r="G937" s="2">
        <v>400</v>
      </c>
      <c r="H937" s="2">
        <v>563</v>
      </c>
      <c r="I937" s="2">
        <v>562</v>
      </c>
      <c r="J937" s="20">
        <f t="shared" si="317"/>
        <v>1125000</v>
      </c>
      <c r="K937" s="20">
        <f t="shared" si="318"/>
        <v>633</v>
      </c>
      <c r="L937" s="20">
        <f t="shared" si="319"/>
        <v>50.044444444444444</v>
      </c>
      <c r="M937" s="20">
        <f t="shared" si="320"/>
        <v>49.955555555555556</v>
      </c>
      <c r="N937" s="29">
        <f t="shared" si="321"/>
        <v>36.808846761453395</v>
      </c>
      <c r="O937" s="42">
        <f t="shared" si="322"/>
        <v>63.191153238546605</v>
      </c>
      <c r="Q937" s="5" t="s">
        <v>27</v>
      </c>
    </row>
    <row r="938" spans="1:18" x14ac:dyDescent="0.25">
      <c r="A938" s="2" t="s">
        <v>184</v>
      </c>
      <c r="B938" s="2" t="s">
        <v>20</v>
      </c>
      <c r="C938" s="5" t="s">
        <v>28</v>
      </c>
      <c r="D938" s="2">
        <v>65</v>
      </c>
      <c r="E938" s="2">
        <v>69</v>
      </c>
      <c r="F938" s="2">
        <v>415</v>
      </c>
      <c r="G938" s="2">
        <v>744</v>
      </c>
      <c r="H938" s="2">
        <v>510</v>
      </c>
      <c r="I938" s="2">
        <v>495</v>
      </c>
      <c r="J938" s="20">
        <f t="shared" si="317"/>
        <v>1005000</v>
      </c>
      <c r="K938" s="20">
        <f t="shared" si="318"/>
        <v>1159</v>
      </c>
      <c r="L938" s="20">
        <f t="shared" si="319"/>
        <v>50.746268656716417</v>
      </c>
      <c r="M938" s="20">
        <f t="shared" si="320"/>
        <v>49.253731343283583</v>
      </c>
      <c r="N938" s="29">
        <f t="shared" si="321"/>
        <v>35.806729939603102</v>
      </c>
      <c r="O938" s="42">
        <f t="shared" si="322"/>
        <v>64.193270060396884</v>
      </c>
      <c r="Q938" s="5" t="s">
        <v>28</v>
      </c>
    </row>
    <row r="939" spans="1:18" x14ac:dyDescent="0.25">
      <c r="A939" s="2" t="s">
        <v>184</v>
      </c>
      <c r="B939" s="2" t="s">
        <v>20</v>
      </c>
      <c r="C939" s="5" t="s">
        <v>29</v>
      </c>
      <c r="D939" s="2">
        <v>70</v>
      </c>
      <c r="E939" s="2">
        <v>74</v>
      </c>
      <c r="F939" s="2">
        <v>791</v>
      </c>
      <c r="G939" s="2">
        <v>1419</v>
      </c>
      <c r="H939" s="2">
        <v>488</v>
      </c>
      <c r="I939" s="2">
        <v>464</v>
      </c>
      <c r="J939" s="20">
        <f t="shared" si="317"/>
        <v>952000</v>
      </c>
      <c r="K939" s="20">
        <f t="shared" si="318"/>
        <v>2210</v>
      </c>
      <c r="L939" s="20">
        <f t="shared" si="319"/>
        <v>51.260504201680668</v>
      </c>
      <c r="M939" s="20">
        <f t="shared" si="320"/>
        <v>48.739495798319325</v>
      </c>
      <c r="N939" s="29">
        <f t="shared" si="321"/>
        <v>35.79185520361991</v>
      </c>
      <c r="O939" s="42">
        <f t="shared" si="322"/>
        <v>64.208144796380097</v>
      </c>
      <c r="Q939" s="5" t="s">
        <v>29</v>
      </c>
    </row>
    <row r="940" spans="1:18" x14ac:dyDescent="0.25">
      <c r="A940" s="2" t="s">
        <v>184</v>
      </c>
      <c r="B940" s="2" t="s">
        <v>20</v>
      </c>
      <c r="C940" s="5" t="s">
        <v>30</v>
      </c>
      <c r="D940" s="2">
        <v>75</v>
      </c>
      <c r="E940" s="2">
        <v>79</v>
      </c>
      <c r="F940" s="2">
        <v>1208</v>
      </c>
      <c r="G940" s="2">
        <v>2221</v>
      </c>
      <c r="H940" s="2">
        <v>337</v>
      </c>
      <c r="I940" s="2">
        <v>302</v>
      </c>
      <c r="J940" s="20">
        <f t="shared" si="317"/>
        <v>639000</v>
      </c>
      <c r="K940" s="20">
        <f t="shared" si="318"/>
        <v>3429</v>
      </c>
      <c r="L940" s="20">
        <f t="shared" si="319"/>
        <v>52.738654147104846</v>
      </c>
      <c r="M940" s="20">
        <f t="shared" si="320"/>
        <v>47.261345852895147</v>
      </c>
      <c r="N940" s="29">
        <f t="shared" si="321"/>
        <v>35.228929717118696</v>
      </c>
      <c r="O940" s="42">
        <f t="shared" si="322"/>
        <v>64.771070282881311</v>
      </c>
      <c r="Q940" s="5" t="s">
        <v>30</v>
      </c>
    </row>
    <row r="941" spans="1:18" x14ac:dyDescent="0.25">
      <c r="A941" s="2" t="s">
        <v>184</v>
      </c>
      <c r="B941" s="2" t="s">
        <v>20</v>
      </c>
      <c r="C941" s="5" t="s">
        <v>18</v>
      </c>
      <c r="D941" s="2">
        <v>80</v>
      </c>
      <c r="E941" s="2">
        <v>999</v>
      </c>
      <c r="F941" s="2">
        <v>7383</v>
      </c>
      <c r="G941" s="2">
        <v>7191</v>
      </c>
      <c r="H941" s="2">
        <v>504</v>
      </c>
      <c r="I941" s="2">
        <v>333</v>
      </c>
      <c r="J941" s="20">
        <f t="shared" si="317"/>
        <v>837000</v>
      </c>
      <c r="K941" s="20">
        <f t="shared" si="318"/>
        <v>14574</v>
      </c>
      <c r="L941" s="20">
        <f t="shared" si="319"/>
        <v>60.215053763440864</v>
      </c>
      <c r="M941" s="20">
        <f t="shared" si="320"/>
        <v>39.784946236559136</v>
      </c>
      <c r="N941" s="29">
        <f t="shared" si="321"/>
        <v>50.658707286949365</v>
      </c>
      <c r="O941" s="42">
        <f t="shared" si="322"/>
        <v>49.341292713050642</v>
      </c>
      <c r="Q941" s="5" t="s">
        <v>18</v>
      </c>
    </row>
    <row r="942" spans="1:18" s="14" customFormat="1" x14ac:dyDescent="0.25">
      <c r="A942" s="2" t="s">
        <v>184</v>
      </c>
      <c r="B942" s="10"/>
      <c r="C942" s="11"/>
      <c r="D942" s="10"/>
      <c r="E942" s="10"/>
      <c r="F942" s="10">
        <f>SUM(F928:F941)</f>
        <v>10325</v>
      </c>
      <c r="G942" s="10">
        <f t="shared" ref="G942:K942" si="325">SUM(G928:G941)</f>
        <v>12444</v>
      </c>
      <c r="H942" s="10">
        <f t="shared" si="325"/>
        <v>8598</v>
      </c>
      <c r="I942" s="10">
        <f t="shared" si="325"/>
        <v>8536</v>
      </c>
      <c r="J942" s="10">
        <f t="shared" si="325"/>
        <v>17134000</v>
      </c>
      <c r="K942" s="10">
        <f t="shared" si="325"/>
        <v>22769</v>
      </c>
      <c r="L942" s="12">
        <f>H942*1000/J942*100</f>
        <v>50.1809268121863</v>
      </c>
      <c r="M942" s="12">
        <f>I942*1000/J942*100</f>
        <v>49.819073187813707</v>
      </c>
      <c r="N942" s="25">
        <f>F942/K942*100</f>
        <v>45.346743379155868</v>
      </c>
      <c r="O942" s="39">
        <f t="shared" si="322"/>
        <v>54.653256620844125</v>
      </c>
      <c r="P942" s="36"/>
      <c r="Q942" s="11"/>
      <c r="R942" s="22"/>
    </row>
    <row r="943" spans="1:18" x14ac:dyDescent="0.25">
      <c r="A943" s="2" t="s">
        <v>185</v>
      </c>
      <c r="B943" s="2" t="s">
        <v>186</v>
      </c>
      <c r="C943" s="5" t="s">
        <v>21</v>
      </c>
      <c r="D943" s="2">
        <v>0</v>
      </c>
      <c r="E943" s="2">
        <v>4</v>
      </c>
      <c r="F943" s="2">
        <v>2</v>
      </c>
      <c r="G943" s="2">
        <v>4</v>
      </c>
      <c r="H943" s="2">
        <v>16561</v>
      </c>
      <c r="I943" s="2">
        <v>17377</v>
      </c>
      <c r="J943" s="20">
        <f t="shared" si="317"/>
        <v>33938000</v>
      </c>
      <c r="K943" s="20">
        <f t="shared" si="318"/>
        <v>6</v>
      </c>
      <c r="L943" s="20">
        <f t="shared" si="319"/>
        <v>48.797807767104722</v>
      </c>
      <c r="M943" s="20">
        <f t="shared" si="320"/>
        <v>51.202192232895285</v>
      </c>
      <c r="N943" s="29">
        <f t="shared" si="321"/>
        <v>33.333333333333329</v>
      </c>
      <c r="O943" s="42">
        <f t="shared" si="322"/>
        <v>66.666666666666657</v>
      </c>
      <c r="Q943" s="5" t="s">
        <v>21</v>
      </c>
    </row>
    <row r="944" spans="1:18" x14ac:dyDescent="0.25">
      <c r="A944" s="2" t="s">
        <v>185</v>
      </c>
      <c r="B944" s="2" t="s">
        <v>186</v>
      </c>
      <c r="C944" s="5" t="s">
        <v>22</v>
      </c>
      <c r="D944" s="2">
        <v>5</v>
      </c>
      <c r="E944" s="2">
        <v>9</v>
      </c>
      <c r="F944" s="2">
        <v>2</v>
      </c>
      <c r="G944" s="2">
        <v>6</v>
      </c>
      <c r="H944" s="2">
        <v>14626</v>
      </c>
      <c r="I944" s="2">
        <v>15288</v>
      </c>
      <c r="J944" s="20">
        <f t="shared" si="317"/>
        <v>29914000</v>
      </c>
      <c r="K944" s="20">
        <f t="shared" si="318"/>
        <v>8</v>
      </c>
      <c r="L944" s="20">
        <f t="shared" si="319"/>
        <v>48.893494684762992</v>
      </c>
      <c r="M944" s="20">
        <f t="shared" si="320"/>
        <v>51.106505315237015</v>
      </c>
      <c r="N944" s="29">
        <f t="shared" si="321"/>
        <v>25</v>
      </c>
      <c r="O944" s="42">
        <f t="shared" si="322"/>
        <v>75</v>
      </c>
      <c r="Q944" s="5" t="s">
        <v>22</v>
      </c>
    </row>
    <row r="945" spans="1:17" x14ac:dyDescent="0.25">
      <c r="A945" s="2" t="s">
        <v>185</v>
      </c>
      <c r="B945" s="2" t="s">
        <v>186</v>
      </c>
      <c r="C945" s="5" t="s">
        <v>23</v>
      </c>
      <c r="D945" s="2">
        <v>10</v>
      </c>
      <c r="E945" s="2">
        <v>14</v>
      </c>
      <c r="F945" s="2">
        <v>3</v>
      </c>
      <c r="G945" s="2">
        <v>6</v>
      </c>
      <c r="H945" s="2">
        <v>12633</v>
      </c>
      <c r="I945" s="2">
        <v>13159</v>
      </c>
      <c r="J945" s="20">
        <f t="shared" si="317"/>
        <v>25792000</v>
      </c>
      <c r="K945" s="20">
        <f t="shared" si="318"/>
        <v>9</v>
      </c>
      <c r="L945" s="20">
        <f t="shared" si="319"/>
        <v>48.980303970223325</v>
      </c>
      <c r="M945" s="20">
        <f t="shared" si="320"/>
        <v>51.019696029776675</v>
      </c>
      <c r="N945" s="29">
        <f t="shared" si="321"/>
        <v>33.333333333333329</v>
      </c>
      <c r="O945" s="42">
        <f t="shared" si="322"/>
        <v>66.666666666666657</v>
      </c>
      <c r="Q945" s="5" t="s">
        <v>23</v>
      </c>
    </row>
    <row r="946" spans="1:17" x14ac:dyDescent="0.25">
      <c r="A946" s="2" t="s">
        <v>185</v>
      </c>
      <c r="B946" s="2" t="s">
        <v>186</v>
      </c>
      <c r="C946" s="5" t="s">
        <v>24</v>
      </c>
      <c r="D946" s="2">
        <v>15</v>
      </c>
      <c r="E946" s="2">
        <v>19</v>
      </c>
      <c r="F946" s="2">
        <v>7</v>
      </c>
      <c r="G946" s="2">
        <v>8</v>
      </c>
      <c r="H946" s="2">
        <v>10759</v>
      </c>
      <c r="I946" s="2">
        <v>11151</v>
      </c>
      <c r="J946" s="20">
        <f t="shared" si="317"/>
        <v>21910000</v>
      </c>
      <c r="K946" s="20">
        <f t="shared" si="318"/>
        <v>15</v>
      </c>
      <c r="L946" s="20">
        <f t="shared" si="319"/>
        <v>49.105431309904155</v>
      </c>
      <c r="M946" s="20">
        <f t="shared" si="320"/>
        <v>50.894568690095845</v>
      </c>
      <c r="N946" s="29">
        <f t="shared" si="321"/>
        <v>46.666666666666664</v>
      </c>
      <c r="O946" s="42">
        <f t="shared" si="322"/>
        <v>53.333333333333336</v>
      </c>
      <c r="Q946" s="5" t="s">
        <v>24</v>
      </c>
    </row>
    <row r="947" spans="1:17" x14ac:dyDescent="0.25">
      <c r="A947" s="2" t="s">
        <v>185</v>
      </c>
      <c r="B947" s="2" t="s">
        <v>186</v>
      </c>
      <c r="C947" s="5" t="s">
        <v>25</v>
      </c>
      <c r="D947" s="2">
        <v>20</v>
      </c>
      <c r="E947" s="2">
        <v>24</v>
      </c>
      <c r="F947" s="2">
        <v>15</v>
      </c>
      <c r="G947" s="2">
        <v>16</v>
      </c>
      <c r="H947" s="2">
        <v>8898</v>
      </c>
      <c r="I947" s="2">
        <v>9170</v>
      </c>
      <c r="J947" s="20">
        <f t="shared" si="317"/>
        <v>18068000</v>
      </c>
      <c r="K947" s="20">
        <f t="shared" si="318"/>
        <v>31</v>
      </c>
      <c r="L947" s="20">
        <f t="shared" si="319"/>
        <v>49.247288023024133</v>
      </c>
      <c r="M947" s="20">
        <f t="shared" si="320"/>
        <v>50.752711976975874</v>
      </c>
      <c r="N947" s="29">
        <f t="shared" si="321"/>
        <v>48.387096774193552</v>
      </c>
      <c r="O947" s="42">
        <f t="shared" si="322"/>
        <v>51.612903225806448</v>
      </c>
      <c r="Q947" s="5" t="s">
        <v>25</v>
      </c>
    </row>
    <row r="948" spans="1:17" x14ac:dyDescent="0.25">
      <c r="A948" s="2" t="s">
        <v>185</v>
      </c>
      <c r="B948" s="2" t="s">
        <v>186</v>
      </c>
      <c r="C948" s="5" t="s">
        <v>26</v>
      </c>
      <c r="D948" s="2">
        <v>25</v>
      </c>
      <c r="E948" s="2">
        <v>29</v>
      </c>
      <c r="F948" s="2">
        <v>0</v>
      </c>
      <c r="G948" s="2">
        <v>32</v>
      </c>
      <c r="H948" s="2">
        <v>7448</v>
      </c>
      <c r="I948" s="2">
        <v>7661</v>
      </c>
      <c r="J948" s="20">
        <f t="shared" si="317"/>
        <v>15109000</v>
      </c>
      <c r="K948" s="20">
        <f t="shared" si="318"/>
        <v>32</v>
      </c>
      <c r="L948" s="20">
        <f t="shared" si="319"/>
        <v>49.295122112648095</v>
      </c>
      <c r="M948" s="20">
        <f t="shared" si="320"/>
        <v>50.704877887351905</v>
      </c>
      <c r="N948" s="29">
        <f t="shared" si="321"/>
        <v>0</v>
      </c>
      <c r="O948" s="42">
        <f t="shared" si="322"/>
        <v>100</v>
      </c>
      <c r="Q948" s="5" t="s">
        <v>26</v>
      </c>
    </row>
    <row r="949" spans="1:17" x14ac:dyDescent="0.25">
      <c r="A949" s="2" t="s">
        <v>185</v>
      </c>
      <c r="B949" s="2" t="s">
        <v>186</v>
      </c>
      <c r="C949" s="5" t="s">
        <v>33</v>
      </c>
      <c r="D949" s="2">
        <v>30</v>
      </c>
      <c r="E949" s="2">
        <v>34</v>
      </c>
      <c r="G949" s="2">
        <v>31</v>
      </c>
      <c r="H949" s="2">
        <v>6431</v>
      </c>
      <c r="I949" s="2">
        <v>6614</v>
      </c>
      <c r="J949" s="20">
        <f t="shared" si="317"/>
        <v>13045000</v>
      </c>
      <c r="K949" s="20">
        <f t="shared" si="318"/>
        <v>31</v>
      </c>
      <c r="L949" s="20">
        <f t="shared" si="319"/>
        <v>49.298581832119588</v>
      </c>
      <c r="M949" s="20">
        <f t="shared" si="320"/>
        <v>50.701418167880419</v>
      </c>
      <c r="N949" s="29">
        <f t="shared" si="321"/>
        <v>0</v>
      </c>
      <c r="O949" s="42">
        <f t="shared" si="322"/>
        <v>100</v>
      </c>
      <c r="Q949" s="5" t="s">
        <v>33</v>
      </c>
    </row>
    <row r="950" spans="1:17" x14ac:dyDescent="0.25">
      <c r="A950" s="2" t="s">
        <v>185</v>
      </c>
      <c r="B950" s="2" t="s">
        <v>186</v>
      </c>
      <c r="C950" s="5" t="s">
        <v>34</v>
      </c>
      <c r="D950" s="2">
        <v>35</v>
      </c>
      <c r="E950" s="2">
        <v>39</v>
      </c>
      <c r="F950" s="2">
        <v>32</v>
      </c>
      <c r="G950" s="2">
        <v>6</v>
      </c>
      <c r="H950" s="2">
        <v>5578</v>
      </c>
      <c r="I950" s="2">
        <v>5745</v>
      </c>
      <c r="J950" s="20">
        <f t="shared" si="317"/>
        <v>11323000</v>
      </c>
      <c r="K950" s="20">
        <f t="shared" si="318"/>
        <v>38</v>
      </c>
      <c r="L950" s="20">
        <f t="shared" si="319"/>
        <v>49.262562925019871</v>
      </c>
      <c r="M950" s="20">
        <f t="shared" si="320"/>
        <v>50.737437074980129</v>
      </c>
      <c r="N950" s="29">
        <f t="shared" si="321"/>
        <v>84.210526315789465</v>
      </c>
      <c r="O950" s="42">
        <f t="shared" si="322"/>
        <v>15.789473684210526</v>
      </c>
      <c r="Q950" s="5" t="s">
        <v>34</v>
      </c>
    </row>
    <row r="951" spans="1:17" x14ac:dyDescent="0.25">
      <c r="A951" s="2" t="s">
        <v>185</v>
      </c>
      <c r="B951" s="2" t="s">
        <v>186</v>
      </c>
      <c r="C951" s="5" t="s">
        <v>35</v>
      </c>
      <c r="D951" s="2">
        <v>40</v>
      </c>
      <c r="E951" s="2">
        <v>44</v>
      </c>
      <c r="F951" s="2">
        <v>30</v>
      </c>
      <c r="G951" s="2">
        <v>8</v>
      </c>
      <c r="H951" s="2">
        <v>4673</v>
      </c>
      <c r="I951" s="2">
        <v>4786</v>
      </c>
      <c r="J951" s="20">
        <f t="shared" si="317"/>
        <v>9459000</v>
      </c>
      <c r="K951" s="20">
        <f t="shared" si="318"/>
        <v>38</v>
      </c>
      <c r="L951" s="20">
        <f t="shared" si="319"/>
        <v>49.402685273284703</v>
      </c>
      <c r="M951" s="20">
        <f t="shared" si="320"/>
        <v>50.59731472671529</v>
      </c>
      <c r="N951" s="29">
        <f t="shared" si="321"/>
        <v>78.94736842105263</v>
      </c>
      <c r="O951" s="42">
        <f t="shared" si="322"/>
        <v>21.052631578947366</v>
      </c>
      <c r="Q951" s="5" t="s">
        <v>35</v>
      </c>
    </row>
    <row r="952" spans="1:17" x14ac:dyDescent="0.25">
      <c r="A952" s="2" t="s">
        <v>185</v>
      </c>
      <c r="B952" s="2" t="s">
        <v>186</v>
      </c>
      <c r="C952" s="5" t="s">
        <v>36</v>
      </c>
      <c r="D952" s="2">
        <v>45</v>
      </c>
      <c r="E952" s="2">
        <v>49</v>
      </c>
      <c r="F952" s="2">
        <v>44</v>
      </c>
      <c r="G952" s="2">
        <v>106</v>
      </c>
      <c r="H952" s="2">
        <v>3771</v>
      </c>
      <c r="I952" s="2">
        <v>3807</v>
      </c>
      <c r="J952" s="20">
        <f t="shared" si="317"/>
        <v>7578000</v>
      </c>
      <c r="K952" s="20">
        <f t="shared" si="318"/>
        <v>150</v>
      </c>
      <c r="L952" s="20">
        <f t="shared" si="319"/>
        <v>49.7624703087886</v>
      </c>
      <c r="M952" s="20">
        <f t="shared" si="320"/>
        <v>50.2375296912114</v>
      </c>
      <c r="N952" s="29">
        <f t="shared" si="321"/>
        <v>29.333333333333332</v>
      </c>
      <c r="O952" s="42">
        <f t="shared" si="322"/>
        <v>70.666666666666671</v>
      </c>
      <c r="Q952" s="5" t="s">
        <v>36</v>
      </c>
    </row>
    <row r="953" spans="1:17" x14ac:dyDescent="0.25">
      <c r="A953" s="2" t="s">
        <v>185</v>
      </c>
      <c r="B953" s="2" t="s">
        <v>186</v>
      </c>
      <c r="C953" s="5" t="s">
        <v>37</v>
      </c>
      <c r="D953" s="2">
        <v>50</v>
      </c>
      <c r="E953" s="2">
        <v>54</v>
      </c>
      <c r="F953" s="2">
        <v>62</v>
      </c>
      <c r="G953" s="2">
        <v>159</v>
      </c>
      <c r="H953" s="2">
        <v>2996</v>
      </c>
      <c r="I953" s="2">
        <v>2948</v>
      </c>
      <c r="J953" s="20">
        <f t="shared" si="317"/>
        <v>5944000</v>
      </c>
      <c r="K953" s="20">
        <f t="shared" si="318"/>
        <v>221</v>
      </c>
      <c r="L953" s="20">
        <f t="shared" si="319"/>
        <v>50.403768506056522</v>
      </c>
      <c r="M953" s="20">
        <f t="shared" si="320"/>
        <v>49.596231493943471</v>
      </c>
      <c r="N953" s="29">
        <f t="shared" si="321"/>
        <v>28.054298642533936</v>
      </c>
      <c r="O953" s="42">
        <f t="shared" si="322"/>
        <v>71.945701357466064</v>
      </c>
      <c r="Q953" s="5" t="s">
        <v>37</v>
      </c>
    </row>
    <row r="954" spans="1:17" x14ac:dyDescent="0.25">
      <c r="A954" s="2" t="s">
        <v>185</v>
      </c>
      <c r="B954" s="2" t="s">
        <v>186</v>
      </c>
      <c r="C954" s="5" t="s">
        <v>38</v>
      </c>
      <c r="D954" s="2">
        <v>55</v>
      </c>
      <c r="E954" s="2">
        <v>59</v>
      </c>
      <c r="F954" s="2">
        <v>69</v>
      </c>
      <c r="G954" s="2">
        <v>163</v>
      </c>
      <c r="H954" s="2">
        <v>2426</v>
      </c>
      <c r="I954" s="2">
        <v>2330</v>
      </c>
      <c r="J954" s="20">
        <f t="shared" si="317"/>
        <v>4756000</v>
      </c>
      <c r="K954" s="20">
        <f t="shared" si="318"/>
        <v>232</v>
      </c>
      <c r="L954" s="20">
        <f t="shared" si="319"/>
        <v>51.009251471825067</v>
      </c>
      <c r="M954" s="20">
        <f t="shared" si="320"/>
        <v>48.99074852817494</v>
      </c>
      <c r="N954" s="29">
        <f t="shared" si="321"/>
        <v>29.741379310344829</v>
      </c>
      <c r="O954" s="42">
        <f t="shared" si="322"/>
        <v>70.258620689655174</v>
      </c>
      <c r="Q954" s="5" t="s">
        <v>38</v>
      </c>
    </row>
    <row r="955" spans="1:17" x14ac:dyDescent="0.25">
      <c r="A955" s="2" t="s">
        <v>185</v>
      </c>
      <c r="B955" s="2" t="s">
        <v>186</v>
      </c>
      <c r="C955" s="5" t="s">
        <v>27</v>
      </c>
      <c r="D955" s="2">
        <v>60</v>
      </c>
      <c r="E955" s="2">
        <v>64</v>
      </c>
      <c r="F955" s="2">
        <v>93</v>
      </c>
      <c r="G955" s="2">
        <v>234</v>
      </c>
      <c r="H955" s="2">
        <v>1892</v>
      </c>
      <c r="I955" s="2">
        <v>1765</v>
      </c>
      <c r="J955" s="20">
        <f t="shared" si="317"/>
        <v>3657000</v>
      </c>
      <c r="K955" s="20">
        <f t="shared" si="318"/>
        <v>327</v>
      </c>
      <c r="L955" s="20">
        <f t="shared" si="319"/>
        <v>51.736395952966916</v>
      </c>
      <c r="M955" s="20">
        <f t="shared" si="320"/>
        <v>48.263604047033084</v>
      </c>
      <c r="N955" s="29">
        <f t="shared" si="321"/>
        <v>28.440366972477065</v>
      </c>
      <c r="O955" s="42">
        <f t="shared" si="322"/>
        <v>71.559633027522935</v>
      </c>
      <c r="Q955" s="5" t="s">
        <v>27</v>
      </c>
    </row>
    <row r="956" spans="1:17" x14ac:dyDescent="0.25">
      <c r="A956" s="2" t="s">
        <v>185</v>
      </c>
      <c r="B956" s="2" t="s">
        <v>186</v>
      </c>
      <c r="C956" s="5" t="s">
        <v>28</v>
      </c>
      <c r="D956" s="2">
        <v>65</v>
      </c>
      <c r="E956" s="2">
        <v>69</v>
      </c>
      <c r="F956" s="2">
        <v>72</v>
      </c>
      <c r="G956" s="2">
        <v>191</v>
      </c>
      <c r="H956" s="2">
        <v>1369</v>
      </c>
      <c r="I956" s="2">
        <v>1232</v>
      </c>
      <c r="J956" s="20">
        <f t="shared" si="317"/>
        <v>2601000</v>
      </c>
      <c r="K956" s="20">
        <f t="shared" si="318"/>
        <v>263</v>
      </c>
      <c r="L956" s="20">
        <f t="shared" si="319"/>
        <v>52.63360246059208</v>
      </c>
      <c r="M956" s="20">
        <f t="shared" si="320"/>
        <v>47.36639753940792</v>
      </c>
      <c r="N956" s="29">
        <f t="shared" si="321"/>
        <v>27.376425855513308</v>
      </c>
      <c r="O956" s="42">
        <f t="shared" si="322"/>
        <v>72.623574144486696</v>
      </c>
      <c r="Q956" s="5" t="s">
        <v>28</v>
      </c>
    </row>
    <row r="957" spans="1:17" x14ac:dyDescent="0.25">
      <c r="A957" s="2" t="s">
        <v>185</v>
      </c>
      <c r="B957" s="2" t="s">
        <v>186</v>
      </c>
      <c r="C957" s="5" t="s">
        <v>29</v>
      </c>
      <c r="D957" s="2">
        <v>70</v>
      </c>
      <c r="E957" s="2">
        <v>74</v>
      </c>
      <c r="F957" s="2">
        <v>65</v>
      </c>
      <c r="G957" s="2">
        <v>185</v>
      </c>
      <c r="H957" s="2">
        <v>901</v>
      </c>
      <c r="I957" s="2">
        <v>816</v>
      </c>
      <c r="J957" s="20">
        <f t="shared" si="317"/>
        <v>1717000</v>
      </c>
      <c r="K957" s="20">
        <f t="shared" si="318"/>
        <v>250</v>
      </c>
      <c r="L957" s="20">
        <f t="shared" si="319"/>
        <v>52.475247524752476</v>
      </c>
      <c r="M957" s="20">
        <f t="shared" si="320"/>
        <v>47.524752475247524</v>
      </c>
      <c r="N957" s="29">
        <f t="shared" si="321"/>
        <v>26</v>
      </c>
      <c r="O957" s="42">
        <f t="shared" si="322"/>
        <v>74</v>
      </c>
      <c r="Q957" s="5" t="s">
        <v>29</v>
      </c>
    </row>
    <row r="958" spans="1:17" x14ac:dyDescent="0.25">
      <c r="A958" s="2" t="s">
        <v>185</v>
      </c>
      <c r="B958" s="2" t="s">
        <v>186</v>
      </c>
      <c r="C958" s="5" t="s">
        <v>30</v>
      </c>
      <c r="D958" s="2">
        <v>75</v>
      </c>
      <c r="E958" s="2">
        <v>79</v>
      </c>
      <c r="F958" s="2">
        <v>56</v>
      </c>
      <c r="G958" s="2">
        <v>125</v>
      </c>
      <c r="H958" s="2">
        <v>480</v>
      </c>
      <c r="I958" s="2">
        <v>426</v>
      </c>
      <c r="J958" s="20">
        <f t="shared" si="317"/>
        <v>906000</v>
      </c>
      <c r="K958" s="20">
        <f t="shared" si="318"/>
        <v>181</v>
      </c>
      <c r="L958" s="20">
        <f t="shared" si="319"/>
        <v>52.980132450331126</v>
      </c>
      <c r="M958" s="20">
        <f t="shared" si="320"/>
        <v>47.019867549668874</v>
      </c>
      <c r="N958" s="29">
        <f t="shared" si="321"/>
        <v>30.939226519337016</v>
      </c>
      <c r="O958" s="42">
        <f t="shared" si="322"/>
        <v>69.060773480662988</v>
      </c>
      <c r="Q958" s="5" t="s">
        <v>30</v>
      </c>
    </row>
    <row r="959" spans="1:17" x14ac:dyDescent="0.25">
      <c r="A959" s="2" t="s">
        <v>185</v>
      </c>
      <c r="B959" s="2" t="s">
        <v>186</v>
      </c>
      <c r="C959" s="5" t="s">
        <v>84</v>
      </c>
      <c r="D959" s="2">
        <v>80</v>
      </c>
      <c r="E959" s="2">
        <v>84</v>
      </c>
      <c r="F959" s="2">
        <v>44</v>
      </c>
      <c r="G959" s="2">
        <v>90</v>
      </c>
      <c r="H959" s="2">
        <v>179</v>
      </c>
      <c r="I959" s="2">
        <v>154</v>
      </c>
      <c r="J959" s="20">
        <f t="shared" si="317"/>
        <v>333000</v>
      </c>
      <c r="K959" s="20">
        <f t="shared" si="318"/>
        <v>134</v>
      </c>
      <c r="L959" s="20">
        <f t="shared" si="319"/>
        <v>53.753753753753756</v>
      </c>
      <c r="M959" s="20">
        <f t="shared" si="320"/>
        <v>46.246246246246244</v>
      </c>
      <c r="N959" s="29">
        <f t="shared" si="321"/>
        <v>32.835820895522389</v>
      </c>
      <c r="O959" s="42">
        <f t="shared" si="322"/>
        <v>67.164179104477611</v>
      </c>
      <c r="Q959" s="5" t="s">
        <v>84</v>
      </c>
    </row>
    <row r="960" spans="1:17" x14ac:dyDescent="0.25">
      <c r="A960" s="2" t="s">
        <v>185</v>
      </c>
      <c r="B960" s="2" t="s">
        <v>186</v>
      </c>
      <c r="C960" s="5" t="s">
        <v>55</v>
      </c>
      <c r="D960" s="2">
        <v>85</v>
      </c>
      <c r="E960" s="2">
        <v>999</v>
      </c>
      <c r="F960" s="2">
        <v>35</v>
      </c>
      <c r="G960" s="2">
        <v>69</v>
      </c>
      <c r="H960" s="2">
        <v>47</v>
      </c>
      <c r="I960" s="2">
        <v>38</v>
      </c>
      <c r="J960" s="20">
        <f t="shared" si="317"/>
        <v>85000</v>
      </c>
      <c r="K960" s="20">
        <f t="shared" si="318"/>
        <v>104</v>
      </c>
      <c r="L960" s="20">
        <f t="shared" si="319"/>
        <v>55.294117647058826</v>
      </c>
      <c r="M960" s="20">
        <f t="shared" si="320"/>
        <v>44.705882352941181</v>
      </c>
      <c r="N960" s="29">
        <f t="shared" si="321"/>
        <v>33.653846153846153</v>
      </c>
      <c r="O960" s="42">
        <f t="shared" si="322"/>
        <v>66.34615384615384</v>
      </c>
      <c r="Q960" s="5" t="s">
        <v>55</v>
      </c>
    </row>
    <row r="961" spans="1:18" s="14" customFormat="1" x14ac:dyDescent="0.25">
      <c r="A961" s="2" t="s">
        <v>185</v>
      </c>
      <c r="B961" s="10"/>
      <c r="C961" s="11"/>
      <c r="D961" s="10"/>
      <c r="E961" s="10"/>
      <c r="F961" s="10">
        <f>SUM(F943:F960)</f>
        <v>631</v>
      </c>
      <c r="G961" s="10">
        <f t="shared" ref="G961:K961" si="326">SUM(G943:G960)</f>
        <v>1439</v>
      </c>
      <c r="H961" s="10">
        <f t="shared" si="326"/>
        <v>101668</v>
      </c>
      <c r="I961" s="10">
        <f t="shared" si="326"/>
        <v>104467</v>
      </c>
      <c r="J961" s="10">
        <f t="shared" si="326"/>
        <v>206135000</v>
      </c>
      <c r="K961" s="10">
        <f t="shared" si="326"/>
        <v>2070</v>
      </c>
      <c r="L961" s="12">
        <f>H961*1000/J961*100</f>
        <v>49.321075993887504</v>
      </c>
      <c r="M961" s="12">
        <f>I961*1000/J961*100</f>
        <v>50.678924006112503</v>
      </c>
      <c r="N961" s="25">
        <f>F961/K961*100</f>
        <v>30.483091787439616</v>
      </c>
      <c r="O961" s="39">
        <f t="shared" si="322"/>
        <v>69.516908212560395</v>
      </c>
      <c r="P961" s="36"/>
      <c r="Q961" s="11"/>
      <c r="R961" s="22"/>
    </row>
    <row r="962" spans="1:18" x14ac:dyDescent="0.25">
      <c r="A962" s="2" t="s">
        <v>187</v>
      </c>
      <c r="B962" s="2" t="s">
        <v>113</v>
      </c>
      <c r="C962" s="5" t="s">
        <v>21</v>
      </c>
      <c r="D962" s="2">
        <v>0</v>
      </c>
      <c r="E962" s="2">
        <v>4</v>
      </c>
      <c r="F962" s="2">
        <v>1</v>
      </c>
      <c r="G962" s="2">
        <v>3</v>
      </c>
      <c r="H962" s="2">
        <v>54</v>
      </c>
      <c r="I962" s="2">
        <v>58</v>
      </c>
      <c r="J962" s="20">
        <f t="shared" si="317"/>
        <v>112000</v>
      </c>
      <c r="K962" s="20">
        <f t="shared" si="318"/>
        <v>4</v>
      </c>
      <c r="L962" s="20">
        <f t="shared" si="319"/>
        <v>48.214285714285715</v>
      </c>
      <c r="M962" s="20">
        <f t="shared" si="320"/>
        <v>51.785714285714292</v>
      </c>
      <c r="N962" s="29">
        <f t="shared" si="321"/>
        <v>25</v>
      </c>
      <c r="O962" s="42">
        <f t="shared" si="322"/>
        <v>75</v>
      </c>
      <c r="Q962" s="5" t="s">
        <v>21</v>
      </c>
    </row>
    <row r="963" spans="1:18" x14ac:dyDescent="0.25">
      <c r="A963" s="2" t="s">
        <v>187</v>
      </c>
      <c r="B963" s="2" t="s">
        <v>113</v>
      </c>
      <c r="C963" s="5" t="s">
        <v>22</v>
      </c>
      <c r="D963" s="2">
        <v>5</v>
      </c>
      <c r="E963" s="2">
        <v>9</v>
      </c>
      <c r="F963" s="2">
        <v>0</v>
      </c>
      <c r="G963" s="2">
        <v>0</v>
      </c>
      <c r="H963" s="2">
        <v>56</v>
      </c>
      <c r="I963" s="2">
        <v>60</v>
      </c>
      <c r="J963" s="20">
        <f t="shared" si="317"/>
        <v>116000</v>
      </c>
      <c r="K963" s="20">
        <f t="shared" si="318"/>
        <v>0</v>
      </c>
      <c r="L963" s="20">
        <f t="shared" si="319"/>
        <v>48.275862068965516</v>
      </c>
      <c r="M963" s="20">
        <f t="shared" si="320"/>
        <v>51.724137931034484</v>
      </c>
      <c r="N963" s="29" t="e">
        <f t="shared" si="321"/>
        <v>#DIV/0!</v>
      </c>
      <c r="O963" s="42" t="e">
        <f t="shared" si="322"/>
        <v>#DIV/0!</v>
      </c>
      <c r="Q963" s="5" t="s">
        <v>22</v>
      </c>
    </row>
    <row r="964" spans="1:18" x14ac:dyDescent="0.25">
      <c r="A964" s="2" t="s">
        <v>187</v>
      </c>
      <c r="B964" s="2" t="s">
        <v>113</v>
      </c>
      <c r="C964" s="5" t="s">
        <v>23</v>
      </c>
      <c r="D964" s="2">
        <v>10</v>
      </c>
      <c r="E964" s="2">
        <v>14</v>
      </c>
      <c r="F964" s="2">
        <v>0</v>
      </c>
      <c r="G964" s="2">
        <v>0</v>
      </c>
      <c r="H964" s="2">
        <v>54</v>
      </c>
      <c r="I964" s="2">
        <v>58</v>
      </c>
      <c r="J964" s="20">
        <f t="shared" si="317"/>
        <v>112000</v>
      </c>
      <c r="K964" s="20">
        <f t="shared" si="318"/>
        <v>0</v>
      </c>
      <c r="L964" s="20">
        <f t="shared" si="319"/>
        <v>48.214285714285715</v>
      </c>
      <c r="M964" s="20">
        <f t="shared" si="320"/>
        <v>51.785714285714292</v>
      </c>
      <c r="N964" s="29" t="e">
        <f t="shared" si="321"/>
        <v>#DIV/0!</v>
      </c>
      <c r="O964" s="42" t="e">
        <f t="shared" si="322"/>
        <v>#DIV/0!</v>
      </c>
      <c r="Q964" s="5" t="s">
        <v>23</v>
      </c>
    </row>
    <row r="965" spans="1:18" x14ac:dyDescent="0.25">
      <c r="A965" s="2" t="s">
        <v>187</v>
      </c>
      <c r="B965" s="2" t="s">
        <v>113</v>
      </c>
      <c r="C965" s="5" t="s">
        <v>24</v>
      </c>
      <c r="D965" s="2">
        <v>15</v>
      </c>
      <c r="E965" s="2">
        <v>19</v>
      </c>
      <c r="F965" s="2">
        <v>5</v>
      </c>
      <c r="G965" s="2">
        <v>0</v>
      </c>
      <c r="H965" s="2">
        <v>59</v>
      </c>
      <c r="I965" s="2">
        <v>62</v>
      </c>
      <c r="J965" s="20">
        <f t="shared" si="317"/>
        <v>121000</v>
      </c>
      <c r="K965" s="20">
        <f t="shared" si="318"/>
        <v>5</v>
      </c>
      <c r="L965" s="20">
        <f t="shared" si="319"/>
        <v>48.760330578512395</v>
      </c>
      <c r="M965" s="20">
        <f t="shared" si="320"/>
        <v>51.239669421487598</v>
      </c>
      <c r="N965" s="29">
        <f t="shared" si="321"/>
        <v>100</v>
      </c>
      <c r="O965" s="42">
        <f t="shared" si="322"/>
        <v>0</v>
      </c>
      <c r="Q965" s="5" t="s">
        <v>24</v>
      </c>
    </row>
    <row r="966" spans="1:18" x14ac:dyDescent="0.25">
      <c r="A966" s="2" t="s">
        <v>187</v>
      </c>
      <c r="B966" s="2" t="s">
        <v>113</v>
      </c>
      <c r="C966" s="5" t="s">
        <v>25</v>
      </c>
      <c r="D966" s="2">
        <v>20</v>
      </c>
      <c r="E966" s="2">
        <v>24</v>
      </c>
      <c r="F966" s="2">
        <v>6</v>
      </c>
      <c r="G966" s="2">
        <v>9</v>
      </c>
      <c r="H966" s="2">
        <v>63</v>
      </c>
      <c r="I966" s="2">
        <v>67</v>
      </c>
      <c r="J966" s="20">
        <f t="shared" si="317"/>
        <v>130000</v>
      </c>
      <c r="K966" s="20">
        <f t="shared" si="318"/>
        <v>15</v>
      </c>
      <c r="L966" s="20">
        <f t="shared" si="319"/>
        <v>48.46153846153846</v>
      </c>
      <c r="M966" s="20">
        <f t="shared" si="320"/>
        <v>51.538461538461533</v>
      </c>
      <c r="N966" s="29">
        <f t="shared" si="321"/>
        <v>40</v>
      </c>
      <c r="O966" s="42">
        <f t="shared" si="322"/>
        <v>60</v>
      </c>
      <c r="Q966" s="5" t="s">
        <v>25</v>
      </c>
    </row>
    <row r="967" spans="1:18" x14ac:dyDescent="0.25">
      <c r="A967" s="2" t="s">
        <v>187</v>
      </c>
      <c r="B967" s="2" t="s">
        <v>113</v>
      </c>
      <c r="C967" s="5" t="s">
        <v>26</v>
      </c>
      <c r="D967" s="2">
        <v>25</v>
      </c>
      <c r="E967" s="2">
        <v>29</v>
      </c>
      <c r="F967" s="2">
        <v>11</v>
      </c>
      <c r="G967" s="2">
        <v>0</v>
      </c>
      <c r="H967" s="2">
        <v>74</v>
      </c>
      <c r="I967" s="2">
        <v>78</v>
      </c>
      <c r="J967" s="20">
        <f t="shared" si="317"/>
        <v>152000</v>
      </c>
      <c r="K967" s="20">
        <f t="shared" si="318"/>
        <v>11</v>
      </c>
      <c r="L967" s="20">
        <f t="shared" si="319"/>
        <v>48.684210526315788</v>
      </c>
      <c r="M967" s="20">
        <f t="shared" si="320"/>
        <v>51.315789473684212</v>
      </c>
      <c r="N967" s="29">
        <f t="shared" si="321"/>
        <v>100</v>
      </c>
      <c r="O967" s="42">
        <f t="shared" si="322"/>
        <v>0</v>
      </c>
      <c r="Q967" s="5" t="s">
        <v>26</v>
      </c>
    </row>
    <row r="968" spans="1:18" x14ac:dyDescent="0.25">
      <c r="A968" s="2" t="s">
        <v>187</v>
      </c>
      <c r="B968" s="2" t="s">
        <v>113</v>
      </c>
      <c r="C968" s="5" t="s">
        <v>13</v>
      </c>
      <c r="D968" s="2">
        <v>30</v>
      </c>
      <c r="E968" s="2">
        <v>39</v>
      </c>
      <c r="F968" s="2">
        <v>48</v>
      </c>
      <c r="G968" s="2">
        <v>85</v>
      </c>
      <c r="H968" s="2">
        <v>159</v>
      </c>
      <c r="I968" s="2">
        <v>167</v>
      </c>
      <c r="J968" s="20">
        <f t="shared" si="317"/>
        <v>326000</v>
      </c>
      <c r="K968" s="20">
        <f t="shared" si="318"/>
        <v>133</v>
      </c>
      <c r="L968" s="20">
        <f t="shared" si="319"/>
        <v>48.773006134969329</v>
      </c>
      <c r="M968" s="20">
        <f t="shared" si="320"/>
        <v>51.226993865030678</v>
      </c>
      <c r="N968" s="29">
        <f t="shared" si="321"/>
        <v>36.090225563909769</v>
      </c>
      <c r="O968" s="42">
        <f t="shared" si="322"/>
        <v>63.909774436090231</v>
      </c>
      <c r="Q968" s="5" t="s">
        <v>13</v>
      </c>
    </row>
    <row r="969" spans="1:18" x14ac:dyDescent="0.25">
      <c r="A969" s="2" t="s">
        <v>187</v>
      </c>
      <c r="B969" s="2" t="s">
        <v>113</v>
      </c>
      <c r="C969" s="5" t="s">
        <v>14</v>
      </c>
      <c r="D969" s="2">
        <v>40</v>
      </c>
      <c r="E969" s="2">
        <v>49</v>
      </c>
      <c r="F969" s="2">
        <v>136</v>
      </c>
      <c r="G969" s="2">
        <v>240</v>
      </c>
      <c r="H969" s="2">
        <v>147</v>
      </c>
      <c r="I969" s="2">
        <v>153</v>
      </c>
      <c r="J969" s="20">
        <f t="shared" si="317"/>
        <v>300000</v>
      </c>
      <c r="K969" s="20">
        <f t="shared" si="318"/>
        <v>376</v>
      </c>
      <c r="L969" s="20">
        <f t="shared" si="319"/>
        <v>49</v>
      </c>
      <c r="M969" s="20">
        <f t="shared" si="320"/>
        <v>51</v>
      </c>
      <c r="N969" s="29">
        <f t="shared" si="321"/>
        <v>36.170212765957451</v>
      </c>
      <c r="O969" s="42">
        <f t="shared" si="322"/>
        <v>63.829787234042556</v>
      </c>
      <c r="Q969" s="5" t="s">
        <v>14</v>
      </c>
    </row>
    <row r="970" spans="1:18" x14ac:dyDescent="0.25">
      <c r="A970" s="2" t="s">
        <v>187</v>
      </c>
      <c r="B970" s="2" t="s">
        <v>113</v>
      </c>
      <c r="C970" s="5" t="s">
        <v>15</v>
      </c>
      <c r="D970" s="2">
        <v>50</v>
      </c>
      <c r="E970" s="2">
        <v>59</v>
      </c>
      <c r="F970" s="2">
        <v>391</v>
      </c>
      <c r="G970" s="2">
        <v>624</v>
      </c>
      <c r="H970" s="2">
        <v>141</v>
      </c>
      <c r="I970" s="2">
        <v>141</v>
      </c>
      <c r="J970" s="20">
        <f t="shared" si="317"/>
        <v>282000</v>
      </c>
      <c r="K970" s="20">
        <f t="shared" si="318"/>
        <v>1015</v>
      </c>
      <c r="L970" s="20">
        <f t="shared" si="319"/>
        <v>50</v>
      </c>
      <c r="M970" s="20">
        <f t="shared" si="320"/>
        <v>50</v>
      </c>
      <c r="N970" s="29">
        <f t="shared" si="321"/>
        <v>38.522167487684726</v>
      </c>
      <c r="O970" s="42">
        <f t="shared" si="322"/>
        <v>61.477832512315267</v>
      </c>
      <c r="Q970" s="5" t="s">
        <v>15</v>
      </c>
    </row>
    <row r="971" spans="1:18" x14ac:dyDescent="0.25">
      <c r="A971" s="2" t="s">
        <v>187</v>
      </c>
      <c r="B971" s="2" t="s">
        <v>113</v>
      </c>
      <c r="C971" s="5" t="s">
        <v>27</v>
      </c>
      <c r="D971" s="2">
        <v>60</v>
      </c>
      <c r="E971" s="2">
        <v>64</v>
      </c>
      <c r="F971" s="2">
        <v>424</v>
      </c>
      <c r="G971" s="2">
        <v>668</v>
      </c>
      <c r="H971" s="2">
        <v>66</v>
      </c>
      <c r="I971" s="2">
        <v>63</v>
      </c>
      <c r="J971" s="20">
        <f t="shared" si="317"/>
        <v>129000</v>
      </c>
      <c r="K971" s="20">
        <f t="shared" si="318"/>
        <v>1092</v>
      </c>
      <c r="L971" s="20">
        <f t="shared" si="319"/>
        <v>51.162790697674424</v>
      </c>
      <c r="M971" s="20">
        <f t="shared" si="320"/>
        <v>48.837209302325576</v>
      </c>
      <c r="N971" s="29">
        <f t="shared" si="321"/>
        <v>38.827838827838832</v>
      </c>
      <c r="O971" s="42">
        <f t="shared" si="322"/>
        <v>61.172161172161175</v>
      </c>
      <c r="Q971" s="5" t="s">
        <v>27</v>
      </c>
    </row>
    <row r="972" spans="1:18" x14ac:dyDescent="0.25">
      <c r="A972" s="2" t="s">
        <v>187</v>
      </c>
      <c r="B972" s="2" t="s">
        <v>113</v>
      </c>
      <c r="C972" s="5" t="s">
        <v>28</v>
      </c>
      <c r="D972" s="2">
        <v>65</v>
      </c>
      <c r="E972" s="2">
        <v>69</v>
      </c>
      <c r="F972" s="2">
        <v>582</v>
      </c>
      <c r="G972" s="2">
        <v>920</v>
      </c>
      <c r="H972" s="2">
        <v>61</v>
      </c>
      <c r="I972" s="2">
        <v>55</v>
      </c>
      <c r="J972" s="20">
        <f t="shared" si="317"/>
        <v>116000</v>
      </c>
      <c r="K972" s="20">
        <f t="shared" si="318"/>
        <v>1502</v>
      </c>
      <c r="L972" s="20">
        <f t="shared" si="319"/>
        <v>52.586206896551722</v>
      </c>
      <c r="M972" s="20">
        <f t="shared" si="320"/>
        <v>47.413793103448278</v>
      </c>
      <c r="N972" s="29">
        <f t="shared" si="321"/>
        <v>38.748335552596537</v>
      </c>
      <c r="O972" s="42">
        <f t="shared" si="322"/>
        <v>61.251664447403463</v>
      </c>
      <c r="Q972" s="5" t="s">
        <v>28</v>
      </c>
    </row>
    <row r="973" spans="1:18" x14ac:dyDescent="0.25">
      <c r="A973" s="2" t="s">
        <v>187</v>
      </c>
      <c r="B973" s="2" t="s">
        <v>113</v>
      </c>
      <c r="C973" s="5" t="s">
        <v>29</v>
      </c>
      <c r="D973" s="2">
        <v>70</v>
      </c>
      <c r="E973" s="2">
        <v>74</v>
      </c>
      <c r="F973" s="2">
        <v>704</v>
      </c>
      <c r="G973" s="2">
        <v>974</v>
      </c>
      <c r="H973" s="2">
        <v>44</v>
      </c>
      <c r="I973" s="2">
        <v>36</v>
      </c>
      <c r="J973" s="20">
        <f t="shared" si="317"/>
        <v>80000</v>
      </c>
      <c r="K973" s="20">
        <f t="shared" si="318"/>
        <v>1678</v>
      </c>
      <c r="L973" s="20">
        <f t="shared" si="319"/>
        <v>55.000000000000007</v>
      </c>
      <c r="M973" s="20">
        <f t="shared" si="320"/>
        <v>45</v>
      </c>
      <c r="N973" s="29">
        <f t="shared" si="321"/>
        <v>41.954707985697262</v>
      </c>
      <c r="O973" s="42">
        <f t="shared" si="322"/>
        <v>58.045292014302738</v>
      </c>
      <c r="Q973" s="5" t="s">
        <v>29</v>
      </c>
    </row>
    <row r="974" spans="1:18" x14ac:dyDescent="0.25">
      <c r="A974" s="2" t="s">
        <v>187</v>
      </c>
      <c r="B974" s="2" t="s">
        <v>113</v>
      </c>
      <c r="C974" s="5" t="s">
        <v>30</v>
      </c>
      <c r="D974" s="2">
        <v>75</v>
      </c>
      <c r="E974" s="2">
        <v>79</v>
      </c>
      <c r="F974" s="2">
        <v>628</v>
      </c>
      <c r="G974" s="2">
        <v>849</v>
      </c>
      <c r="H974" s="2">
        <v>31</v>
      </c>
      <c r="I974" s="2">
        <v>23</v>
      </c>
      <c r="J974" s="20">
        <f t="shared" si="317"/>
        <v>54000</v>
      </c>
      <c r="K974" s="20">
        <f t="shared" si="318"/>
        <v>1477</v>
      </c>
      <c r="L974" s="20">
        <f t="shared" si="319"/>
        <v>57.407407407407405</v>
      </c>
      <c r="M974" s="20">
        <f t="shared" si="320"/>
        <v>42.592592592592595</v>
      </c>
      <c r="N974" s="29">
        <f t="shared" si="321"/>
        <v>42.518618821936357</v>
      </c>
      <c r="O974" s="42">
        <f t="shared" si="322"/>
        <v>57.481381178063643</v>
      </c>
      <c r="Q974" s="5" t="s">
        <v>30</v>
      </c>
    </row>
    <row r="975" spans="1:18" x14ac:dyDescent="0.25">
      <c r="A975" s="2" t="s">
        <v>187</v>
      </c>
      <c r="B975" s="2" t="s">
        <v>113</v>
      </c>
      <c r="C975" s="5" t="s">
        <v>18</v>
      </c>
      <c r="D975" s="2">
        <v>80</v>
      </c>
      <c r="E975" s="2">
        <v>999</v>
      </c>
      <c r="F975" s="2">
        <v>870</v>
      </c>
      <c r="G975" s="2">
        <v>1133</v>
      </c>
      <c r="H975" s="2">
        <v>32</v>
      </c>
      <c r="I975" s="2">
        <v>21</v>
      </c>
      <c r="J975" s="20">
        <f t="shared" si="317"/>
        <v>53000</v>
      </c>
      <c r="K975" s="20">
        <f t="shared" si="318"/>
        <v>2003</v>
      </c>
      <c r="L975" s="20">
        <f t="shared" si="319"/>
        <v>60.377358490566039</v>
      </c>
      <c r="M975" s="20">
        <f t="shared" si="320"/>
        <v>39.622641509433961</v>
      </c>
      <c r="N975" s="29">
        <f t="shared" si="321"/>
        <v>43.434847728407391</v>
      </c>
      <c r="O975" s="42">
        <f t="shared" si="322"/>
        <v>56.565152271592609</v>
      </c>
      <c r="Q975" s="5" t="s">
        <v>18</v>
      </c>
    </row>
    <row r="976" spans="1:18" s="14" customFormat="1" x14ac:dyDescent="0.25">
      <c r="A976" s="2" t="s">
        <v>187</v>
      </c>
      <c r="B976" s="10"/>
      <c r="C976" s="11"/>
      <c r="D976" s="10"/>
      <c r="E976" s="10"/>
      <c r="F976" s="10">
        <f>SUM(F962:F975)</f>
        <v>3806</v>
      </c>
      <c r="G976" s="10">
        <f t="shared" ref="G976:K976" si="327">SUM(G962:G975)</f>
        <v>5505</v>
      </c>
      <c r="H976" s="10">
        <f t="shared" si="327"/>
        <v>1041</v>
      </c>
      <c r="I976" s="10">
        <f t="shared" si="327"/>
        <v>1042</v>
      </c>
      <c r="J976" s="10">
        <f t="shared" si="327"/>
        <v>2083000</v>
      </c>
      <c r="K976" s="10">
        <f t="shared" si="327"/>
        <v>9311</v>
      </c>
      <c r="L976" s="12">
        <f>H976*1000/J976*100</f>
        <v>49.975996159385502</v>
      </c>
      <c r="M976" s="12">
        <f>I976*1000/J976*100</f>
        <v>50.024003840614498</v>
      </c>
      <c r="N976" s="25">
        <f>F976/K976*100</f>
        <v>40.876382773064115</v>
      </c>
      <c r="O976" s="39">
        <f t="shared" ref="O976" si="328">G976/K976*100</f>
        <v>59.123617226935885</v>
      </c>
      <c r="P976" s="36"/>
      <c r="Q976" s="11"/>
      <c r="R976" s="22"/>
    </row>
    <row r="977" spans="1:18" x14ac:dyDescent="0.25">
      <c r="A977" s="2" t="s">
        <v>188</v>
      </c>
      <c r="B977" s="2" t="s">
        <v>189</v>
      </c>
      <c r="C977" s="5" t="s">
        <v>190</v>
      </c>
      <c r="D977" s="2">
        <v>0</v>
      </c>
      <c r="E977" s="2">
        <v>19</v>
      </c>
      <c r="G977" s="2">
        <v>2</v>
      </c>
      <c r="H977" s="2">
        <v>236</v>
      </c>
      <c r="I977" s="2">
        <v>249</v>
      </c>
      <c r="J977" s="20">
        <f t="shared" si="317"/>
        <v>485000</v>
      </c>
      <c r="K977" s="20">
        <f t="shared" si="318"/>
        <v>2</v>
      </c>
      <c r="L977" s="20">
        <f t="shared" si="319"/>
        <v>48.659793814432987</v>
      </c>
      <c r="M977" s="20">
        <f t="shared" si="320"/>
        <v>51.340206185567006</v>
      </c>
      <c r="N977" s="29">
        <f t="shared" si="321"/>
        <v>0</v>
      </c>
      <c r="O977" s="42">
        <f t="shared" si="322"/>
        <v>100</v>
      </c>
      <c r="Q977" s="5" t="s">
        <v>190</v>
      </c>
    </row>
    <row r="978" spans="1:18" x14ac:dyDescent="0.25">
      <c r="A978" s="2" t="s">
        <v>188</v>
      </c>
      <c r="B978" s="2" t="s">
        <v>189</v>
      </c>
      <c r="C978" s="5" t="s">
        <v>161</v>
      </c>
      <c r="D978" s="2">
        <v>20</v>
      </c>
      <c r="E978" s="2">
        <v>39</v>
      </c>
      <c r="F978" s="2">
        <v>9</v>
      </c>
      <c r="G978" s="2">
        <v>11</v>
      </c>
      <c r="H978" s="2">
        <v>240</v>
      </c>
      <c r="I978" s="2">
        <v>243</v>
      </c>
      <c r="J978" s="20">
        <f t="shared" si="317"/>
        <v>483000</v>
      </c>
      <c r="K978" s="20">
        <f t="shared" si="318"/>
        <v>20</v>
      </c>
      <c r="L978" s="20">
        <f t="shared" si="319"/>
        <v>49.689440993788821</v>
      </c>
      <c r="M978" s="20">
        <f t="shared" si="320"/>
        <v>50.310559006211179</v>
      </c>
      <c r="N978" s="29">
        <f t="shared" si="321"/>
        <v>45</v>
      </c>
      <c r="O978" s="42">
        <f t="shared" si="322"/>
        <v>55.000000000000007</v>
      </c>
      <c r="Q978" s="5" t="s">
        <v>161</v>
      </c>
    </row>
    <row r="979" spans="1:18" x14ac:dyDescent="0.25">
      <c r="A979" s="2" t="s">
        <v>188</v>
      </c>
      <c r="B979" s="2" t="s">
        <v>189</v>
      </c>
      <c r="C979" s="5" t="s">
        <v>191</v>
      </c>
      <c r="D979" s="2">
        <v>40</v>
      </c>
      <c r="E979" s="2">
        <v>59</v>
      </c>
      <c r="F979" s="2">
        <v>93</v>
      </c>
      <c r="G979" s="2">
        <v>120</v>
      </c>
      <c r="H979" s="2">
        <v>256</v>
      </c>
      <c r="I979" s="2">
        <v>243</v>
      </c>
      <c r="J979" s="20">
        <f t="shared" si="317"/>
        <v>499000</v>
      </c>
      <c r="K979" s="20">
        <f t="shared" si="318"/>
        <v>213</v>
      </c>
      <c r="L979" s="20">
        <f t="shared" si="319"/>
        <v>51.302605210420836</v>
      </c>
      <c r="M979" s="20">
        <f t="shared" si="320"/>
        <v>48.697394789579157</v>
      </c>
      <c r="N979" s="29">
        <f t="shared" si="321"/>
        <v>43.661971830985912</v>
      </c>
      <c r="O979" s="42">
        <f t="shared" si="322"/>
        <v>56.338028169014088</v>
      </c>
      <c r="Q979" s="5" t="s">
        <v>191</v>
      </c>
    </row>
    <row r="980" spans="1:18" x14ac:dyDescent="0.25">
      <c r="A980" s="2" t="s">
        <v>188</v>
      </c>
      <c r="B980" s="2" t="s">
        <v>189</v>
      </c>
      <c r="C980" s="5" t="s">
        <v>128</v>
      </c>
      <c r="D980" s="2">
        <v>60</v>
      </c>
      <c r="E980" s="2">
        <v>79</v>
      </c>
      <c r="F980" s="2">
        <v>476</v>
      </c>
      <c r="G980" s="2">
        <v>732</v>
      </c>
      <c r="H980" s="2">
        <v>179</v>
      </c>
      <c r="I980" s="2">
        <v>167</v>
      </c>
      <c r="J980" s="20">
        <f t="shared" si="317"/>
        <v>346000</v>
      </c>
      <c r="K980" s="20">
        <f t="shared" si="318"/>
        <v>1208</v>
      </c>
      <c r="L980" s="20">
        <f t="shared" si="319"/>
        <v>51.734104046242777</v>
      </c>
      <c r="M980" s="20">
        <f t="shared" si="320"/>
        <v>48.265895953757223</v>
      </c>
      <c r="N980" s="29">
        <f t="shared" si="321"/>
        <v>39.403973509933778</v>
      </c>
      <c r="O980" s="42">
        <f t="shared" si="322"/>
        <v>60.596026490066222</v>
      </c>
      <c r="Q980" s="5" t="s">
        <v>128</v>
      </c>
    </row>
    <row r="981" spans="1:18" x14ac:dyDescent="0.25">
      <c r="A981" s="2" t="s">
        <v>188</v>
      </c>
      <c r="B981" s="2" t="s">
        <v>189</v>
      </c>
      <c r="C981" s="5" t="s">
        <v>18</v>
      </c>
      <c r="D981" s="2">
        <v>80</v>
      </c>
      <c r="E981" s="2">
        <v>999</v>
      </c>
      <c r="F981" s="2">
        <v>986</v>
      </c>
      <c r="G981" s="2">
        <v>1015</v>
      </c>
      <c r="H981" s="2">
        <v>50</v>
      </c>
      <c r="I981" s="2">
        <v>33</v>
      </c>
      <c r="J981" s="20">
        <f t="shared" si="317"/>
        <v>83000</v>
      </c>
      <c r="K981" s="20">
        <f t="shared" si="318"/>
        <v>2001</v>
      </c>
      <c r="L981" s="20">
        <f t="shared" si="319"/>
        <v>60.24096385542169</v>
      </c>
      <c r="M981" s="20">
        <f t="shared" si="320"/>
        <v>39.75903614457831</v>
      </c>
      <c r="N981" s="29">
        <f t="shared" si="321"/>
        <v>49.275362318840585</v>
      </c>
      <c r="O981" s="42">
        <f t="shared" si="322"/>
        <v>50.724637681159422</v>
      </c>
      <c r="Q981" s="5" t="s">
        <v>18</v>
      </c>
    </row>
    <row r="982" spans="1:18" s="14" customFormat="1" x14ac:dyDescent="0.25">
      <c r="A982" s="2" t="s">
        <v>188</v>
      </c>
      <c r="B982" s="10"/>
      <c r="C982" s="11"/>
      <c r="D982" s="10"/>
      <c r="E982" s="10"/>
      <c r="F982" s="10">
        <f>SUM(F977:F981)</f>
        <v>1564</v>
      </c>
      <c r="G982" s="10">
        <f t="shared" ref="G982:K982" si="329">SUM(G977:G981)</f>
        <v>1880</v>
      </c>
      <c r="H982" s="10">
        <f t="shared" si="329"/>
        <v>961</v>
      </c>
      <c r="I982" s="10">
        <f t="shared" si="329"/>
        <v>935</v>
      </c>
      <c r="J982" s="10">
        <f t="shared" si="329"/>
        <v>1896000</v>
      </c>
      <c r="K982" s="10">
        <f t="shared" si="329"/>
        <v>3444</v>
      </c>
      <c r="L982" s="12">
        <f>H982*1000/J982*100</f>
        <v>50.685654008438817</v>
      </c>
      <c r="M982" s="12">
        <f>I982*1000/J982*100</f>
        <v>49.314345991561183</v>
      </c>
      <c r="N982" s="25">
        <f>F982/K982*100</f>
        <v>45.412311265969798</v>
      </c>
      <c r="O982" s="39">
        <f t="shared" si="322"/>
        <v>54.587688734030195</v>
      </c>
      <c r="P982" s="36"/>
      <c r="Q982" s="11"/>
      <c r="R982" s="22"/>
    </row>
    <row r="983" spans="1:18" x14ac:dyDescent="0.25">
      <c r="A983" s="2" t="s">
        <v>192</v>
      </c>
      <c r="B983" s="2" t="s">
        <v>20</v>
      </c>
      <c r="C983" s="5" t="s">
        <v>21</v>
      </c>
      <c r="D983" s="2">
        <v>0</v>
      </c>
      <c r="E983" s="2">
        <v>4</v>
      </c>
      <c r="F983" s="2">
        <v>1</v>
      </c>
      <c r="G983" s="2">
        <v>1</v>
      </c>
      <c r="H983" s="2">
        <v>146</v>
      </c>
      <c r="I983" s="2">
        <v>155</v>
      </c>
      <c r="J983" s="20">
        <f t="shared" si="317"/>
        <v>301000</v>
      </c>
      <c r="K983" s="20">
        <f t="shared" si="318"/>
        <v>2</v>
      </c>
      <c r="L983" s="20">
        <f t="shared" si="319"/>
        <v>48.504983388704318</v>
      </c>
      <c r="M983" s="20">
        <f t="shared" si="320"/>
        <v>51.495016611295682</v>
      </c>
      <c r="N983" s="29">
        <f t="shared" si="321"/>
        <v>50</v>
      </c>
      <c r="O983" s="42">
        <f t="shared" si="322"/>
        <v>50</v>
      </c>
      <c r="Q983" s="5" t="s">
        <v>21</v>
      </c>
    </row>
    <row r="984" spans="1:18" x14ac:dyDescent="0.25">
      <c r="A984" s="2" t="s">
        <v>192</v>
      </c>
      <c r="B984" s="2" t="s">
        <v>20</v>
      </c>
      <c r="C984" s="5" t="s">
        <v>22</v>
      </c>
      <c r="D984" s="2">
        <v>5</v>
      </c>
      <c r="E984" s="2">
        <v>9</v>
      </c>
      <c r="F984" s="2">
        <v>3</v>
      </c>
      <c r="G984" s="2">
        <v>0</v>
      </c>
      <c r="H984" s="2">
        <v>152</v>
      </c>
      <c r="I984" s="2">
        <v>160</v>
      </c>
      <c r="J984" s="20">
        <f t="shared" si="317"/>
        <v>312000</v>
      </c>
      <c r="K984" s="20">
        <f t="shared" si="318"/>
        <v>3</v>
      </c>
      <c r="L984" s="20">
        <f t="shared" si="319"/>
        <v>48.717948717948715</v>
      </c>
      <c r="M984" s="20">
        <f t="shared" si="320"/>
        <v>51.282051282051277</v>
      </c>
      <c r="N984" s="29">
        <f t="shared" si="321"/>
        <v>100</v>
      </c>
      <c r="O984" s="42">
        <f t="shared" si="322"/>
        <v>0</v>
      </c>
      <c r="Q984" s="5" t="s">
        <v>22</v>
      </c>
    </row>
    <row r="985" spans="1:18" x14ac:dyDescent="0.25">
      <c r="A985" s="2" t="s">
        <v>192</v>
      </c>
      <c r="B985" s="2" t="s">
        <v>20</v>
      </c>
      <c r="C985" s="5" t="s">
        <v>23</v>
      </c>
      <c r="D985" s="2">
        <v>10</v>
      </c>
      <c r="E985" s="2">
        <v>14</v>
      </c>
      <c r="F985" s="2">
        <v>2</v>
      </c>
      <c r="G985" s="2">
        <v>0</v>
      </c>
      <c r="H985" s="2">
        <v>156</v>
      </c>
      <c r="I985" s="2">
        <v>165</v>
      </c>
      <c r="J985" s="20">
        <f t="shared" ref="J985:J1053" si="330">(H985+I985)*1000</f>
        <v>321000</v>
      </c>
      <c r="K985" s="20">
        <f t="shared" ref="K985:K1053" si="331">F985+G985</f>
        <v>2</v>
      </c>
      <c r="L985" s="20">
        <f t="shared" ref="L985:L1053" si="332">H985*1000/J985*100</f>
        <v>48.598130841121495</v>
      </c>
      <c r="M985" s="20">
        <f t="shared" ref="M985:M1053" si="333">I985*1000/J985*100</f>
        <v>51.401869158878498</v>
      </c>
      <c r="N985" s="29">
        <f t="shared" ref="N985:N1053" si="334">F985/K985*100</f>
        <v>100</v>
      </c>
      <c r="O985" s="42">
        <f t="shared" ref="O985:O1053" si="335">G985/K985*100</f>
        <v>0</v>
      </c>
      <c r="Q985" s="5" t="s">
        <v>23</v>
      </c>
    </row>
    <row r="986" spans="1:18" x14ac:dyDescent="0.25">
      <c r="A986" s="2" t="s">
        <v>192</v>
      </c>
      <c r="B986" s="2" t="s">
        <v>20</v>
      </c>
      <c r="C986" s="5" t="s">
        <v>24</v>
      </c>
      <c r="D986" s="2">
        <v>15</v>
      </c>
      <c r="E986" s="2">
        <v>19</v>
      </c>
      <c r="F986" s="2">
        <v>5</v>
      </c>
      <c r="G986" s="2">
        <v>1</v>
      </c>
      <c r="H986" s="2">
        <v>157</v>
      </c>
      <c r="I986" s="2">
        <v>164</v>
      </c>
      <c r="J986" s="20">
        <f t="shared" si="330"/>
        <v>321000</v>
      </c>
      <c r="K986" s="20">
        <f t="shared" si="331"/>
        <v>6</v>
      </c>
      <c r="L986" s="20">
        <f t="shared" si="332"/>
        <v>48.909657320872277</v>
      </c>
      <c r="M986" s="20">
        <f t="shared" si="333"/>
        <v>51.090342679127723</v>
      </c>
      <c r="N986" s="29">
        <f t="shared" si="334"/>
        <v>83.333333333333343</v>
      </c>
      <c r="O986" s="42">
        <f t="shared" si="335"/>
        <v>16.666666666666664</v>
      </c>
      <c r="Q986" s="5" t="s">
        <v>24</v>
      </c>
    </row>
    <row r="987" spans="1:18" x14ac:dyDescent="0.25">
      <c r="A987" s="2" t="s">
        <v>192</v>
      </c>
      <c r="B987" s="2" t="s">
        <v>20</v>
      </c>
      <c r="C987" s="5" t="s">
        <v>25</v>
      </c>
      <c r="D987" s="2">
        <v>20</v>
      </c>
      <c r="E987" s="2">
        <v>24</v>
      </c>
      <c r="F987" s="2">
        <v>1</v>
      </c>
      <c r="G987" s="2">
        <v>2</v>
      </c>
      <c r="H987" s="2">
        <v>171</v>
      </c>
      <c r="I987" s="2">
        <v>182</v>
      </c>
      <c r="J987" s="20">
        <f t="shared" si="330"/>
        <v>353000</v>
      </c>
      <c r="K987" s="20">
        <f t="shared" si="331"/>
        <v>3</v>
      </c>
      <c r="L987" s="20">
        <f t="shared" si="332"/>
        <v>48.441926345609062</v>
      </c>
      <c r="M987" s="20">
        <f t="shared" si="333"/>
        <v>51.558073654390938</v>
      </c>
      <c r="N987" s="29">
        <f t="shared" si="334"/>
        <v>33.333333333333329</v>
      </c>
      <c r="O987" s="42">
        <f t="shared" si="335"/>
        <v>66.666666666666657</v>
      </c>
      <c r="Q987" s="5" t="s">
        <v>25</v>
      </c>
    </row>
    <row r="988" spans="1:18" x14ac:dyDescent="0.25">
      <c r="A988" s="2" t="s">
        <v>192</v>
      </c>
      <c r="B988" s="2" t="s">
        <v>20</v>
      </c>
      <c r="C988" s="5" t="s">
        <v>26</v>
      </c>
      <c r="D988" s="2">
        <v>25</v>
      </c>
      <c r="E988" s="2">
        <v>29</v>
      </c>
      <c r="F988" s="2">
        <v>7</v>
      </c>
      <c r="G988" s="2">
        <v>0</v>
      </c>
      <c r="H988" s="2">
        <v>181</v>
      </c>
      <c r="I988" s="2">
        <v>192</v>
      </c>
      <c r="J988" s="20">
        <f t="shared" si="330"/>
        <v>373000</v>
      </c>
      <c r="K988" s="20">
        <f t="shared" si="331"/>
        <v>7</v>
      </c>
      <c r="L988" s="20">
        <f t="shared" si="332"/>
        <v>48.525469168900806</v>
      </c>
      <c r="M988" s="20">
        <f t="shared" si="333"/>
        <v>51.474530831099194</v>
      </c>
      <c r="N988" s="29">
        <f t="shared" si="334"/>
        <v>100</v>
      </c>
      <c r="O988" s="42">
        <f t="shared" si="335"/>
        <v>0</v>
      </c>
      <c r="Q988" s="5" t="s">
        <v>26</v>
      </c>
    </row>
    <row r="989" spans="1:18" x14ac:dyDescent="0.25">
      <c r="A989" s="2" t="s">
        <v>192</v>
      </c>
      <c r="B989" s="2" t="s">
        <v>20</v>
      </c>
      <c r="C989" s="5" t="s">
        <v>13</v>
      </c>
      <c r="D989" s="2">
        <v>30</v>
      </c>
      <c r="E989" s="2">
        <v>39</v>
      </c>
      <c r="F989" s="2">
        <v>8</v>
      </c>
      <c r="G989" s="2">
        <v>15</v>
      </c>
      <c r="H989" s="2">
        <v>359</v>
      </c>
      <c r="I989" s="2">
        <v>379</v>
      </c>
      <c r="J989" s="20">
        <f t="shared" si="330"/>
        <v>738000</v>
      </c>
      <c r="K989" s="20">
        <f t="shared" si="331"/>
        <v>23</v>
      </c>
      <c r="L989" s="20">
        <f t="shared" si="332"/>
        <v>48.644986449864497</v>
      </c>
      <c r="M989" s="20">
        <f t="shared" si="333"/>
        <v>51.355013550135496</v>
      </c>
      <c r="N989" s="29">
        <f t="shared" si="334"/>
        <v>34.782608695652172</v>
      </c>
      <c r="O989" s="42">
        <f t="shared" si="335"/>
        <v>65.217391304347828</v>
      </c>
      <c r="Q989" s="5" t="s">
        <v>13</v>
      </c>
    </row>
    <row r="990" spans="1:18" x14ac:dyDescent="0.25">
      <c r="A990" s="2" t="s">
        <v>192</v>
      </c>
      <c r="B990" s="2" t="s">
        <v>20</v>
      </c>
      <c r="C990" s="5" t="s">
        <v>14</v>
      </c>
      <c r="D990" s="2">
        <v>40</v>
      </c>
      <c r="E990" s="2">
        <v>49</v>
      </c>
      <c r="F990" s="2">
        <v>18</v>
      </c>
      <c r="G990" s="2">
        <v>37</v>
      </c>
      <c r="H990" s="2">
        <v>350</v>
      </c>
      <c r="I990" s="2">
        <v>375</v>
      </c>
      <c r="J990" s="20">
        <f t="shared" si="330"/>
        <v>725000</v>
      </c>
      <c r="K990" s="20">
        <f t="shared" si="331"/>
        <v>55</v>
      </c>
      <c r="L990" s="20">
        <f t="shared" si="332"/>
        <v>48.275862068965516</v>
      </c>
      <c r="M990" s="20">
        <f t="shared" si="333"/>
        <v>51.724137931034484</v>
      </c>
      <c r="N990" s="29">
        <f t="shared" si="334"/>
        <v>32.727272727272727</v>
      </c>
      <c r="O990" s="42">
        <f t="shared" si="335"/>
        <v>67.272727272727266</v>
      </c>
      <c r="Q990" s="5" t="s">
        <v>14</v>
      </c>
    </row>
    <row r="991" spans="1:18" x14ac:dyDescent="0.25">
      <c r="A991" s="2" t="s">
        <v>192</v>
      </c>
      <c r="B991" s="2" t="s">
        <v>20</v>
      </c>
      <c r="C991" s="5" t="s">
        <v>15</v>
      </c>
      <c r="D991" s="2">
        <v>50</v>
      </c>
      <c r="E991" s="2">
        <v>59</v>
      </c>
      <c r="F991" s="2">
        <v>39</v>
      </c>
      <c r="G991" s="2">
        <v>95</v>
      </c>
      <c r="H991" s="2">
        <v>346</v>
      </c>
      <c r="I991" s="2">
        <v>367</v>
      </c>
      <c r="J991" s="20">
        <f t="shared" si="330"/>
        <v>713000</v>
      </c>
      <c r="K991" s="20">
        <f t="shared" si="331"/>
        <v>134</v>
      </c>
      <c r="L991" s="20">
        <f t="shared" si="332"/>
        <v>48.527349228611499</v>
      </c>
      <c r="M991" s="20">
        <f t="shared" si="333"/>
        <v>51.472650771388494</v>
      </c>
      <c r="N991" s="29">
        <f t="shared" si="334"/>
        <v>29.1044776119403</v>
      </c>
      <c r="O991" s="42">
        <f t="shared" si="335"/>
        <v>70.895522388059703</v>
      </c>
      <c r="Q991" s="5" t="s">
        <v>15</v>
      </c>
    </row>
    <row r="992" spans="1:18" x14ac:dyDescent="0.25">
      <c r="A992" s="2" t="s">
        <v>192</v>
      </c>
      <c r="B992" s="2" t="s">
        <v>20</v>
      </c>
      <c r="C992" s="5" t="s">
        <v>27</v>
      </c>
      <c r="D992" s="2">
        <v>60</v>
      </c>
      <c r="E992" s="2">
        <v>64</v>
      </c>
      <c r="F992" s="2">
        <v>32</v>
      </c>
      <c r="G992" s="2">
        <v>85</v>
      </c>
      <c r="H992" s="2">
        <v>154</v>
      </c>
      <c r="I992" s="2">
        <v>157</v>
      </c>
      <c r="J992" s="20">
        <f t="shared" si="330"/>
        <v>311000</v>
      </c>
      <c r="K992" s="20">
        <f t="shared" si="331"/>
        <v>117</v>
      </c>
      <c r="L992" s="20">
        <f t="shared" si="332"/>
        <v>49.517684887459808</v>
      </c>
      <c r="M992" s="20">
        <f t="shared" si="333"/>
        <v>50.482315112540185</v>
      </c>
      <c r="N992" s="29">
        <f t="shared" si="334"/>
        <v>27.350427350427353</v>
      </c>
      <c r="O992" s="42">
        <f t="shared" si="335"/>
        <v>72.649572649572647</v>
      </c>
      <c r="Q992" s="5" t="s">
        <v>27</v>
      </c>
    </row>
    <row r="993" spans="1:18" x14ac:dyDescent="0.25">
      <c r="A993" s="2" t="s">
        <v>192</v>
      </c>
      <c r="B993" s="2" t="s">
        <v>20</v>
      </c>
      <c r="C993" s="5" t="s">
        <v>28</v>
      </c>
      <c r="D993" s="2">
        <v>65</v>
      </c>
      <c r="E993" s="2">
        <v>69</v>
      </c>
      <c r="F993" s="2">
        <v>65</v>
      </c>
      <c r="G993" s="2">
        <v>107</v>
      </c>
      <c r="H993" s="2">
        <v>138</v>
      </c>
      <c r="I993" s="2">
        <v>137</v>
      </c>
      <c r="J993" s="20">
        <f t="shared" si="330"/>
        <v>275000</v>
      </c>
      <c r="K993" s="20">
        <f t="shared" si="331"/>
        <v>172</v>
      </c>
      <c r="L993" s="20">
        <f t="shared" si="332"/>
        <v>50.18181818181818</v>
      </c>
      <c r="M993" s="20">
        <f t="shared" si="333"/>
        <v>49.81818181818182</v>
      </c>
      <c r="N993" s="29">
        <f t="shared" si="334"/>
        <v>37.790697674418603</v>
      </c>
      <c r="O993" s="42">
        <f t="shared" si="335"/>
        <v>62.209302325581397</v>
      </c>
      <c r="Q993" s="5" t="s">
        <v>28</v>
      </c>
    </row>
    <row r="994" spans="1:18" x14ac:dyDescent="0.25">
      <c r="A994" s="2" t="s">
        <v>192</v>
      </c>
      <c r="B994" s="2" t="s">
        <v>20</v>
      </c>
      <c r="C994" s="5" t="s">
        <v>29</v>
      </c>
      <c r="D994" s="2">
        <v>70</v>
      </c>
      <c r="E994" s="2">
        <v>74</v>
      </c>
      <c r="F994" s="2">
        <v>101</v>
      </c>
      <c r="G994" s="2">
        <v>123</v>
      </c>
      <c r="H994" s="2">
        <v>136</v>
      </c>
      <c r="I994" s="2">
        <v>131</v>
      </c>
      <c r="J994" s="20">
        <f t="shared" si="330"/>
        <v>267000</v>
      </c>
      <c r="K994" s="20">
        <f t="shared" si="331"/>
        <v>224</v>
      </c>
      <c r="L994" s="20">
        <f t="shared" si="332"/>
        <v>50.936329588014985</v>
      </c>
      <c r="M994" s="20">
        <f t="shared" si="333"/>
        <v>49.063670411985015</v>
      </c>
      <c r="N994" s="29">
        <f t="shared" si="334"/>
        <v>45.089285714285715</v>
      </c>
      <c r="O994" s="42">
        <f t="shared" si="335"/>
        <v>54.910714285714292</v>
      </c>
      <c r="Q994" s="5" t="s">
        <v>29</v>
      </c>
    </row>
    <row r="995" spans="1:18" x14ac:dyDescent="0.25">
      <c r="A995" s="2" t="s">
        <v>192</v>
      </c>
      <c r="B995" s="2" t="s">
        <v>20</v>
      </c>
      <c r="C995" s="5" t="s">
        <v>30</v>
      </c>
      <c r="D995" s="2">
        <v>75</v>
      </c>
      <c r="E995" s="2">
        <v>79</v>
      </c>
      <c r="F995" s="2">
        <v>151</v>
      </c>
      <c r="G995" s="2">
        <v>247</v>
      </c>
      <c r="H995" s="2">
        <v>95</v>
      </c>
      <c r="I995" s="2">
        <v>85</v>
      </c>
      <c r="J995" s="20">
        <f t="shared" si="330"/>
        <v>180000</v>
      </c>
      <c r="K995" s="20">
        <f t="shared" si="331"/>
        <v>398</v>
      </c>
      <c r="L995" s="20">
        <f t="shared" si="332"/>
        <v>52.777777777777779</v>
      </c>
      <c r="M995" s="20">
        <f t="shared" si="333"/>
        <v>47.222222222222221</v>
      </c>
      <c r="N995" s="29">
        <f t="shared" si="334"/>
        <v>37.939698492462313</v>
      </c>
      <c r="O995" s="42">
        <f t="shared" si="335"/>
        <v>62.060301507537687</v>
      </c>
      <c r="Q995" s="5" t="s">
        <v>30</v>
      </c>
    </row>
    <row r="996" spans="1:18" x14ac:dyDescent="0.25">
      <c r="A996" s="2" t="s">
        <v>192</v>
      </c>
      <c r="B996" s="2" t="s">
        <v>20</v>
      </c>
      <c r="C996" s="5" t="s">
        <v>18</v>
      </c>
      <c r="D996" s="2">
        <v>80</v>
      </c>
      <c r="E996" s="2">
        <v>999</v>
      </c>
      <c r="F996" s="2">
        <v>771</v>
      </c>
      <c r="G996" s="2">
        <v>717</v>
      </c>
      <c r="H996" s="2">
        <v>140</v>
      </c>
      <c r="I996" s="2">
        <v>89</v>
      </c>
      <c r="J996" s="20">
        <f t="shared" si="330"/>
        <v>229000</v>
      </c>
      <c r="K996" s="20">
        <f t="shared" si="331"/>
        <v>1488</v>
      </c>
      <c r="L996" s="20">
        <f t="shared" si="332"/>
        <v>61.135371179039296</v>
      </c>
      <c r="M996" s="20">
        <f t="shared" si="333"/>
        <v>38.864628820960704</v>
      </c>
      <c r="N996" s="29">
        <f t="shared" si="334"/>
        <v>51.814516129032263</v>
      </c>
      <c r="O996" s="42">
        <f t="shared" si="335"/>
        <v>48.185483870967744</v>
      </c>
      <c r="Q996" s="5" t="s">
        <v>18</v>
      </c>
    </row>
    <row r="997" spans="1:18" s="14" customFormat="1" x14ac:dyDescent="0.25">
      <c r="A997" s="2" t="s">
        <v>192</v>
      </c>
      <c r="B997" s="10"/>
      <c r="C997" s="11"/>
      <c r="D997" s="10"/>
      <c r="E997" s="10"/>
      <c r="F997" s="10">
        <f>SUM(F983:F996)</f>
        <v>1204</v>
      </c>
      <c r="G997" s="10">
        <f t="shared" ref="G997:K997" si="336">SUM(G983:G996)</f>
        <v>1430</v>
      </c>
      <c r="H997" s="10">
        <f t="shared" si="336"/>
        <v>2681</v>
      </c>
      <c r="I997" s="10">
        <f t="shared" si="336"/>
        <v>2738</v>
      </c>
      <c r="J997" s="10">
        <f t="shared" si="336"/>
        <v>5419000</v>
      </c>
      <c r="K997" s="10">
        <f t="shared" si="336"/>
        <v>2634</v>
      </c>
      <c r="L997" s="12">
        <f>H997*1000/J997*100</f>
        <v>49.474072707141538</v>
      </c>
      <c r="M997" s="12">
        <f>I997*1000/J997*100</f>
        <v>50.525927292858462</v>
      </c>
      <c r="N997" s="25">
        <f>F997/K997*100</f>
        <v>45.709946848899015</v>
      </c>
      <c r="O997" s="39">
        <f t="shared" si="335"/>
        <v>54.290053151100992</v>
      </c>
      <c r="P997" s="36"/>
      <c r="Q997" s="11"/>
      <c r="R997" s="22"/>
    </row>
    <row r="998" spans="1:18" x14ac:dyDescent="0.25">
      <c r="A998" s="2" t="s">
        <v>193</v>
      </c>
      <c r="B998" s="2" t="s">
        <v>194</v>
      </c>
      <c r="C998" s="5" t="s">
        <v>21</v>
      </c>
      <c r="D998" s="2">
        <v>0</v>
      </c>
      <c r="E998" s="2">
        <v>4</v>
      </c>
      <c r="F998" s="2">
        <v>3</v>
      </c>
      <c r="G998" s="2">
        <v>6</v>
      </c>
      <c r="H998" s="2">
        <v>222</v>
      </c>
      <c r="I998" s="2">
        <v>232</v>
      </c>
      <c r="J998" s="20">
        <f t="shared" si="330"/>
        <v>454000</v>
      </c>
      <c r="K998" s="20">
        <f t="shared" si="331"/>
        <v>9</v>
      </c>
      <c r="L998" s="20">
        <f t="shared" si="332"/>
        <v>48.898678414096921</v>
      </c>
      <c r="M998" s="20">
        <f t="shared" si="333"/>
        <v>51.101321585903079</v>
      </c>
      <c r="N998" s="29">
        <f t="shared" si="334"/>
        <v>33.333333333333329</v>
      </c>
      <c r="O998" s="42">
        <f t="shared" si="335"/>
        <v>66.666666666666657</v>
      </c>
      <c r="Q998" s="5" t="s">
        <v>21</v>
      </c>
    </row>
    <row r="999" spans="1:18" x14ac:dyDescent="0.25">
      <c r="A999" s="2" t="s">
        <v>193</v>
      </c>
      <c r="B999" s="2" t="s">
        <v>194</v>
      </c>
      <c r="C999" s="5" t="s">
        <v>22</v>
      </c>
      <c r="D999" s="2">
        <v>5</v>
      </c>
      <c r="E999" s="2">
        <v>9</v>
      </c>
      <c r="F999" s="2">
        <v>3</v>
      </c>
      <c r="G999" s="2">
        <v>1</v>
      </c>
      <c r="H999" s="2">
        <v>187</v>
      </c>
      <c r="I999" s="2">
        <v>192</v>
      </c>
      <c r="J999" s="20">
        <f t="shared" si="330"/>
        <v>379000</v>
      </c>
      <c r="K999" s="20">
        <f t="shared" si="331"/>
        <v>4</v>
      </c>
      <c r="L999" s="20">
        <f t="shared" si="332"/>
        <v>49.340369393139845</v>
      </c>
      <c r="M999" s="20">
        <f t="shared" si="333"/>
        <v>50.659630606860162</v>
      </c>
      <c r="N999" s="29">
        <f t="shared" si="334"/>
        <v>75</v>
      </c>
      <c r="O999" s="42">
        <f t="shared" si="335"/>
        <v>25</v>
      </c>
      <c r="Q999" s="5" t="s">
        <v>22</v>
      </c>
    </row>
    <row r="1000" spans="1:18" x14ac:dyDescent="0.25">
      <c r="A1000" s="2" t="s">
        <v>193</v>
      </c>
      <c r="B1000" s="2" t="s">
        <v>194</v>
      </c>
      <c r="C1000" s="5" t="s">
        <v>23</v>
      </c>
      <c r="D1000" s="2">
        <v>10</v>
      </c>
      <c r="E1000" s="2">
        <v>14</v>
      </c>
      <c r="F1000" s="2">
        <v>2</v>
      </c>
      <c r="G1000" s="2">
        <v>0</v>
      </c>
      <c r="H1000" s="2">
        <v>150</v>
      </c>
      <c r="I1000" s="2">
        <v>166</v>
      </c>
      <c r="J1000" s="20">
        <f t="shared" si="330"/>
        <v>316000</v>
      </c>
      <c r="K1000" s="20">
        <f t="shared" si="331"/>
        <v>2</v>
      </c>
      <c r="L1000" s="20">
        <f t="shared" si="332"/>
        <v>47.468354430379748</v>
      </c>
      <c r="M1000" s="20">
        <f t="shared" si="333"/>
        <v>52.531645569620252</v>
      </c>
      <c r="N1000" s="29">
        <f t="shared" si="334"/>
        <v>100</v>
      </c>
      <c r="O1000" s="42">
        <f t="shared" si="335"/>
        <v>0</v>
      </c>
      <c r="Q1000" s="5" t="s">
        <v>23</v>
      </c>
    </row>
    <row r="1001" spans="1:18" x14ac:dyDescent="0.25">
      <c r="A1001" s="2" t="s">
        <v>193</v>
      </c>
      <c r="B1001" s="2" t="s">
        <v>194</v>
      </c>
      <c r="C1001" s="5" t="s">
        <v>24</v>
      </c>
      <c r="D1001" s="2">
        <v>15</v>
      </c>
      <c r="E1001" s="2">
        <v>19</v>
      </c>
      <c r="F1001" s="2">
        <v>2</v>
      </c>
      <c r="G1001" s="2">
        <v>6</v>
      </c>
      <c r="H1001" s="2">
        <v>121</v>
      </c>
      <c r="I1001" s="2">
        <v>94</v>
      </c>
      <c r="J1001" s="20">
        <f t="shared" si="330"/>
        <v>215000</v>
      </c>
      <c r="K1001" s="20">
        <f t="shared" si="331"/>
        <v>8</v>
      </c>
      <c r="L1001" s="20">
        <f t="shared" si="332"/>
        <v>56.279069767441861</v>
      </c>
      <c r="M1001" s="20">
        <f t="shared" si="333"/>
        <v>43.720930232558139</v>
      </c>
      <c r="N1001" s="29">
        <f t="shared" si="334"/>
        <v>25</v>
      </c>
      <c r="O1001" s="42">
        <f t="shared" si="335"/>
        <v>75</v>
      </c>
      <c r="Q1001" s="5" t="s">
        <v>24</v>
      </c>
    </row>
    <row r="1002" spans="1:18" x14ac:dyDescent="0.25">
      <c r="A1002" s="2" t="s">
        <v>193</v>
      </c>
      <c r="B1002" s="2" t="s">
        <v>194</v>
      </c>
      <c r="C1002" s="5" t="s">
        <v>25</v>
      </c>
      <c r="D1002" s="2">
        <v>20</v>
      </c>
      <c r="E1002" s="2">
        <v>24</v>
      </c>
      <c r="F1002" s="2">
        <v>6</v>
      </c>
      <c r="G1002" s="2">
        <v>12</v>
      </c>
      <c r="H1002" s="2">
        <v>129</v>
      </c>
      <c r="I1002" s="2">
        <v>200</v>
      </c>
      <c r="J1002" s="20">
        <f t="shared" si="330"/>
        <v>329000</v>
      </c>
      <c r="K1002" s="20">
        <f t="shared" si="331"/>
        <v>18</v>
      </c>
      <c r="L1002" s="20">
        <f t="shared" si="332"/>
        <v>39.209726443769</v>
      </c>
      <c r="M1002" s="20">
        <f t="shared" si="333"/>
        <v>60.790273556231</v>
      </c>
      <c r="N1002" s="29">
        <f t="shared" si="334"/>
        <v>33.333333333333329</v>
      </c>
      <c r="O1002" s="42">
        <f t="shared" si="335"/>
        <v>66.666666666666657</v>
      </c>
      <c r="Q1002" s="5" t="s">
        <v>25</v>
      </c>
    </row>
    <row r="1003" spans="1:18" x14ac:dyDescent="0.25">
      <c r="A1003" s="2" t="s">
        <v>193</v>
      </c>
      <c r="B1003" s="2" t="s">
        <v>194</v>
      </c>
      <c r="C1003" s="5" t="s">
        <v>26</v>
      </c>
      <c r="D1003" s="2">
        <v>25</v>
      </c>
      <c r="E1003" s="2">
        <v>29</v>
      </c>
      <c r="F1003" s="2">
        <v>9</v>
      </c>
      <c r="G1003" s="2">
        <v>29</v>
      </c>
      <c r="H1003" s="2">
        <v>177</v>
      </c>
      <c r="I1003" s="2">
        <v>580</v>
      </c>
      <c r="J1003" s="20">
        <f t="shared" si="330"/>
        <v>757000</v>
      </c>
      <c r="K1003" s="20">
        <f t="shared" si="331"/>
        <v>38</v>
      </c>
      <c r="L1003" s="20">
        <f t="shared" si="332"/>
        <v>23.381770145310433</v>
      </c>
      <c r="M1003" s="20">
        <f t="shared" si="333"/>
        <v>76.618229854689574</v>
      </c>
      <c r="N1003" s="29">
        <f t="shared" si="334"/>
        <v>23.684210526315788</v>
      </c>
      <c r="O1003" s="42">
        <f t="shared" si="335"/>
        <v>76.31578947368422</v>
      </c>
      <c r="Q1003" s="5" t="s">
        <v>26</v>
      </c>
    </row>
    <row r="1004" spans="1:18" x14ac:dyDescent="0.25">
      <c r="A1004" s="2" t="s">
        <v>193</v>
      </c>
      <c r="B1004" s="2" t="s">
        <v>194</v>
      </c>
      <c r="C1004" s="5" t="s">
        <v>33</v>
      </c>
      <c r="D1004" s="2">
        <v>30</v>
      </c>
      <c r="E1004" s="2">
        <v>34</v>
      </c>
      <c r="F1004" s="2">
        <v>29</v>
      </c>
      <c r="G1004" s="2">
        <v>91</v>
      </c>
      <c r="H1004" s="2">
        <v>199</v>
      </c>
      <c r="I1004" s="2">
        <v>669</v>
      </c>
      <c r="J1004" s="20">
        <f t="shared" si="330"/>
        <v>868000</v>
      </c>
      <c r="K1004" s="20">
        <f t="shared" si="331"/>
        <v>120</v>
      </c>
      <c r="L1004" s="20">
        <f t="shared" si="332"/>
        <v>22.926267281105993</v>
      </c>
      <c r="M1004" s="20">
        <f t="shared" si="333"/>
        <v>77.073732718894007</v>
      </c>
      <c r="N1004" s="29">
        <f t="shared" si="334"/>
        <v>24.166666666666668</v>
      </c>
      <c r="O1004" s="42">
        <f t="shared" si="335"/>
        <v>75.833333333333329</v>
      </c>
      <c r="Q1004" s="5" t="s">
        <v>33</v>
      </c>
    </row>
    <row r="1005" spans="1:18" x14ac:dyDescent="0.25">
      <c r="A1005" s="2" t="s">
        <v>193</v>
      </c>
      <c r="B1005" s="2" t="s">
        <v>194</v>
      </c>
      <c r="C1005" s="5" t="s">
        <v>34</v>
      </c>
      <c r="D1005" s="2">
        <v>35</v>
      </c>
      <c r="E1005" s="2">
        <v>39</v>
      </c>
      <c r="F1005" s="2">
        <v>42</v>
      </c>
      <c r="G1005" s="2">
        <v>144</v>
      </c>
      <c r="H1005" s="2">
        <v>160</v>
      </c>
      <c r="I1005" s="2">
        <v>411</v>
      </c>
      <c r="J1005" s="20">
        <f t="shared" si="330"/>
        <v>571000</v>
      </c>
      <c r="K1005" s="20">
        <f t="shared" si="331"/>
        <v>186</v>
      </c>
      <c r="L1005" s="20">
        <f t="shared" si="332"/>
        <v>28.021015761821367</v>
      </c>
      <c r="M1005" s="20">
        <f t="shared" si="333"/>
        <v>71.97898423817864</v>
      </c>
      <c r="N1005" s="29">
        <f t="shared" si="334"/>
        <v>22.58064516129032</v>
      </c>
      <c r="O1005" s="42">
        <f t="shared" si="335"/>
        <v>77.41935483870968</v>
      </c>
      <c r="Q1005" s="5" t="s">
        <v>34</v>
      </c>
    </row>
    <row r="1006" spans="1:18" x14ac:dyDescent="0.25">
      <c r="A1006" s="2" t="s">
        <v>193</v>
      </c>
      <c r="B1006" s="2" t="s">
        <v>194</v>
      </c>
      <c r="C1006" s="5" t="s">
        <v>35</v>
      </c>
      <c r="D1006" s="2">
        <v>40</v>
      </c>
      <c r="E1006" s="2">
        <v>44</v>
      </c>
      <c r="F1006" s="2">
        <v>39</v>
      </c>
      <c r="G1006" s="2">
        <v>137</v>
      </c>
      <c r="H1006" s="2">
        <v>116</v>
      </c>
      <c r="I1006" s="2">
        <v>284</v>
      </c>
      <c r="J1006" s="20">
        <f t="shared" si="330"/>
        <v>400000</v>
      </c>
      <c r="K1006" s="20">
        <f t="shared" si="331"/>
        <v>176</v>
      </c>
      <c r="L1006" s="20">
        <f t="shared" si="332"/>
        <v>28.999999999999996</v>
      </c>
      <c r="M1006" s="20">
        <f t="shared" si="333"/>
        <v>71</v>
      </c>
      <c r="N1006" s="29">
        <f t="shared" si="334"/>
        <v>22.15909090909091</v>
      </c>
      <c r="O1006" s="42">
        <f t="shared" si="335"/>
        <v>77.840909090909093</v>
      </c>
      <c r="Q1006" s="5" t="s">
        <v>35</v>
      </c>
    </row>
    <row r="1007" spans="1:18" x14ac:dyDescent="0.25">
      <c r="A1007" s="2" t="s">
        <v>193</v>
      </c>
      <c r="B1007" s="2" t="s">
        <v>194</v>
      </c>
      <c r="C1007" s="5" t="s">
        <v>36</v>
      </c>
      <c r="D1007" s="2">
        <v>45</v>
      </c>
      <c r="E1007" s="2">
        <v>49</v>
      </c>
      <c r="F1007" s="2">
        <v>37</v>
      </c>
      <c r="G1007" s="2">
        <v>140</v>
      </c>
      <c r="H1007" s="2">
        <v>78</v>
      </c>
      <c r="I1007" s="2">
        <v>206</v>
      </c>
      <c r="J1007" s="20">
        <f t="shared" si="330"/>
        <v>284000</v>
      </c>
      <c r="K1007" s="20">
        <f t="shared" si="331"/>
        <v>177</v>
      </c>
      <c r="L1007" s="20">
        <f t="shared" si="332"/>
        <v>27.464788732394368</v>
      </c>
      <c r="M1007" s="20">
        <f t="shared" si="333"/>
        <v>72.535211267605632</v>
      </c>
      <c r="N1007" s="29">
        <f t="shared" si="334"/>
        <v>20.903954802259886</v>
      </c>
      <c r="O1007" s="42">
        <f t="shared" si="335"/>
        <v>79.096045197740111</v>
      </c>
      <c r="Q1007" s="5" t="s">
        <v>36</v>
      </c>
    </row>
    <row r="1008" spans="1:18" x14ac:dyDescent="0.25">
      <c r="A1008" s="2" t="s">
        <v>193</v>
      </c>
      <c r="B1008" s="2" t="s">
        <v>194</v>
      </c>
      <c r="C1008" s="5" t="s">
        <v>37</v>
      </c>
      <c r="D1008" s="2">
        <v>50</v>
      </c>
      <c r="E1008" s="2">
        <v>54</v>
      </c>
      <c r="F1008" s="2">
        <v>40</v>
      </c>
      <c r="G1008" s="2">
        <v>180</v>
      </c>
      <c r="H1008" s="2">
        <v>58</v>
      </c>
      <c r="I1008" s="2">
        <v>124</v>
      </c>
      <c r="J1008" s="20">
        <f t="shared" si="330"/>
        <v>182000</v>
      </c>
      <c r="K1008" s="20">
        <f t="shared" si="331"/>
        <v>220</v>
      </c>
      <c r="L1008" s="20">
        <f t="shared" si="332"/>
        <v>31.868131868131865</v>
      </c>
      <c r="M1008" s="20">
        <f t="shared" si="333"/>
        <v>68.131868131868131</v>
      </c>
      <c r="N1008" s="29">
        <f t="shared" si="334"/>
        <v>18.181818181818183</v>
      </c>
      <c r="O1008" s="42">
        <f t="shared" si="335"/>
        <v>81.818181818181827</v>
      </c>
      <c r="Q1008" s="5" t="s">
        <v>37</v>
      </c>
    </row>
    <row r="1009" spans="1:18" x14ac:dyDescent="0.25">
      <c r="A1009" s="2" t="s">
        <v>193</v>
      </c>
      <c r="B1009" s="2" t="s">
        <v>194</v>
      </c>
      <c r="C1009" s="5" t="s">
        <v>38</v>
      </c>
      <c r="D1009" s="2">
        <v>55</v>
      </c>
      <c r="E1009" s="2">
        <v>59</v>
      </c>
      <c r="F1009" s="2">
        <v>61</v>
      </c>
      <c r="G1009" s="2">
        <v>187</v>
      </c>
      <c r="H1009" s="2">
        <v>40</v>
      </c>
      <c r="I1009" s="2">
        <v>94</v>
      </c>
      <c r="J1009" s="20">
        <f t="shared" si="330"/>
        <v>134000</v>
      </c>
      <c r="K1009" s="20">
        <f t="shared" si="331"/>
        <v>248</v>
      </c>
      <c r="L1009" s="20">
        <f t="shared" si="332"/>
        <v>29.850746268656714</v>
      </c>
      <c r="M1009" s="20">
        <f t="shared" si="333"/>
        <v>70.149253731343293</v>
      </c>
      <c r="N1009" s="29">
        <f t="shared" si="334"/>
        <v>24.596774193548388</v>
      </c>
      <c r="O1009" s="42">
        <f t="shared" si="335"/>
        <v>75.403225806451616</v>
      </c>
      <c r="Q1009" s="5" t="s">
        <v>38</v>
      </c>
    </row>
    <row r="1010" spans="1:18" x14ac:dyDescent="0.25">
      <c r="A1010" s="2" t="s">
        <v>193</v>
      </c>
      <c r="B1010" s="2" t="s">
        <v>194</v>
      </c>
      <c r="C1010" s="5" t="s">
        <v>27</v>
      </c>
      <c r="D1010" s="2">
        <v>60</v>
      </c>
      <c r="E1010" s="2">
        <v>64</v>
      </c>
      <c r="F1010" s="2">
        <v>102</v>
      </c>
      <c r="G1010" s="2">
        <v>239</v>
      </c>
      <c r="H1010" s="2">
        <v>33</v>
      </c>
      <c r="I1010" s="2">
        <v>57</v>
      </c>
      <c r="J1010" s="20">
        <f t="shared" si="330"/>
        <v>90000</v>
      </c>
      <c r="K1010" s="20">
        <f t="shared" si="331"/>
        <v>341</v>
      </c>
      <c r="L1010" s="20">
        <f t="shared" si="332"/>
        <v>36.666666666666664</v>
      </c>
      <c r="M1010" s="20">
        <f t="shared" si="333"/>
        <v>63.333333333333329</v>
      </c>
      <c r="N1010" s="29">
        <f t="shared" si="334"/>
        <v>29.912023460410559</v>
      </c>
      <c r="O1010" s="42">
        <f t="shared" si="335"/>
        <v>70.087976539589448</v>
      </c>
      <c r="Q1010" s="5" t="s">
        <v>27</v>
      </c>
    </row>
    <row r="1011" spans="1:18" x14ac:dyDescent="0.25">
      <c r="A1011" s="2" t="s">
        <v>193</v>
      </c>
      <c r="B1011" s="2" t="s">
        <v>194</v>
      </c>
      <c r="C1011" s="5" t="s">
        <v>28</v>
      </c>
      <c r="D1011" s="2">
        <v>65</v>
      </c>
      <c r="E1011" s="2">
        <v>69</v>
      </c>
      <c r="F1011" s="2">
        <v>125</v>
      </c>
      <c r="G1011" s="2">
        <v>189</v>
      </c>
      <c r="H1011" s="2">
        <v>26</v>
      </c>
      <c r="I1011" s="2">
        <v>28</v>
      </c>
      <c r="J1011" s="20">
        <f t="shared" si="330"/>
        <v>54000</v>
      </c>
      <c r="K1011" s="20">
        <f t="shared" si="331"/>
        <v>314</v>
      </c>
      <c r="L1011" s="20">
        <f t="shared" si="332"/>
        <v>48.148148148148145</v>
      </c>
      <c r="M1011" s="20">
        <f t="shared" si="333"/>
        <v>51.851851851851848</v>
      </c>
      <c r="N1011" s="29">
        <f t="shared" si="334"/>
        <v>39.808917197452232</v>
      </c>
      <c r="O1011" s="42">
        <f t="shared" si="335"/>
        <v>60.191082802547768</v>
      </c>
      <c r="Q1011" s="5" t="s">
        <v>28</v>
      </c>
    </row>
    <row r="1012" spans="1:18" x14ac:dyDescent="0.25">
      <c r="A1012" s="2" t="s">
        <v>193</v>
      </c>
      <c r="B1012" s="2" t="s">
        <v>194</v>
      </c>
      <c r="C1012" s="5" t="s">
        <v>29</v>
      </c>
      <c r="D1012" s="2">
        <v>70</v>
      </c>
      <c r="E1012" s="2">
        <v>74</v>
      </c>
      <c r="F1012" s="2">
        <v>118</v>
      </c>
      <c r="G1012" s="2">
        <v>196</v>
      </c>
      <c r="H1012" s="2">
        <v>17</v>
      </c>
      <c r="I1012" s="2">
        <v>12</v>
      </c>
      <c r="J1012" s="20">
        <f t="shared" si="330"/>
        <v>29000</v>
      </c>
      <c r="K1012" s="20">
        <f t="shared" si="331"/>
        <v>314</v>
      </c>
      <c r="L1012" s="20">
        <f t="shared" si="332"/>
        <v>58.620689655172406</v>
      </c>
      <c r="M1012" s="20">
        <f t="shared" si="333"/>
        <v>41.379310344827587</v>
      </c>
      <c r="N1012" s="29">
        <f t="shared" si="334"/>
        <v>37.579617834394909</v>
      </c>
      <c r="O1012" s="42">
        <f t="shared" si="335"/>
        <v>62.420382165605091</v>
      </c>
      <c r="Q1012" s="5" t="s">
        <v>29</v>
      </c>
    </row>
    <row r="1013" spans="1:18" x14ac:dyDescent="0.25">
      <c r="A1013" s="2" t="s">
        <v>193</v>
      </c>
      <c r="B1013" s="2" t="s">
        <v>194</v>
      </c>
      <c r="C1013" s="5" t="s">
        <v>30</v>
      </c>
      <c r="D1013" s="2">
        <v>75</v>
      </c>
      <c r="E1013" s="2">
        <v>79</v>
      </c>
      <c r="F1013" s="2">
        <v>110</v>
      </c>
      <c r="G1013" s="2">
        <v>165</v>
      </c>
      <c r="H1013" s="2">
        <v>13</v>
      </c>
      <c r="I1013" s="2">
        <v>12</v>
      </c>
      <c r="J1013" s="20">
        <f t="shared" si="330"/>
        <v>25000</v>
      </c>
      <c r="K1013" s="20">
        <f t="shared" si="331"/>
        <v>275</v>
      </c>
      <c r="L1013" s="20">
        <f t="shared" si="332"/>
        <v>52</v>
      </c>
      <c r="M1013" s="20">
        <f t="shared" si="333"/>
        <v>48</v>
      </c>
      <c r="N1013" s="29">
        <f t="shared" si="334"/>
        <v>40</v>
      </c>
      <c r="O1013" s="42">
        <f t="shared" si="335"/>
        <v>60</v>
      </c>
      <c r="Q1013" s="5" t="s">
        <v>30</v>
      </c>
    </row>
    <row r="1014" spans="1:18" x14ac:dyDescent="0.25">
      <c r="A1014" s="2" t="s">
        <v>193</v>
      </c>
      <c r="B1014" s="2" t="s">
        <v>194</v>
      </c>
      <c r="C1014" s="5" t="s">
        <v>18</v>
      </c>
      <c r="D1014" s="2">
        <v>80</v>
      </c>
      <c r="E1014" s="2">
        <v>999</v>
      </c>
      <c r="F1014" s="2">
        <v>141</v>
      </c>
      <c r="G1014" s="2">
        <v>281</v>
      </c>
      <c r="H1014" s="2">
        <v>11</v>
      </c>
      <c r="I1014" s="2">
        <v>11</v>
      </c>
      <c r="J1014" s="20">
        <f t="shared" si="330"/>
        <v>22000</v>
      </c>
      <c r="K1014" s="20">
        <f t="shared" si="331"/>
        <v>422</v>
      </c>
      <c r="L1014" s="20">
        <f t="shared" si="332"/>
        <v>50</v>
      </c>
      <c r="M1014" s="20">
        <f t="shared" si="333"/>
        <v>50</v>
      </c>
      <c r="N1014" s="29">
        <f t="shared" si="334"/>
        <v>33.412322274881518</v>
      </c>
      <c r="O1014" s="42">
        <f t="shared" si="335"/>
        <v>66.587677725118482</v>
      </c>
      <c r="Q1014" s="5" t="s">
        <v>18</v>
      </c>
    </row>
    <row r="1015" spans="1:18" s="14" customFormat="1" x14ac:dyDescent="0.25">
      <c r="A1015" s="2" t="s">
        <v>193</v>
      </c>
      <c r="B1015" s="10"/>
      <c r="C1015" s="11"/>
      <c r="D1015" s="10"/>
      <c r="E1015" s="10"/>
      <c r="F1015" s="10">
        <f>SUM(F998:F1014)</f>
        <v>869</v>
      </c>
      <c r="G1015" s="10">
        <f t="shared" ref="G1015:K1015" si="337">SUM(G998:G1014)</f>
        <v>2003</v>
      </c>
      <c r="H1015" s="10">
        <f t="shared" si="337"/>
        <v>1737</v>
      </c>
      <c r="I1015" s="10">
        <f t="shared" si="337"/>
        <v>3372</v>
      </c>
      <c r="J1015" s="10">
        <f t="shared" si="337"/>
        <v>5109000</v>
      </c>
      <c r="K1015" s="10">
        <f t="shared" si="337"/>
        <v>2872</v>
      </c>
      <c r="L1015" s="12">
        <f>H1015*1000/J1015*100</f>
        <v>33.998825601879034</v>
      </c>
      <c r="M1015" s="12">
        <f>I1015*1000/J1015*100</f>
        <v>66.001174398120966</v>
      </c>
      <c r="N1015" s="25">
        <f>F1015/K1015*100</f>
        <v>30.257660167130918</v>
      </c>
      <c r="O1015" s="39">
        <f t="shared" si="335"/>
        <v>69.742339832869078</v>
      </c>
      <c r="P1015" s="36"/>
      <c r="Q1015" s="11"/>
      <c r="R1015" s="22"/>
    </row>
    <row r="1016" spans="1:18" x14ac:dyDescent="0.25">
      <c r="A1016" s="2" t="s">
        <v>195</v>
      </c>
      <c r="B1016" s="2" t="s">
        <v>196</v>
      </c>
      <c r="C1016" s="5" t="s">
        <v>11</v>
      </c>
      <c r="D1016" s="2">
        <v>10</v>
      </c>
      <c r="E1016" s="2">
        <v>19</v>
      </c>
      <c r="F1016" s="2">
        <v>15</v>
      </c>
      <c r="G1016" s="2">
        <v>24</v>
      </c>
      <c r="H1016" s="2">
        <v>21830</v>
      </c>
      <c r="I1016" s="2">
        <v>23598</v>
      </c>
      <c r="J1016" s="20">
        <f t="shared" si="330"/>
        <v>45428000</v>
      </c>
      <c r="K1016" s="20">
        <f t="shared" si="331"/>
        <v>39</v>
      </c>
      <c r="L1016" s="20">
        <f t="shared" si="332"/>
        <v>48.054063573126705</v>
      </c>
      <c r="M1016" s="20">
        <f t="shared" si="333"/>
        <v>51.945936426873295</v>
      </c>
      <c r="N1016" s="29">
        <f t="shared" si="334"/>
        <v>38.461538461538467</v>
      </c>
      <c r="O1016" s="42">
        <f t="shared" si="335"/>
        <v>61.53846153846154</v>
      </c>
      <c r="Q1016" s="5" t="s">
        <v>11</v>
      </c>
    </row>
    <row r="1017" spans="1:18" x14ac:dyDescent="0.25">
      <c r="A1017" s="2" t="s">
        <v>195</v>
      </c>
      <c r="B1017" s="2" t="s">
        <v>196</v>
      </c>
      <c r="C1017" s="5" t="s">
        <v>12</v>
      </c>
      <c r="D1017" s="2">
        <v>20</v>
      </c>
      <c r="E1017" s="2">
        <v>29</v>
      </c>
      <c r="F1017" s="2">
        <v>43</v>
      </c>
      <c r="G1017" s="2">
        <v>97</v>
      </c>
      <c r="H1017" s="2">
        <v>19367</v>
      </c>
      <c r="I1017" s="2">
        <v>20563</v>
      </c>
      <c r="J1017" s="20">
        <f t="shared" si="330"/>
        <v>39930000</v>
      </c>
      <c r="K1017" s="20">
        <f t="shared" si="331"/>
        <v>140</v>
      </c>
      <c r="L1017" s="20">
        <f t="shared" si="332"/>
        <v>48.502379163536183</v>
      </c>
      <c r="M1017" s="20">
        <f t="shared" si="333"/>
        <v>51.49762083646381</v>
      </c>
      <c r="N1017" s="29">
        <f t="shared" si="334"/>
        <v>30.714285714285715</v>
      </c>
      <c r="O1017" s="42">
        <f t="shared" si="335"/>
        <v>69.285714285714278</v>
      </c>
      <c r="Q1017" s="5" t="s">
        <v>12</v>
      </c>
    </row>
    <row r="1018" spans="1:18" x14ac:dyDescent="0.25">
      <c r="A1018" s="2" t="s">
        <v>195</v>
      </c>
      <c r="B1018" s="2" t="s">
        <v>196</v>
      </c>
      <c r="C1018" s="5" t="s">
        <v>13</v>
      </c>
      <c r="D1018" s="2">
        <v>30</v>
      </c>
      <c r="E1018" s="2">
        <v>39</v>
      </c>
      <c r="F1018" s="2">
        <v>63</v>
      </c>
      <c r="G1018" s="2">
        <v>184</v>
      </c>
      <c r="H1018" s="2">
        <v>15075</v>
      </c>
      <c r="I1018" s="2">
        <v>15741</v>
      </c>
      <c r="J1018" s="20">
        <f t="shared" si="330"/>
        <v>30816000</v>
      </c>
      <c r="K1018" s="20">
        <f t="shared" si="331"/>
        <v>247</v>
      </c>
      <c r="L1018" s="20">
        <f t="shared" si="332"/>
        <v>48.919392523364486</v>
      </c>
      <c r="M1018" s="20">
        <f t="shared" si="333"/>
        <v>51.080607476635507</v>
      </c>
      <c r="N1018" s="29">
        <f t="shared" si="334"/>
        <v>25.506072874493928</v>
      </c>
      <c r="O1018" s="42">
        <f t="shared" si="335"/>
        <v>74.493927125506076</v>
      </c>
      <c r="Q1018" s="5" t="s">
        <v>13</v>
      </c>
    </row>
    <row r="1019" spans="1:18" x14ac:dyDescent="0.25">
      <c r="A1019" s="2" t="s">
        <v>195</v>
      </c>
      <c r="B1019" s="2" t="s">
        <v>196</v>
      </c>
      <c r="C1019" s="5" t="s">
        <v>14</v>
      </c>
      <c r="D1019" s="2">
        <v>40</v>
      </c>
      <c r="E1019" s="2">
        <v>49</v>
      </c>
      <c r="F1019" s="2">
        <v>179</v>
      </c>
      <c r="G1019" s="2">
        <v>382</v>
      </c>
      <c r="H1019" s="2">
        <v>10421</v>
      </c>
      <c r="I1019" s="2">
        <v>10828</v>
      </c>
      <c r="J1019" s="20">
        <f t="shared" si="330"/>
        <v>21249000</v>
      </c>
      <c r="K1019" s="20">
        <f t="shared" si="331"/>
        <v>561</v>
      </c>
      <c r="L1019" s="20">
        <f t="shared" si="332"/>
        <v>49.042307873311685</v>
      </c>
      <c r="M1019" s="20">
        <f t="shared" si="333"/>
        <v>50.957692126688315</v>
      </c>
      <c r="N1019" s="29">
        <f t="shared" si="334"/>
        <v>31.907308377896616</v>
      </c>
      <c r="O1019" s="42">
        <f t="shared" si="335"/>
        <v>68.092691622103388</v>
      </c>
      <c r="Q1019" s="5" t="s">
        <v>14</v>
      </c>
    </row>
    <row r="1020" spans="1:18" x14ac:dyDescent="0.25">
      <c r="A1020" s="2" t="s">
        <v>195</v>
      </c>
      <c r="B1020" s="2" t="s">
        <v>196</v>
      </c>
      <c r="C1020" s="5" t="s">
        <v>15</v>
      </c>
      <c r="D1020" s="2">
        <v>50</v>
      </c>
      <c r="E1020" s="2">
        <v>59</v>
      </c>
      <c r="F1020" s="2">
        <v>324</v>
      </c>
      <c r="G1020" s="2">
        <v>890</v>
      </c>
      <c r="H1020" s="2">
        <v>7460</v>
      </c>
      <c r="I1020" s="2">
        <v>7663</v>
      </c>
      <c r="J1020" s="20">
        <f t="shared" si="330"/>
        <v>15123000</v>
      </c>
      <c r="K1020" s="20">
        <f t="shared" si="331"/>
        <v>1214</v>
      </c>
      <c r="L1020" s="20">
        <f t="shared" si="332"/>
        <v>49.328836870991204</v>
      </c>
      <c r="M1020" s="20">
        <f t="shared" si="333"/>
        <v>50.671163129008789</v>
      </c>
      <c r="N1020" s="29">
        <f t="shared" si="334"/>
        <v>26.688632619439868</v>
      </c>
      <c r="O1020" s="42">
        <f t="shared" si="335"/>
        <v>73.311367380560128</v>
      </c>
      <c r="Q1020" s="5" t="s">
        <v>15</v>
      </c>
    </row>
    <row r="1021" spans="1:18" x14ac:dyDescent="0.25">
      <c r="A1021" s="2" t="s">
        <v>195</v>
      </c>
      <c r="B1021" s="2" t="s">
        <v>196</v>
      </c>
      <c r="C1021" s="5" t="s">
        <v>16</v>
      </c>
      <c r="D1021" s="2">
        <v>60</v>
      </c>
      <c r="E1021" s="2">
        <v>69</v>
      </c>
      <c r="F1021" s="2">
        <v>339</v>
      </c>
      <c r="G1021" s="2">
        <v>1103</v>
      </c>
      <c r="H1021" s="2">
        <v>4415</v>
      </c>
      <c r="I1021" s="2">
        <v>4487</v>
      </c>
      <c r="J1021" s="20">
        <f t="shared" si="330"/>
        <v>8902000</v>
      </c>
      <c r="K1021" s="20">
        <f t="shared" si="331"/>
        <v>1442</v>
      </c>
      <c r="L1021" s="20">
        <f t="shared" si="332"/>
        <v>49.595596495169623</v>
      </c>
      <c r="M1021" s="20">
        <f t="shared" si="333"/>
        <v>50.404403504830377</v>
      </c>
      <c r="N1021" s="29">
        <f t="shared" si="334"/>
        <v>23.509015256588071</v>
      </c>
      <c r="O1021" s="42">
        <f t="shared" si="335"/>
        <v>76.490984743411929</v>
      </c>
      <c r="Q1021" s="5" t="s">
        <v>16</v>
      </c>
    </row>
    <row r="1022" spans="1:18" x14ac:dyDescent="0.25">
      <c r="A1022" s="2" t="s">
        <v>195</v>
      </c>
      <c r="B1022" s="2" t="s">
        <v>196</v>
      </c>
      <c r="C1022" s="5" t="s">
        <v>17</v>
      </c>
      <c r="D1022" s="2">
        <v>70</v>
      </c>
      <c r="E1022" s="2">
        <v>79</v>
      </c>
      <c r="F1022" s="2">
        <v>209</v>
      </c>
      <c r="G1022" s="2">
        <v>645</v>
      </c>
      <c r="H1022" s="2">
        <v>2247</v>
      </c>
      <c r="I1022" s="2">
        <v>2312</v>
      </c>
      <c r="J1022" s="20">
        <f t="shared" si="330"/>
        <v>4559000</v>
      </c>
      <c r="K1022" s="20">
        <f t="shared" si="331"/>
        <v>854</v>
      </c>
      <c r="L1022" s="20">
        <f t="shared" si="332"/>
        <v>49.287124369379249</v>
      </c>
      <c r="M1022" s="20">
        <f t="shared" si="333"/>
        <v>50.712875630620744</v>
      </c>
      <c r="N1022" s="29">
        <f t="shared" si="334"/>
        <v>24.473067915690866</v>
      </c>
      <c r="O1022" s="42">
        <f t="shared" si="335"/>
        <v>75.526932084309124</v>
      </c>
      <c r="Q1022" s="5" t="s">
        <v>17</v>
      </c>
    </row>
    <row r="1023" spans="1:18" x14ac:dyDescent="0.25">
      <c r="A1023" s="2" t="s">
        <v>195</v>
      </c>
      <c r="B1023" s="2" t="s">
        <v>196</v>
      </c>
      <c r="C1023" s="5" t="s">
        <v>18</v>
      </c>
      <c r="D1023" s="2">
        <v>80</v>
      </c>
      <c r="E1023" s="2">
        <v>999</v>
      </c>
      <c r="F1023" s="2">
        <v>68</v>
      </c>
      <c r="G1023" s="2">
        <v>238</v>
      </c>
      <c r="H1023" s="2">
        <v>679</v>
      </c>
      <c r="I1023" s="2">
        <v>744</v>
      </c>
      <c r="J1023" s="20">
        <f t="shared" si="330"/>
        <v>1423000</v>
      </c>
      <c r="K1023" s="20">
        <f t="shared" si="331"/>
        <v>306</v>
      </c>
      <c r="L1023" s="20">
        <f t="shared" si="332"/>
        <v>47.716092761770909</v>
      </c>
      <c r="M1023" s="20">
        <f t="shared" si="333"/>
        <v>52.283907238229091</v>
      </c>
      <c r="N1023" s="29">
        <f t="shared" si="334"/>
        <v>22.222222222222221</v>
      </c>
      <c r="O1023" s="42">
        <f t="shared" si="335"/>
        <v>77.777777777777786</v>
      </c>
      <c r="Q1023" s="5" t="s">
        <v>18</v>
      </c>
    </row>
    <row r="1024" spans="1:18" s="14" customFormat="1" x14ac:dyDescent="0.25">
      <c r="A1024" s="2" t="s">
        <v>195</v>
      </c>
      <c r="B1024" s="10"/>
      <c r="C1024" s="11"/>
      <c r="D1024" s="10"/>
      <c r="E1024" s="10"/>
      <c r="F1024" s="10">
        <f>SUM(F1016:F1023)</f>
        <v>1240</v>
      </c>
      <c r="G1024" s="10">
        <f t="shared" ref="G1024" si="338">SUM(G1007:G1023)</f>
        <v>7143</v>
      </c>
      <c r="H1024" s="10">
        <f t="shared" ref="H1024" si="339">SUM(H1007:H1023)</f>
        <v>83507</v>
      </c>
      <c r="I1024" s="10">
        <f t="shared" ref="I1024" si="340">SUM(I1007:I1023)</f>
        <v>89852</v>
      </c>
      <c r="J1024" s="10">
        <f t="shared" ref="J1024" si="341">SUM(J1007:J1023)</f>
        <v>173359000</v>
      </c>
      <c r="K1024" s="10">
        <f t="shared" ref="K1024" si="342">SUM(K1007:K1023)</f>
        <v>9986</v>
      </c>
      <c r="L1024" s="12">
        <f>H1024*1000/J1024*100</f>
        <v>48.169982521818881</v>
      </c>
      <c r="M1024" s="12">
        <f>I1024*1000/J1024*100</f>
        <v>51.830017478181112</v>
      </c>
      <c r="N1024" s="25">
        <f>F1024/K1024*100</f>
        <v>12.417384338073303</v>
      </c>
      <c r="O1024" s="39">
        <f t="shared" ref="O1024" si="343">G1024/K1024*100</f>
        <v>71.530142199078711</v>
      </c>
      <c r="P1024" s="36"/>
      <c r="Q1024" s="11"/>
      <c r="R1024" s="22"/>
    </row>
    <row r="1025" spans="1:18" x14ac:dyDescent="0.25">
      <c r="A1025" s="2" t="s">
        <v>197</v>
      </c>
      <c r="B1025" s="2" t="s">
        <v>198</v>
      </c>
      <c r="C1025" s="5" t="s">
        <v>43</v>
      </c>
      <c r="D1025" s="2">
        <v>0</v>
      </c>
      <c r="E1025" s="2">
        <v>9</v>
      </c>
      <c r="F1025" s="2">
        <v>3</v>
      </c>
      <c r="G1025" s="2">
        <v>6</v>
      </c>
      <c r="H1025" s="2">
        <v>667</v>
      </c>
      <c r="I1025" s="2">
        <v>698</v>
      </c>
      <c r="J1025" s="20">
        <f t="shared" si="330"/>
        <v>1365000</v>
      </c>
      <c r="K1025" s="20">
        <f t="shared" si="331"/>
        <v>9</v>
      </c>
      <c r="L1025" s="20">
        <f t="shared" si="332"/>
        <v>48.864468864468861</v>
      </c>
      <c r="M1025" s="20">
        <f t="shared" si="333"/>
        <v>51.135531135531131</v>
      </c>
      <c r="N1025" s="29">
        <f t="shared" si="334"/>
        <v>33.333333333333329</v>
      </c>
      <c r="O1025" s="42">
        <f t="shared" si="335"/>
        <v>66.666666666666657</v>
      </c>
      <c r="Q1025" s="5" t="s">
        <v>43</v>
      </c>
    </row>
    <row r="1026" spans="1:18" x14ac:dyDescent="0.25">
      <c r="A1026" s="2" t="s">
        <v>197</v>
      </c>
      <c r="B1026" s="2" t="s">
        <v>198</v>
      </c>
      <c r="C1026" s="5" t="s">
        <v>11</v>
      </c>
      <c r="D1026" s="2">
        <v>10</v>
      </c>
      <c r="E1026" s="2">
        <v>19</v>
      </c>
      <c r="F1026" s="2">
        <v>3</v>
      </c>
      <c r="G1026" s="2">
        <v>5</v>
      </c>
      <c r="H1026" s="2">
        <v>544</v>
      </c>
      <c r="I1026" s="2">
        <v>565</v>
      </c>
      <c r="J1026" s="20">
        <f t="shared" si="330"/>
        <v>1109000</v>
      </c>
      <c r="K1026" s="20">
        <f t="shared" si="331"/>
        <v>8</v>
      </c>
      <c r="L1026" s="20">
        <f t="shared" si="332"/>
        <v>49.053201082055907</v>
      </c>
      <c r="M1026" s="20">
        <f t="shared" si="333"/>
        <v>50.946798917944093</v>
      </c>
      <c r="N1026" s="29">
        <f t="shared" si="334"/>
        <v>37.5</v>
      </c>
      <c r="O1026" s="42">
        <f t="shared" si="335"/>
        <v>62.5</v>
      </c>
      <c r="Q1026" s="5" t="s">
        <v>11</v>
      </c>
    </row>
    <row r="1027" spans="1:18" x14ac:dyDescent="0.25">
      <c r="A1027" s="2" t="s">
        <v>197</v>
      </c>
      <c r="B1027" s="2" t="s">
        <v>198</v>
      </c>
      <c r="C1027" s="5" t="s">
        <v>12</v>
      </c>
      <c r="D1027" s="2">
        <v>20</v>
      </c>
      <c r="E1027" s="2">
        <v>29</v>
      </c>
      <c r="F1027" s="2">
        <v>27</v>
      </c>
      <c r="G1027" s="2">
        <v>12</v>
      </c>
      <c r="H1027" s="2">
        <v>475</v>
      </c>
      <c r="I1027" s="2">
        <v>491</v>
      </c>
      <c r="J1027" s="20">
        <f t="shared" si="330"/>
        <v>966000</v>
      </c>
      <c r="K1027" s="20">
        <f t="shared" si="331"/>
        <v>39</v>
      </c>
      <c r="L1027" s="20">
        <f t="shared" si="332"/>
        <v>49.171842650103521</v>
      </c>
      <c r="M1027" s="20">
        <f t="shared" si="333"/>
        <v>50.828157349896486</v>
      </c>
      <c r="N1027" s="29">
        <f t="shared" si="334"/>
        <v>69.230769230769226</v>
      </c>
      <c r="O1027" s="42">
        <f t="shared" si="335"/>
        <v>30.76923076923077</v>
      </c>
      <c r="Q1027" s="5" t="s">
        <v>12</v>
      </c>
    </row>
    <row r="1028" spans="1:18" x14ac:dyDescent="0.25">
      <c r="A1028" s="2" t="s">
        <v>197</v>
      </c>
      <c r="B1028" s="2" t="s">
        <v>198</v>
      </c>
      <c r="C1028" s="5" t="s">
        <v>13</v>
      </c>
      <c r="D1028" s="2">
        <v>30</v>
      </c>
      <c r="E1028" s="2">
        <v>39</v>
      </c>
      <c r="F1028" s="2">
        <v>25</v>
      </c>
      <c r="G1028" s="2">
        <v>36</v>
      </c>
      <c r="H1028" s="2">
        <v>326</v>
      </c>
      <c r="I1028" s="2">
        <v>338</v>
      </c>
      <c r="J1028" s="20">
        <f t="shared" si="330"/>
        <v>664000</v>
      </c>
      <c r="K1028" s="20">
        <f t="shared" si="331"/>
        <v>61</v>
      </c>
      <c r="L1028" s="20">
        <f t="shared" si="332"/>
        <v>49.096385542168676</v>
      </c>
      <c r="M1028" s="20">
        <f t="shared" si="333"/>
        <v>50.903614457831324</v>
      </c>
      <c r="N1028" s="29">
        <f t="shared" si="334"/>
        <v>40.983606557377051</v>
      </c>
      <c r="O1028" s="42">
        <f t="shared" si="335"/>
        <v>59.016393442622949</v>
      </c>
      <c r="Q1028" s="5" t="s">
        <v>13</v>
      </c>
    </row>
    <row r="1029" spans="1:18" x14ac:dyDescent="0.25">
      <c r="A1029" s="2" t="s">
        <v>197</v>
      </c>
      <c r="B1029" s="2" t="s">
        <v>198</v>
      </c>
      <c r="C1029" s="5" t="s">
        <v>14</v>
      </c>
      <c r="D1029" s="2">
        <v>40</v>
      </c>
      <c r="E1029" s="2">
        <v>49</v>
      </c>
      <c r="F1029" s="2">
        <v>64</v>
      </c>
      <c r="G1029" s="2">
        <v>59</v>
      </c>
      <c r="H1029" s="2">
        <v>221</v>
      </c>
      <c r="I1029" s="2">
        <v>227</v>
      </c>
      <c r="J1029" s="20">
        <f t="shared" si="330"/>
        <v>448000</v>
      </c>
      <c r="K1029" s="20">
        <f t="shared" si="331"/>
        <v>123</v>
      </c>
      <c r="L1029" s="20">
        <f t="shared" si="332"/>
        <v>49.330357142857146</v>
      </c>
      <c r="M1029" s="20">
        <f t="shared" si="333"/>
        <v>50.669642857142861</v>
      </c>
      <c r="N1029" s="29">
        <f t="shared" si="334"/>
        <v>52.032520325203258</v>
      </c>
      <c r="O1029" s="42">
        <f t="shared" si="335"/>
        <v>47.967479674796749</v>
      </c>
      <c r="Q1029" s="5" t="s">
        <v>14</v>
      </c>
    </row>
    <row r="1030" spans="1:18" x14ac:dyDescent="0.25">
      <c r="A1030" s="2" t="s">
        <v>197</v>
      </c>
      <c r="B1030" s="2" t="s">
        <v>198</v>
      </c>
      <c r="C1030" s="5" t="s">
        <v>15</v>
      </c>
      <c r="D1030" s="2">
        <v>50</v>
      </c>
      <c r="E1030" s="2">
        <v>59</v>
      </c>
      <c r="F1030" s="2">
        <v>140</v>
      </c>
      <c r="G1030" s="2">
        <v>238</v>
      </c>
      <c r="H1030" s="2">
        <v>149</v>
      </c>
      <c r="I1030" s="2">
        <v>148</v>
      </c>
      <c r="J1030" s="20">
        <f t="shared" si="330"/>
        <v>297000</v>
      </c>
      <c r="K1030" s="20">
        <f t="shared" si="331"/>
        <v>378</v>
      </c>
      <c r="L1030" s="20">
        <f t="shared" si="332"/>
        <v>50.168350168350173</v>
      </c>
      <c r="M1030" s="20">
        <f t="shared" si="333"/>
        <v>49.831649831649834</v>
      </c>
      <c r="N1030" s="29">
        <f t="shared" si="334"/>
        <v>37.037037037037038</v>
      </c>
      <c r="O1030" s="42">
        <f t="shared" si="335"/>
        <v>62.962962962962962</v>
      </c>
      <c r="Q1030" s="5" t="s">
        <v>15</v>
      </c>
    </row>
    <row r="1031" spans="1:18" x14ac:dyDescent="0.25">
      <c r="A1031" s="2" t="s">
        <v>197</v>
      </c>
      <c r="B1031" s="2" t="s">
        <v>198</v>
      </c>
      <c r="C1031" s="5" t="s">
        <v>16</v>
      </c>
      <c r="D1031" s="2">
        <v>60</v>
      </c>
      <c r="E1031" s="2">
        <v>69</v>
      </c>
      <c r="F1031" s="2">
        <v>268</v>
      </c>
      <c r="G1031" s="2">
        <v>433</v>
      </c>
      <c r="H1031" s="2">
        <v>79</v>
      </c>
      <c r="I1031" s="2">
        <v>73</v>
      </c>
      <c r="J1031" s="20">
        <f t="shared" si="330"/>
        <v>152000</v>
      </c>
      <c r="K1031" s="20">
        <f t="shared" si="331"/>
        <v>701</v>
      </c>
      <c r="L1031" s="20">
        <f t="shared" si="332"/>
        <v>51.973684210526315</v>
      </c>
      <c r="M1031" s="20">
        <f t="shared" si="333"/>
        <v>48.026315789473685</v>
      </c>
      <c r="N1031" s="29">
        <f t="shared" si="334"/>
        <v>38.231098430813127</v>
      </c>
      <c r="O1031" s="42">
        <f t="shared" si="335"/>
        <v>61.768901569186873</v>
      </c>
      <c r="Q1031" s="5" t="s">
        <v>16</v>
      </c>
    </row>
    <row r="1032" spans="1:18" x14ac:dyDescent="0.25">
      <c r="A1032" s="2" t="s">
        <v>197</v>
      </c>
      <c r="B1032" s="2" t="s">
        <v>198</v>
      </c>
      <c r="C1032" s="5" t="s">
        <v>17</v>
      </c>
      <c r="D1032" s="2">
        <v>70</v>
      </c>
      <c r="E1032" s="2">
        <v>79</v>
      </c>
      <c r="F1032" s="2">
        <v>362</v>
      </c>
      <c r="G1032" s="2">
        <v>484</v>
      </c>
      <c r="H1032" s="2">
        <v>40</v>
      </c>
      <c r="I1032" s="2">
        <v>38</v>
      </c>
      <c r="J1032" s="20">
        <f t="shared" si="330"/>
        <v>78000</v>
      </c>
      <c r="K1032" s="20">
        <f t="shared" si="331"/>
        <v>846</v>
      </c>
      <c r="L1032" s="20">
        <f t="shared" si="332"/>
        <v>51.282051282051277</v>
      </c>
      <c r="M1032" s="20">
        <f t="shared" si="333"/>
        <v>48.717948717948715</v>
      </c>
      <c r="N1032" s="29">
        <f t="shared" si="334"/>
        <v>42.789598108747043</v>
      </c>
      <c r="O1032" s="42">
        <f t="shared" si="335"/>
        <v>57.210401891252957</v>
      </c>
      <c r="Q1032" s="5" t="s">
        <v>17</v>
      </c>
    </row>
    <row r="1033" spans="1:18" x14ac:dyDescent="0.25">
      <c r="A1033" s="2" t="s">
        <v>197</v>
      </c>
      <c r="B1033" s="2" t="s">
        <v>198</v>
      </c>
      <c r="C1033" s="5" t="s">
        <v>18</v>
      </c>
      <c r="D1033" s="2">
        <v>80</v>
      </c>
      <c r="E1033" s="2">
        <v>999</v>
      </c>
      <c r="F1033" s="2">
        <v>296</v>
      </c>
      <c r="G1033" s="2">
        <v>347</v>
      </c>
      <c r="H1033" s="2">
        <v>13</v>
      </c>
      <c r="I1033" s="2">
        <v>9</v>
      </c>
      <c r="J1033" s="20">
        <f t="shared" si="330"/>
        <v>22000</v>
      </c>
      <c r="K1033" s="20">
        <f t="shared" si="331"/>
        <v>643</v>
      </c>
      <c r="L1033" s="20">
        <f t="shared" si="332"/>
        <v>59.090909090909093</v>
      </c>
      <c r="M1033" s="20">
        <f t="shared" si="333"/>
        <v>40.909090909090914</v>
      </c>
      <c r="N1033" s="29">
        <f t="shared" si="334"/>
        <v>46.034214618973564</v>
      </c>
      <c r="O1033" s="42">
        <f t="shared" si="335"/>
        <v>53.965785381026443</v>
      </c>
      <c r="Q1033" s="5" t="s">
        <v>18</v>
      </c>
    </row>
    <row r="1034" spans="1:18" s="14" customFormat="1" x14ac:dyDescent="0.25">
      <c r="A1034" s="2" t="s">
        <v>197</v>
      </c>
      <c r="B1034" s="10"/>
      <c r="C1034" s="11"/>
      <c r="D1034" s="10"/>
      <c r="E1034" s="10"/>
      <c r="F1034" s="10">
        <f>SUM(F1025:F1033)</f>
        <v>1188</v>
      </c>
      <c r="G1034" s="10">
        <f t="shared" ref="G1034:K1034" si="344">SUM(G1022:G1033)</f>
        <v>9646</v>
      </c>
      <c r="H1034" s="10">
        <f t="shared" si="344"/>
        <v>88947</v>
      </c>
      <c r="I1034" s="10">
        <f t="shared" si="344"/>
        <v>95495</v>
      </c>
      <c r="J1034" s="10">
        <f t="shared" si="344"/>
        <v>184442000</v>
      </c>
      <c r="K1034" s="10">
        <f t="shared" si="344"/>
        <v>13954</v>
      </c>
      <c r="L1034" s="12">
        <f>H1034*1000/J1034*100</f>
        <v>48.224916233829603</v>
      </c>
      <c r="M1034" s="12">
        <f>I1034*1000/J1034*100</f>
        <v>51.775083766170397</v>
      </c>
      <c r="N1034" s="25">
        <f>F1034/K1034*100</f>
        <v>8.5136878314461804</v>
      </c>
      <c r="O1034" s="39">
        <f t="shared" si="335"/>
        <v>69.127132005159808</v>
      </c>
      <c r="P1034" s="36"/>
      <c r="Q1034" s="11"/>
      <c r="R1034" s="22"/>
    </row>
    <row r="1035" spans="1:18" x14ac:dyDescent="0.25">
      <c r="A1035" s="2" t="s">
        <v>199</v>
      </c>
      <c r="B1035" s="2" t="s">
        <v>200</v>
      </c>
      <c r="C1035" s="5" t="s">
        <v>21</v>
      </c>
      <c r="D1035" s="2">
        <v>0</v>
      </c>
      <c r="E1035" s="2">
        <v>4</v>
      </c>
      <c r="F1035" s="2">
        <v>2</v>
      </c>
      <c r="G1035" s="2">
        <v>1</v>
      </c>
      <c r="H1035" s="2">
        <v>190</v>
      </c>
      <c r="I1035" s="2">
        <v>199</v>
      </c>
      <c r="J1035" s="20">
        <f t="shared" si="330"/>
        <v>389000</v>
      </c>
      <c r="K1035" s="20">
        <f t="shared" si="331"/>
        <v>3</v>
      </c>
      <c r="L1035" s="20">
        <f t="shared" si="332"/>
        <v>48.843187660668377</v>
      </c>
      <c r="M1035" s="20">
        <f t="shared" si="333"/>
        <v>51.156812339331616</v>
      </c>
      <c r="N1035" s="29">
        <f t="shared" si="334"/>
        <v>66.666666666666657</v>
      </c>
      <c r="O1035" s="42">
        <f t="shared" si="335"/>
        <v>33.333333333333329</v>
      </c>
      <c r="Q1035" s="5" t="s">
        <v>21</v>
      </c>
    </row>
    <row r="1036" spans="1:18" x14ac:dyDescent="0.25">
      <c r="A1036" s="2" t="s">
        <v>199</v>
      </c>
      <c r="B1036" s="2" t="s">
        <v>200</v>
      </c>
      <c r="C1036" s="5" t="s">
        <v>22</v>
      </c>
      <c r="D1036" s="2">
        <v>5</v>
      </c>
      <c r="E1036" s="2">
        <v>9</v>
      </c>
      <c r="F1036" s="2">
        <v>2</v>
      </c>
      <c r="G1036" s="2">
        <v>2</v>
      </c>
      <c r="H1036" s="2">
        <v>188</v>
      </c>
      <c r="I1036" s="2">
        <v>196</v>
      </c>
      <c r="J1036" s="20">
        <f t="shared" si="330"/>
        <v>384000</v>
      </c>
      <c r="K1036" s="20">
        <f t="shared" si="331"/>
        <v>4</v>
      </c>
      <c r="L1036" s="20">
        <f t="shared" si="332"/>
        <v>48.958333333333329</v>
      </c>
      <c r="M1036" s="20">
        <f t="shared" si="333"/>
        <v>51.041666666666664</v>
      </c>
      <c r="N1036" s="29">
        <f t="shared" si="334"/>
        <v>50</v>
      </c>
      <c r="O1036" s="42">
        <f t="shared" si="335"/>
        <v>50</v>
      </c>
      <c r="Q1036" s="5" t="s">
        <v>22</v>
      </c>
    </row>
    <row r="1037" spans="1:18" x14ac:dyDescent="0.25">
      <c r="A1037" s="2" t="s">
        <v>199</v>
      </c>
      <c r="B1037" s="2" t="s">
        <v>200</v>
      </c>
      <c r="C1037" s="5" t="s">
        <v>23</v>
      </c>
      <c r="D1037" s="2">
        <v>10</v>
      </c>
      <c r="E1037" s="2">
        <v>14</v>
      </c>
      <c r="F1037" s="2">
        <v>1</v>
      </c>
      <c r="G1037" s="2">
        <v>3</v>
      </c>
      <c r="H1037" s="2">
        <v>181</v>
      </c>
      <c r="I1037" s="2">
        <v>189</v>
      </c>
      <c r="J1037" s="20">
        <f t="shared" si="330"/>
        <v>370000</v>
      </c>
      <c r="K1037" s="20">
        <f t="shared" si="331"/>
        <v>4</v>
      </c>
      <c r="L1037" s="20">
        <f t="shared" si="332"/>
        <v>48.918918918918919</v>
      </c>
      <c r="M1037" s="20">
        <f t="shared" si="333"/>
        <v>51.081081081081081</v>
      </c>
      <c r="N1037" s="29">
        <f t="shared" si="334"/>
        <v>25</v>
      </c>
      <c r="O1037" s="42">
        <f t="shared" si="335"/>
        <v>75</v>
      </c>
      <c r="Q1037" s="5" t="s">
        <v>23</v>
      </c>
    </row>
    <row r="1038" spans="1:18" x14ac:dyDescent="0.25">
      <c r="A1038" s="2" t="s">
        <v>199</v>
      </c>
      <c r="B1038" s="2" t="s">
        <v>200</v>
      </c>
      <c r="C1038" s="5" t="s">
        <v>24</v>
      </c>
      <c r="D1038" s="2">
        <v>15</v>
      </c>
      <c r="E1038" s="2">
        <v>19</v>
      </c>
      <c r="F1038" s="2">
        <v>1</v>
      </c>
      <c r="G1038" s="2">
        <v>3</v>
      </c>
      <c r="H1038" s="2">
        <v>175</v>
      </c>
      <c r="I1038" s="2">
        <v>182</v>
      </c>
      <c r="J1038" s="20">
        <f t="shared" si="330"/>
        <v>357000</v>
      </c>
      <c r="K1038" s="20">
        <f t="shared" si="331"/>
        <v>4</v>
      </c>
      <c r="L1038" s="20">
        <f t="shared" si="332"/>
        <v>49.019607843137251</v>
      </c>
      <c r="M1038" s="20">
        <f t="shared" si="333"/>
        <v>50.980392156862742</v>
      </c>
      <c r="N1038" s="29">
        <f t="shared" si="334"/>
        <v>25</v>
      </c>
      <c r="O1038" s="42">
        <f t="shared" si="335"/>
        <v>75</v>
      </c>
      <c r="Q1038" s="5" t="s">
        <v>24</v>
      </c>
    </row>
    <row r="1039" spans="1:18" x14ac:dyDescent="0.25">
      <c r="A1039" s="2" t="s">
        <v>199</v>
      </c>
      <c r="B1039" s="2" t="s">
        <v>200</v>
      </c>
      <c r="C1039" s="5" t="s">
        <v>25</v>
      </c>
      <c r="D1039" s="2">
        <v>20</v>
      </c>
      <c r="E1039" s="2">
        <v>24</v>
      </c>
      <c r="F1039" s="2">
        <v>6</v>
      </c>
      <c r="G1039" s="2">
        <v>8</v>
      </c>
      <c r="H1039" s="2">
        <v>172</v>
      </c>
      <c r="I1039" s="2">
        <v>177</v>
      </c>
      <c r="J1039" s="20">
        <f t="shared" si="330"/>
        <v>349000</v>
      </c>
      <c r="K1039" s="20">
        <f t="shared" si="331"/>
        <v>14</v>
      </c>
      <c r="L1039" s="20">
        <f t="shared" si="332"/>
        <v>49.283667621776509</v>
      </c>
      <c r="M1039" s="20">
        <f t="shared" si="333"/>
        <v>50.716332378223491</v>
      </c>
      <c r="N1039" s="29">
        <f t="shared" si="334"/>
        <v>42.857142857142854</v>
      </c>
      <c r="O1039" s="42">
        <f t="shared" si="335"/>
        <v>57.142857142857139</v>
      </c>
      <c r="Q1039" s="5" t="s">
        <v>25</v>
      </c>
    </row>
    <row r="1040" spans="1:18" x14ac:dyDescent="0.25">
      <c r="A1040" s="2" t="s">
        <v>199</v>
      </c>
      <c r="B1040" s="2" t="s">
        <v>200</v>
      </c>
      <c r="C1040" s="5" t="s">
        <v>26</v>
      </c>
      <c r="D1040" s="2">
        <v>25</v>
      </c>
      <c r="E1040" s="2">
        <v>29</v>
      </c>
      <c r="F1040" s="2">
        <v>6</v>
      </c>
      <c r="G1040" s="2">
        <v>8</v>
      </c>
      <c r="H1040" s="2">
        <v>163</v>
      </c>
      <c r="I1040" s="2">
        <v>166</v>
      </c>
      <c r="J1040" s="20">
        <f t="shared" si="330"/>
        <v>329000</v>
      </c>
      <c r="K1040" s="20">
        <f t="shared" si="331"/>
        <v>14</v>
      </c>
      <c r="L1040" s="20">
        <f t="shared" si="332"/>
        <v>49.544072948328264</v>
      </c>
      <c r="M1040" s="20">
        <f t="shared" si="333"/>
        <v>50.455927051671736</v>
      </c>
      <c r="N1040" s="29">
        <f t="shared" si="334"/>
        <v>42.857142857142854</v>
      </c>
      <c r="O1040" s="42">
        <f t="shared" si="335"/>
        <v>57.142857142857139</v>
      </c>
      <c r="Q1040" s="5" t="s">
        <v>26</v>
      </c>
    </row>
    <row r="1041" spans="1:18" x14ac:dyDescent="0.25">
      <c r="A1041" s="2" t="s">
        <v>199</v>
      </c>
      <c r="B1041" s="2" t="s">
        <v>200</v>
      </c>
      <c r="C1041" s="5" t="s">
        <v>33</v>
      </c>
      <c r="D1041" s="2">
        <v>30</v>
      </c>
      <c r="E1041" s="2">
        <v>34</v>
      </c>
      <c r="F1041" s="2">
        <v>11</v>
      </c>
      <c r="G1041" s="2">
        <v>17</v>
      </c>
      <c r="H1041" s="2">
        <v>158</v>
      </c>
      <c r="I1041" s="2">
        <v>159</v>
      </c>
      <c r="J1041" s="20">
        <f t="shared" si="330"/>
        <v>317000</v>
      </c>
      <c r="K1041" s="20">
        <f t="shared" si="331"/>
        <v>28</v>
      </c>
      <c r="L1041" s="20">
        <f t="shared" si="332"/>
        <v>49.842271293375397</v>
      </c>
      <c r="M1041" s="20">
        <f t="shared" si="333"/>
        <v>50.157728706624603</v>
      </c>
      <c r="N1041" s="29">
        <f t="shared" si="334"/>
        <v>39.285714285714285</v>
      </c>
      <c r="O1041" s="42">
        <f t="shared" si="335"/>
        <v>60.714285714285708</v>
      </c>
      <c r="Q1041" s="5" t="s">
        <v>33</v>
      </c>
    </row>
    <row r="1042" spans="1:18" x14ac:dyDescent="0.25">
      <c r="A1042" s="2" t="s">
        <v>199</v>
      </c>
      <c r="B1042" s="2" t="s">
        <v>200</v>
      </c>
      <c r="C1042" s="5" t="s">
        <v>34</v>
      </c>
      <c r="D1042" s="2">
        <v>35</v>
      </c>
      <c r="E1042" s="2">
        <v>39</v>
      </c>
      <c r="F1042" s="2">
        <v>12</v>
      </c>
      <c r="G1042" s="2">
        <v>20</v>
      </c>
      <c r="H1042" s="2">
        <v>150</v>
      </c>
      <c r="I1042" s="2">
        <v>152</v>
      </c>
      <c r="J1042" s="20">
        <f t="shared" si="330"/>
        <v>302000</v>
      </c>
      <c r="K1042" s="20">
        <f t="shared" si="331"/>
        <v>32</v>
      </c>
      <c r="L1042" s="20">
        <f t="shared" si="332"/>
        <v>49.668874172185426</v>
      </c>
      <c r="M1042" s="20">
        <f t="shared" si="333"/>
        <v>50.331125827814574</v>
      </c>
      <c r="N1042" s="29">
        <f t="shared" si="334"/>
        <v>37.5</v>
      </c>
      <c r="O1042" s="42">
        <f t="shared" si="335"/>
        <v>62.5</v>
      </c>
      <c r="Q1042" s="5" t="s">
        <v>34</v>
      </c>
    </row>
    <row r="1043" spans="1:18" x14ac:dyDescent="0.25">
      <c r="A1043" s="2" t="s">
        <v>199</v>
      </c>
      <c r="B1043" s="2" t="s">
        <v>200</v>
      </c>
      <c r="C1043" s="5" t="s">
        <v>35</v>
      </c>
      <c r="D1043" s="2">
        <v>40</v>
      </c>
      <c r="E1043" s="2">
        <v>44</v>
      </c>
      <c r="F1043" s="2">
        <v>11</v>
      </c>
      <c r="G1043" s="2">
        <v>24</v>
      </c>
      <c r="H1043" s="2">
        <v>144</v>
      </c>
      <c r="I1043" s="2">
        <v>144</v>
      </c>
      <c r="J1043" s="20">
        <f t="shared" si="330"/>
        <v>288000</v>
      </c>
      <c r="K1043" s="20">
        <f t="shared" si="331"/>
        <v>35</v>
      </c>
      <c r="L1043" s="20">
        <f t="shared" si="332"/>
        <v>50</v>
      </c>
      <c r="M1043" s="20">
        <f t="shared" si="333"/>
        <v>50</v>
      </c>
      <c r="N1043" s="29">
        <f t="shared" si="334"/>
        <v>31.428571428571427</v>
      </c>
      <c r="O1043" s="42">
        <f t="shared" si="335"/>
        <v>68.571428571428569</v>
      </c>
      <c r="Q1043" s="5" t="s">
        <v>35</v>
      </c>
    </row>
    <row r="1044" spans="1:18" x14ac:dyDescent="0.25">
      <c r="A1044" s="2" t="s">
        <v>199</v>
      </c>
      <c r="B1044" s="2" t="s">
        <v>200</v>
      </c>
      <c r="C1044" s="5" t="s">
        <v>36</v>
      </c>
      <c r="D1044" s="2">
        <v>45</v>
      </c>
      <c r="E1044" s="2">
        <v>49</v>
      </c>
      <c r="F1044" s="2">
        <v>20</v>
      </c>
      <c r="G1044" s="2">
        <v>41</v>
      </c>
      <c r="H1044" s="2">
        <v>134</v>
      </c>
      <c r="I1044" s="2">
        <v>134</v>
      </c>
      <c r="J1044" s="20">
        <f t="shared" si="330"/>
        <v>268000</v>
      </c>
      <c r="K1044" s="20">
        <f t="shared" si="331"/>
        <v>61</v>
      </c>
      <c r="L1044" s="20">
        <f t="shared" si="332"/>
        <v>50</v>
      </c>
      <c r="M1044" s="20">
        <f t="shared" si="333"/>
        <v>50</v>
      </c>
      <c r="N1044" s="29">
        <f t="shared" si="334"/>
        <v>32.786885245901637</v>
      </c>
      <c r="O1044" s="42">
        <f t="shared" si="335"/>
        <v>67.213114754098356</v>
      </c>
      <c r="Q1044" s="5" t="s">
        <v>36</v>
      </c>
    </row>
    <row r="1045" spans="1:18" x14ac:dyDescent="0.25">
      <c r="A1045" s="2" t="s">
        <v>199</v>
      </c>
      <c r="B1045" s="2" t="s">
        <v>200</v>
      </c>
      <c r="C1045" s="5" t="s">
        <v>37</v>
      </c>
      <c r="D1045" s="2">
        <v>50</v>
      </c>
      <c r="E1045" s="2">
        <v>54</v>
      </c>
      <c r="F1045" s="2">
        <v>27</v>
      </c>
      <c r="G1045" s="2">
        <v>67</v>
      </c>
      <c r="H1045" s="2">
        <v>118</v>
      </c>
      <c r="I1045" s="2">
        <v>117</v>
      </c>
      <c r="J1045" s="20">
        <f t="shared" si="330"/>
        <v>235000</v>
      </c>
      <c r="K1045" s="20">
        <f t="shared" si="331"/>
        <v>94</v>
      </c>
      <c r="L1045" s="20">
        <f t="shared" si="332"/>
        <v>50.212765957446805</v>
      </c>
      <c r="M1045" s="20">
        <f t="shared" si="333"/>
        <v>49.787234042553195</v>
      </c>
      <c r="N1045" s="29">
        <f t="shared" si="334"/>
        <v>28.723404255319153</v>
      </c>
      <c r="O1045" s="42">
        <f t="shared" si="335"/>
        <v>71.276595744680847</v>
      </c>
      <c r="Q1045" s="5" t="s">
        <v>37</v>
      </c>
    </row>
    <row r="1046" spans="1:18" x14ac:dyDescent="0.25">
      <c r="A1046" s="2" t="s">
        <v>199</v>
      </c>
      <c r="B1046" s="2" t="s">
        <v>200</v>
      </c>
      <c r="C1046" s="5" t="s">
        <v>38</v>
      </c>
      <c r="D1046" s="2">
        <v>55</v>
      </c>
      <c r="E1046" s="2">
        <v>59</v>
      </c>
      <c r="F1046" s="2">
        <v>45</v>
      </c>
      <c r="G1046" s="2">
        <v>85</v>
      </c>
      <c r="H1046" s="2">
        <v>101</v>
      </c>
      <c r="I1046" s="2">
        <v>98</v>
      </c>
      <c r="J1046" s="20">
        <f t="shared" si="330"/>
        <v>199000</v>
      </c>
      <c r="K1046" s="20">
        <f t="shared" si="331"/>
        <v>130</v>
      </c>
      <c r="L1046" s="20">
        <f t="shared" si="332"/>
        <v>50.753768844221106</v>
      </c>
      <c r="M1046" s="20">
        <f t="shared" si="333"/>
        <v>49.246231155778894</v>
      </c>
      <c r="N1046" s="29">
        <f t="shared" si="334"/>
        <v>34.615384615384613</v>
      </c>
      <c r="O1046" s="42">
        <f t="shared" si="335"/>
        <v>65.384615384615387</v>
      </c>
      <c r="Q1046" s="5" t="s">
        <v>38</v>
      </c>
    </row>
    <row r="1047" spans="1:18" x14ac:dyDescent="0.25">
      <c r="A1047" s="2" t="s">
        <v>199</v>
      </c>
      <c r="B1047" s="2" t="s">
        <v>200</v>
      </c>
      <c r="C1047" s="5" t="s">
        <v>27</v>
      </c>
      <c r="D1047" s="2">
        <v>60</v>
      </c>
      <c r="E1047" s="2">
        <v>64</v>
      </c>
      <c r="F1047" s="2">
        <v>44</v>
      </c>
      <c r="G1047" s="2">
        <v>98</v>
      </c>
      <c r="H1047" s="2">
        <v>82</v>
      </c>
      <c r="I1047" s="2">
        <v>78</v>
      </c>
      <c r="J1047" s="20">
        <f t="shared" si="330"/>
        <v>160000</v>
      </c>
      <c r="K1047" s="20">
        <f t="shared" si="331"/>
        <v>142</v>
      </c>
      <c r="L1047" s="20">
        <f t="shared" si="332"/>
        <v>51.249999999999993</v>
      </c>
      <c r="M1047" s="20">
        <f t="shared" si="333"/>
        <v>48.75</v>
      </c>
      <c r="N1047" s="29">
        <f t="shared" si="334"/>
        <v>30.985915492957744</v>
      </c>
      <c r="O1047" s="42">
        <f t="shared" si="335"/>
        <v>69.014084507042256</v>
      </c>
      <c r="Q1047" s="5" t="s">
        <v>27</v>
      </c>
    </row>
    <row r="1048" spans="1:18" x14ac:dyDescent="0.25">
      <c r="A1048" s="2" t="s">
        <v>199</v>
      </c>
      <c r="B1048" s="2" t="s">
        <v>200</v>
      </c>
      <c r="C1048" s="5" t="s">
        <v>28</v>
      </c>
      <c r="D1048" s="2">
        <v>65</v>
      </c>
      <c r="E1048" s="2">
        <v>69</v>
      </c>
      <c r="F1048" s="2">
        <v>62</v>
      </c>
      <c r="G1048" s="2">
        <v>116</v>
      </c>
      <c r="H1048" s="2">
        <v>64</v>
      </c>
      <c r="I1048" s="2">
        <v>59</v>
      </c>
      <c r="J1048" s="20">
        <f t="shared" si="330"/>
        <v>123000</v>
      </c>
      <c r="K1048" s="20">
        <f t="shared" si="331"/>
        <v>178</v>
      </c>
      <c r="L1048" s="20">
        <f t="shared" si="332"/>
        <v>52.032520325203258</v>
      </c>
      <c r="M1048" s="20">
        <f t="shared" si="333"/>
        <v>47.967479674796749</v>
      </c>
      <c r="N1048" s="29">
        <f t="shared" si="334"/>
        <v>34.831460674157306</v>
      </c>
      <c r="O1048" s="42">
        <f t="shared" si="335"/>
        <v>65.168539325842701</v>
      </c>
      <c r="Q1048" s="5" t="s">
        <v>28</v>
      </c>
    </row>
    <row r="1049" spans="1:18" x14ac:dyDescent="0.25">
      <c r="A1049" s="2" t="s">
        <v>199</v>
      </c>
      <c r="B1049" s="2" t="s">
        <v>200</v>
      </c>
      <c r="C1049" s="5" t="s">
        <v>29</v>
      </c>
      <c r="D1049" s="2">
        <v>70</v>
      </c>
      <c r="E1049" s="2">
        <v>74</v>
      </c>
      <c r="F1049" s="2">
        <v>66</v>
      </c>
      <c r="G1049" s="2">
        <v>127</v>
      </c>
      <c r="H1049" s="2">
        <v>48</v>
      </c>
      <c r="I1049" s="2">
        <v>43</v>
      </c>
      <c r="J1049" s="20">
        <f t="shared" si="330"/>
        <v>91000</v>
      </c>
      <c r="K1049" s="20">
        <f t="shared" si="331"/>
        <v>193</v>
      </c>
      <c r="L1049" s="20">
        <f t="shared" si="332"/>
        <v>52.747252747252752</v>
      </c>
      <c r="M1049" s="20">
        <f t="shared" si="333"/>
        <v>47.252747252747248</v>
      </c>
      <c r="N1049" s="29">
        <f t="shared" si="334"/>
        <v>34.196891191709845</v>
      </c>
      <c r="O1049" s="42">
        <f t="shared" si="335"/>
        <v>65.803108808290162</v>
      </c>
      <c r="Q1049" s="5" t="s">
        <v>29</v>
      </c>
    </row>
    <row r="1050" spans="1:18" x14ac:dyDescent="0.25">
      <c r="A1050" s="2" t="s">
        <v>199</v>
      </c>
      <c r="B1050" s="2" t="s">
        <v>200</v>
      </c>
      <c r="C1050" s="5" t="s">
        <v>30</v>
      </c>
      <c r="D1050" s="2">
        <v>75</v>
      </c>
      <c r="E1050" s="2">
        <v>79</v>
      </c>
      <c r="F1050" s="2">
        <v>47</v>
      </c>
      <c r="G1050" s="2">
        <v>102</v>
      </c>
      <c r="H1050" s="2">
        <v>36</v>
      </c>
      <c r="I1050" s="2">
        <v>31</v>
      </c>
      <c r="J1050" s="20">
        <f t="shared" si="330"/>
        <v>67000</v>
      </c>
      <c r="K1050" s="20">
        <f t="shared" si="331"/>
        <v>149</v>
      </c>
      <c r="L1050" s="20">
        <f t="shared" si="332"/>
        <v>53.731343283582092</v>
      </c>
      <c r="M1050" s="20">
        <f t="shared" si="333"/>
        <v>46.268656716417908</v>
      </c>
      <c r="N1050" s="29">
        <f t="shared" si="334"/>
        <v>31.543624161073826</v>
      </c>
      <c r="O1050" s="42">
        <f t="shared" si="335"/>
        <v>68.456375838926178</v>
      </c>
      <c r="Q1050" s="5" t="s">
        <v>30</v>
      </c>
    </row>
    <row r="1051" spans="1:18" x14ac:dyDescent="0.25">
      <c r="A1051" s="2" t="s">
        <v>199</v>
      </c>
      <c r="B1051" s="2" t="s">
        <v>200</v>
      </c>
      <c r="C1051" s="2">
        <v>80</v>
      </c>
      <c r="D1051" s="2">
        <v>80</v>
      </c>
      <c r="E1051" s="2">
        <v>999</v>
      </c>
      <c r="F1051" s="2">
        <v>141</v>
      </c>
      <c r="G1051" s="2">
        <v>206</v>
      </c>
      <c r="H1051" s="2">
        <v>49</v>
      </c>
      <c r="I1051" s="2">
        <v>38</v>
      </c>
      <c r="J1051" s="20">
        <f t="shared" si="330"/>
        <v>87000</v>
      </c>
      <c r="K1051" s="20">
        <f t="shared" si="331"/>
        <v>347</v>
      </c>
      <c r="L1051" s="20">
        <f t="shared" si="332"/>
        <v>56.321839080459768</v>
      </c>
      <c r="M1051" s="20">
        <f t="shared" si="333"/>
        <v>43.678160919540232</v>
      </c>
      <c r="N1051" s="29">
        <f t="shared" si="334"/>
        <v>40.634005763688762</v>
      </c>
      <c r="O1051" s="42">
        <f t="shared" si="335"/>
        <v>59.365994236311238</v>
      </c>
      <c r="Q1051" s="2">
        <v>80</v>
      </c>
    </row>
    <row r="1052" spans="1:18" s="14" customFormat="1" x14ac:dyDescent="0.25">
      <c r="A1052" s="2" t="s">
        <v>199</v>
      </c>
      <c r="B1052" s="10"/>
      <c r="C1052" s="11"/>
      <c r="D1052" s="10"/>
      <c r="E1052" s="10"/>
      <c r="F1052" s="10">
        <f>SUM(F1035:F1051)</f>
        <v>504</v>
      </c>
      <c r="G1052" s="10">
        <f t="shared" ref="G1052:K1052" si="345">SUM(G1035:G1051)</f>
        <v>928</v>
      </c>
      <c r="H1052" s="10">
        <f t="shared" si="345"/>
        <v>2153</v>
      </c>
      <c r="I1052" s="10">
        <f t="shared" si="345"/>
        <v>2162</v>
      </c>
      <c r="J1052" s="10">
        <f t="shared" si="345"/>
        <v>4315000</v>
      </c>
      <c r="K1052" s="10">
        <f t="shared" si="345"/>
        <v>1432</v>
      </c>
      <c r="L1052" s="12">
        <f>H1052*1000/J1052*100</f>
        <v>49.895712630359213</v>
      </c>
      <c r="M1052" s="12">
        <f>I1052*1000/J1052*100</f>
        <v>50.104287369640787</v>
      </c>
      <c r="N1052" s="25">
        <f>F1052/K1052*100</f>
        <v>35.195530726256983</v>
      </c>
      <c r="O1052" s="39">
        <f t="shared" si="335"/>
        <v>64.80446927374301</v>
      </c>
      <c r="P1052" s="36"/>
      <c r="Q1052" s="11"/>
      <c r="R1052" s="22"/>
    </row>
    <row r="1053" spans="1:18" x14ac:dyDescent="0.25">
      <c r="A1053" s="2" t="s">
        <v>201</v>
      </c>
      <c r="B1053" s="2" t="s">
        <v>202</v>
      </c>
      <c r="C1053" s="5" t="s">
        <v>43</v>
      </c>
      <c r="D1053" s="2">
        <v>0</v>
      </c>
      <c r="E1053" s="2">
        <v>9</v>
      </c>
      <c r="F1053" s="2">
        <v>385</v>
      </c>
      <c r="G1053" s="2">
        <v>483</v>
      </c>
      <c r="H1053" s="2">
        <v>2686</v>
      </c>
      <c r="I1053" s="2">
        <v>2759</v>
      </c>
      <c r="J1053" s="20">
        <f t="shared" si="330"/>
        <v>5445000</v>
      </c>
      <c r="K1053" s="20">
        <f t="shared" si="331"/>
        <v>868</v>
      </c>
      <c r="L1053" s="20">
        <f t="shared" si="332"/>
        <v>49.329660238751153</v>
      </c>
      <c r="M1053" s="20">
        <f t="shared" si="333"/>
        <v>50.670339761248847</v>
      </c>
      <c r="N1053" s="29">
        <f t="shared" si="334"/>
        <v>44.354838709677416</v>
      </c>
      <c r="O1053" s="42">
        <f t="shared" si="335"/>
        <v>55.645161290322577</v>
      </c>
      <c r="Q1053" s="5" t="s">
        <v>43</v>
      </c>
    </row>
    <row r="1054" spans="1:18" x14ac:dyDescent="0.25">
      <c r="A1054" s="2" t="s">
        <v>201</v>
      </c>
      <c r="B1054" s="2" t="s">
        <v>202</v>
      </c>
      <c r="C1054" s="5" t="s">
        <v>11</v>
      </c>
      <c r="D1054" s="2">
        <v>10</v>
      </c>
      <c r="E1054" s="2">
        <v>19</v>
      </c>
      <c r="F1054" s="2">
        <v>366</v>
      </c>
      <c r="G1054" s="2">
        <v>368</v>
      </c>
      <c r="H1054" s="2">
        <v>2627</v>
      </c>
      <c r="I1054" s="2">
        <v>2507</v>
      </c>
      <c r="J1054" s="20">
        <f t="shared" ref="J1054:J1121" si="346">(H1054+I1054)*1000</f>
        <v>5134000</v>
      </c>
      <c r="K1054" s="20">
        <f t="shared" ref="K1054:K1121" si="347">F1054+G1054</f>
        <v>734</v>
      </c>
      <c r="L1054" s="20">
        <f t="shared" ref="L1054:L1121" si="348">H1054*1000/J1054*100</f>
        <v>51.16867939228672</v>
      </c>
      <c r="M1054" s="20">
        <f t="shared" ref="M1054:M1121" si="349">I1054*1000/J1054*100</f>
        <v>48.831320607713288</v>
      </c>
      <c r="N1054" s="29">
        <f t="shared" ref="N1054:N1121" si="350">F1054/K1054*100</f>
        <v>49.863760217983646</v>
      </c>
      <c r="O1054" s="42">
        <f t="shared" ref="O1054:O1121" si="351">G1054/K1054*100</f>
        <v>50.136239782016347</v>
      </c>
      <c r="Q1054" s="5" t="s">
        <v>11</v>
      </c>
    </row>
    <row r="1055" spans="1:18" x14ac:dyDescent="0.25">
      <c r="A1055" s="2" t="s">
        <v>201</v>
      </c>
      <c r="B1055" s="2" t="s">
        <v>202</v>
      </c>
      <c r="C1055" s="5" t="s">
        <v>12</v>
      </c>
      <c r="D1055" s="2">
        <v>20</v>
      </c>
      <c r="E1055" s="2">
        <v>29</v>
      </c>
      <c r="F1055" s="2">
        <v>998</v>
      </c>
      <c r="G1055" s="2">
        <v>1544</v>
      </c>
      <c r="H1055" s="2">
        <v>2805</v>
      </c>
      <c r="I1055" s="2">
        <v>2570</v>
      </c>
      <c r="J1055" s="20">
        <f t="shared" si="346"/>
        <v>5375000</v>
      </c>
      <c r="K1055" s="20">
        <f t="shared" si="347"/>
        <v>2542</v>
      </c>
      <c r="L1055" s="20">
        <f t="shared" si="348"/>
        <v>52.186046511627907</v>
      </c>
      <c r="M1055" s="20">
        <f t="shared" si="349"/>
        <v>47.813953488372093</v>
      </c>
      <c r="N1055" s="29">
        <f t="shared" si="350"/>
        <v>39.260424862313137</v>
      </c>
      <c r="O1055" s="42">
        <f t="shared" si="351"/>
        <v>60.739575137686863</v>
      </c>
      <c r="Q1055" s="5" t="s">
        <v>12</v>
      </c>
    </row>
    <row r="1056" spans="1:18" x14ac:dyDescent="0.25">
      <c r="A1056" s="2" t="s">
        <v>201</v>
      </c>
      <c r="B1056" s="2" t="s">
        <v>202</v>
      </c>
      <c r="C1056" s="5" t="s">
        <v>13</v>
      </c>
      <c r="D1056" s="2">
        <v>30</v>
      </c>
      <c r="E1056" s="2">
        <v>39</v>
      </c>
      <c r="F1056" s="2">
        <v>2443</v>
      </c>
      <c r="G1056" s="2">
        <v>4783</v>
      </c>
      <c r="H1056" s="2">
        <v>2549</v>
      </c>
      <c r="I1056" s="2">
        <v>2682</v>
      </c>
      <c r="J1056" s="20">
        <f t="shared" si="346"/>
        <v>5231000</v>
      </c>
      <c r="K1056" s="20">
        <f t="shared" si="347"/>
        <v>7226</v>
      </c>
      <c r="L1056" s="20">
        <f t="shared" si="348"/>
        <v>48.72873255591665</v>
      </c>
      <c r="M1056" s="20">
        <f t="shared" si="349"/>
        <v>51.27126744408335</v>
      </c>
      <c r="N1056" s="29">
        <f t="shared" si="350"/>
        <v>33.808469415997791</v>
      </c>
      <c r="O1056" s="42">
        <f t="shared" si="351"/>
        <v>66.191530584002209</v>
      </c>
      <c r="Q1056" s="5" t="s">
        <v>13</v>
      </c>
    </row>
    <row r="1057" spans="1:18" x14ac:dyDescent="0.25">
      <c r="A1057" s="2" t="s">
        <v>201</v>
      </c>
      <c r="B1057" s="2" t="s">
        <v>202</v>
      </c>
      <c r="C1057" s="5" t="s">
        <v>14</v>
      </c>
      <c r="D1057" s="2">
        <v>40</v>
      </c>
      <c r="E1057" s="2">
        <v>49</v>
      </c>
      <c r="F1057" s="2">
        <v>5512</v>
      </c>
      <c r="G1057" s="2">
        <v>12260</v>
      </c>
      <c r="H1057" s="2">
        <v>2118</v>
      </c>
      <c r="I1057" s="2">
        <v>2228</v>
      </c>
      <c r="J1057" s="20">
        <f t="shared" si="346"/>
        <v>4346000</v>
      </c>
      <c r="K1057" s="20">
        <f t="shared" si="347"/>
        <v>17772</v>
      </c>
      <c r="L1057" s="20">
        <f t="shared" si="348"/>
        <v>48.734468476760242</v>
      </c>
      <c r="M1057" s="20">
        <f t="shared" si="349"/>
        <v>51.265531523239758</v>
      </c>
      <c r="N1057" s="29">
        <f t="shared" si="350"/>
        <v>31.015079900967812</v>
      </c>
      <c r="O1057" s="42">
        <f t="shared" si="351"/>
        <v>68.984920099032195</v>
      </c>
      <c r="Q1057" s="5" t="s">
        <v>14</v>
      </c>
    </row>
    <row r="1058" spans="1:18" x14ac:dyDescent="0.25">
      <c r="A1058" s="2" t="s">
        <v>201</v>
      </c>
      <c r="B1058" s="2" t="s">
        <v>202</v>
      </c>
      <c r="C1058" s="5" t="s">
        <v>15</v>
      </c>
      <c r="D1058" s="2">
        <v>50</v>
      </c>
      <c r="E1058" s="2">
        <v>59</v>
      </c>
      <c r="F1058" s="2">
        <v>11658</v>
      </c>
      <c r="G1058" s="2">
        <v>23693</v>
      </c>
      <c r="H1058" s="2">
        <v>1656</v>
      </c>
      <c r="I1058" s="2">
        <v>1658</v>
      </c>
      <c r="J1058" s="20">
        <f t="shared" si="346"/>
        <v>3314000</v>
      </c>
      <c r="K1058" s="20">
        <f t="shared" si="347"/>
        <v>35351</v>
      </c>
      <c r="L1058" s="20">
        <f t="shared" si="348"/>
        <v>49.969824984912492</v>
      </c>
      <c r="M1058" s="20">
        <f t="shared" si="349"/>
        <v>50.030175015087508</v>
      </c>
      <c r="N1058" s="29">
        <f t="shared" si="350"/>
        <v>32.977850697292865</v>
      </c>
      <c r="O1058" s="42">
        <f t="shared" si="351"/>
        <v>67.022149302707135</v>
      </c>
      <c r="Q1058" s="5" t="s">
        <v>15</v>
      </c>
    </row>
    <row r="1059" spans="1:18" x14ac:dyDescent="0.25">
      <c r="A1059" s="2" t="s">
        <v>201</v>
      </c>
      <c r="B1059" s="2" t="s">
        <v>202</v>
      </c>
      <c r="C1059" s="5" t="s">
        <v>16</v>
      </c>
      <c r="D1059" s="2">
        <v>60</v>
      </c>
      <c r="E1059" s="2">
        <v>69</v>
      </c>
      <c r="F1059" s="2">
        <v>19340</v>
      </c>
      <c r="G1059" s="2">
        <v>33843</v>
      </c>
      <c r="H1059" s="2">
        <v>1158</v>
      </c>
      <c r="I1059" s="2">
        <v>1119</v>
      </c>
      <c r="J1059" s="20">
        <f t="shared" si="346"/>
        <v>2277000</v>
      </c>
      <c r="K1059" s="20">
        <f t="shared" si="347"/>
        <v>53183</v>
      </c>
      <c r="L1059" s="20">
        <f t="shared" si="348"/>
        <v>50.856389986824766</v>
      </c>
      <c r="M1059" s="20">
        <f t="shared" si="349"/>
        <v>49.143610013175234</v>
      </c>
      <c r="N1059" s="29">
        <f t="shared" si="350"/>
        <v>36.365003854615196</v>
      </c>
      <c r="O1059" s="42">
        <f t="shared" si="351"/>
        <v>63.634996145384804</v>
      </c>
      <c r="Q1059" s="5" t="s">
        <v>16</v>
      </c>
    </row>
    <row r="1060" spans="1:18" x14ac:dyDescent="0.25">
      <c r="A1060" s="2" t="s">
        <v>201</v>
      </c>
      <c r="B1060" s="2" t="s">
        <v>202</v>
      </c>
      <c r="C1060" s="5" t="s">
        <v>17</v>
      </c>
      <c r="D1060" s="2">
        <v>70</v>
      </c>
      <c r="E1060" s="2">
        <v>79</v>
      </c>
      <c r="F1060" s="2">
        <v>19031</v>
      </c>
      <c r="G1060" s="2">
        <v>31857</v>
      </c>
      <c r="H1060" s="2">
        <v>659</v>
      </c>
      <c r="I1060" s="2">
        <v>597</v>
      </c>
      <c r="J1060" s="20">
        <f t="shared" si="346"/>
        <v>1256000</v>
      </c>
      <c r="K1060" s="20">
        <f t="shared" si="347"/>
        <v>50888</v>
      </c>
      <c r="L1060" s="20">
        <f t="shared" si="348"/>
        <v>52.468152866242036</v>
      </c>
      <c r="M1060" s="20">
        <f t="shared" si="349"/>
        <v>47.531847133757957</v>
      </c>
      <c r="N1060" s="29">
        <f t="shared" si="350"/>
        <v>37.397814808992294</v>
      </c>
      <c r="O1060" s="42">
        <f t="shared" si="351"/>
        <v>62.602185191007706</v>
      </c>
      <c r="Q1060" s="5" t="s">
        <v>17</v>
      </c>
    </row>
    <row r="1061" spans="1:18" x14ac:dyDescent="0.25">
      <c r="A1061" s="2" t="s">
        <v>201</v>
      </c>
      <c r="B1061" s="2" t="s">
        <v>202</v>
      </c>
      <c r="C1061" s="5" t="s">
        <v>18</v>
      </c>
      <c r="D1061" s="2">
        <v>80</v>
      </c>
      <c r="E1061" s="2">
        <v>999</v>
      </c>
      <c r="F1061" s="2">
        <v>18381</v>
      </c>
      <c r="G1061" s="2">
        <v>26379</v>
      </c>
      <c r="H1061" s="2">
        <v>334</v>
      </c>
      <c r="I1061" s="2">
        <v>258</v>
      </c>
      <c r="J1061" s="20">
        <f t="shared" si="346"/>
        <v>592000</v>
      </c>
      <c r="K1061" s="20">
        <f t="shared" si="347"/>
        <v>44760</v>
      </c>
      <c r="L1061" s="20">
        <f t="shared" si="348"/>
        <v>56.418918918918912</v>
      </c>
      <c r="M1061" s="20">
        <f t="shared" si="349"/>
        <v>43.581081081081081</v>
      </c>
      <c r="N1061" s="29">
        <f t="shared" si="350"/>
        <v>41.065683646112596</v>
      </c>
      <c r="O1061" s="42">
        <f t="shared" si="351"/>
        <v>58.934316353887397</v>
      </c>
      <c r="Q1061" s="5" t="s">
        <v>18</v>
      </c>
    </row>
    <row r="1062" spans="1:18" s="14" customFormat="1" x14ac:dyDescent="0.25">
      <c r="A1062" s="2" t="s">
        <v>201</v>
      </c>
      <c r="B1062" s="10"/>
      <c r="C1062" s="11"/>
      <c r="D1062" s="10"/>
      <c r="E1062" s="10"/>
      <c r="F1062" s="10">
        <f>SUM(F1053:F1061)</f>
        <v>78114</v>
      </c>
      <c r="G1062" s="10">
        <f t="shared" ref="G1062:K1062" si="352">SUM(G1053:G1061)</f>
        <v>135210</v>
      </c>
      <c r="H1062" s="10">
        <f>SUM(H1053:H1061)</f>
        <v>16592</v>
      </c>
      <c r="I1062" s="10">
        <f t="shared" si="352"/>
        <v>16378</v>
      </c>
      <c r="J1062" s="10">
        <f t="shared" si="352"/>
        <v>32970000</v>
      </c>
      <c r="K1062" s="10">
        <f t="shared" si="352"/>
        <v>213324</v>
      </c>
      <c r="L1062" s="12">
        <f>H1062*1000/J1062*100</f>
        <v>50.324537458295417</v>
      </c>
      <c r="M1062" s="12">
        <f>I1062*1000/J1062*100</f>
        <v>49.675462541704576</v>
      </c>
      <c r="N1062" s="25">
        <f>F1062/K1062*100</f>
        <v>36.617539517353883</v>
      </c>
      <c r="O1062" s="39">
        <f t="shared" si="351"/>
        <v>63.382460482646117</v>
      </c>
      <c r="P1062" s="36"/>
      <c r="Q1062" s="11"/>
      <c r="R1062" s="22"/>
    </row>
    <row r="1063" spans="1:18" x14ac:dyDescent="0.25">
      <c r="A1063" s="2" t="s">
        <v>203</v>
      </c>
      <c r="B1063" s="2" t="s">
        <v>204</v>
      </c>
      <c r="C1063" s="5" t="s">
        <v>21</v>
      </c>
      <c r="D1063" s="2">
        <v>0</v>
      </c>
      <c r="E1063" s="2">
        <v>4</v>
      </c>
      <c r="F1063" s="2">
        <v>278</v>
      </c>
      <c r="G1063" s="2">
        <v>398</v>
      </c>
      <c r="H1063" s="2">
        <v>5166</v>
      </c>
      <c r="I1063" s="2">
        <v>5451</v>
      </c>
      <c r="J1063" s="20">
        <f t="shared" si="346"/>
        <v>10617000</v>
      </c>
      <c r="K1063" s="20">
        <f t="shared" si="347"/>
        <v>676</v>
      </c>
      <c r="L1063" s="20">
        <f t="shared" si="348"/>
        <v>48.657812941508901</v>
      </c>
      <c r="M1063" s="20">
        <f t="shared" si="349"/>
        <v>51.342187058491092</v>
      </c>
      <c r="N1063" s="29">
        <f t="shared" si="350"/>
        <v>41.124260355029584</v>
      </c>
      <c r="O1063" s="42">
        <f t="shared" si="351"/>
        <v>58.875739644970416</v>
      </c>
      <c r="Q1063" s="5" t="s">
        <v>21</v>
      </c>
    </row>
    <row r="1064" spans="1:18" x14ac:dyDescent="0.25">
      <c r="A1064" s="2" t="s">
        <v>203</v>
      </c>
      <c r="B1064" s="2" t="s">
        <v>204</v>
      </c>
      <c r="C1064" s="5" t="s">
        <v>22</v>
      </c>
      <c r="D1064" s="2">
        <v>5</v>
      </c>
      <c r="E1064" s="2">
        <v>9</v>
      </c>
      <c r="F1064" s="2">
        <v>89</v>
      </c>
      <c r="G1064" s="2">
        <v>102</v>
      </c>
      <c r="H1064" s="2">
        <v>5552</v>
      </c>
      <c r="I1064" s="2">
        <v>5846</v>
      </c>
      <c r="J1064" s="20">
        <f t="shared" si="346"/>
        <v>11398000</v>
      </c>
      <c r="K1064" s="20">
        <f t="shared" si="347"/>
        <v>191</v>
      </c>
      <c r="L1064" s="20">
        <f t="shared" si="348"/>
        <v>48.710300052640818</v>
      </c>
      <c r="M1064" s="20">
        <f t="shared" si="349"/>
        <v>51.289699947359189</v>
      </c>
      <c r="N1064" s="29">
        <f t="shared" si="350"/>
        <v>46.596858638743456</v>
      </c>
      <c r="O1064" s="42">
        <f t="shared" si="351"/>
        <v>53.403141361256544</v>
      </c>
      <c r="Q1064" s="5" t="s">
        <v>22</v>
      </c>
    </row>
    <row r="1065" spans="1:18" x14ac:dyDescent="0.25">
      <c r="A1065" s="2" t="s">
        <v>203</v>
      </c>
      <c r="B1065" s="2" t="s">
        <v>204</v>
      </c>
      <c r="C1065" s="5" t="s">
        <v>23</v>
      </c>
      <c r="D1065" s="2">
        <v>10</v>
      </c>
      <c r="E1065" s="2">
        <v>14</v>
      </c>
      <c r="F1065" s="2">
        <v>141</v>
      </c>
      <c r="G1065" s="2">
        <v>164</v>
      </c>
      <c r="H1065" s="2">
        <v>5329</v>
      </c>
      <c r="I1065" s="2">
        <v>5578</v>
      </c>
      <c r="J1065" s="20">
        <f t="shared" si="346"/>
        <v>10907000</v>
      </c>
      <c r="K1065" s="20">
        <f t="shared" si="347"/>
        <v>305</v>
      </c>
      <c r="L1065" s="20">
        <f t="shared" si="348"/>
        <v>48.858531218483542</v>
      </c>
      <c r="M1065" s="20">
        <f t="shared" si="349"/>
        <v>51.141468781516451</v>
      </c>
      <c r="N1065" s="29">
        <f t="shared" si="350"/>
        <v>46.229508196721312</v>
      </c>
      <c r="O1065" s="42">
        <f t="shared" si="351"/>
        <v>53.770491803278688</v>
      </c>
      <c r="Q1065" s="5" t="s">
        <v>23</v>
      </c>
    </row>
    <row r="1066" spans="1:18" x14ac:dyDescent="0.25">
      <c r="A1066" s="2" t="s">
        <v>203</v>
      </c>
      <c r="B1066" s="2" t="s">
        <v>204</v>
      </c>
      <c r="C1066" s="5" t="s">
        <v>24</v>
      </c>
      <c r="D1066" s="2">
        <v>15</v>
      </c>
      <c r="E1066" s="2">
        <v>19</v>
      </c>
      <c r="F1066" s="2">
        <v>261</v>
      </c>
      <c r="G1066" s="2">
        <v>319</v>
      </c>
      <c r="H1066" s="2">
        <v>5055</v>
      </c>
      <c r="I1066" s="2">
        <v>5408</v>
      </c>
      <c r="J1066" s="20">
        <f t="shared" si="346"/>
        <v>10463000</v>
      </c>
      <c r="K1066" s="20">
        <f t="shared" si="347"/>
        <v>580</v>
      </c>
      <c r="L1066" s="20">
        <f t="shared" si="348"/>
        <v>48.313103316448434</v>
      </c>
      <c r="M1066" s="20">
        <f t="shared" si="349"/>
        <v>51.686896683551566</v>
      </c>
      <c r="N1066" s="29">
        <f t="shared" si="350"/>
        <v>45</v>
      </c>
      <c r="O1066" s="42">
        <f t="shared" si="351"/>
        <v>55.000000000000007</v>
      </c>
      <c r="Q1066" s="5" t="s">
        <v>24</v>
      </c>
    </row>
    <row r="1067" spans="1:18" x14ac:dyDescent="0.25">
      <c r="A1067" s="2" t="s">
        <v>203</v>
      </c>
      <c r="B1067" s="2" t="s">
        <v>204</v>
      </c>
      <c r="C1067" s="5" t="s">
        <v>25</v>
      </c>
      <c r="D1067" s="2">
        <v>20</v>
      </c>
      <c r="E1067" s="2">
        <v>24</v>
      </c>
      <c r="F1067" s="2">
        <v>458</v>
      </c>
      <c r="G1067" s="2">
        <v>589</v>
      </c>
      <c r="H1067" s="2">
        <v>4913</v>
      </c>
      <c r="I1067" s="2">
        <v>5192</v>
      </c>
      <c r="J1067" s="20">
        <f t="shared" si="346"/>
        <v>10105000</v>
      </c>
      <c r="K1067" s="20">
        <f t="shared" si="347"/>
        <v>1047</v>
      </c>
      <c r="L1067" s="20">
        <f t="shared" si="348"/>
        <v>48.61949529935675</v>
      </c>
      <c r="M1067" s="20">
        <f t="shared" si="349"/>
        <v>51.38050470064325</v>
      </c>
      <c r="N1067" s="29">
        <f t="shared" si="350"/>
        <v>43.744030563514805</v>
      </c>
      <c r="O1067" s="42">
        <f t="shared" si="351"/>
        <v>56.255969436485195</v>
      </c>
      <c r="Q1067" s="5" t="s">
        <v>25</v>
      </c>
    </row>
    <row r="1068" spans="1:18" x14ac:dyDescent="0.25">
      <c r="A1068" s="2" t="s">
        <v>203</v>
      </c>
      <c r="B1068" s="2" t="s">
        <v>204</v>
      </c>
      <c r="C1068" s="5" t="s">
        <v>26</v>
      </c>
      <c r="D1068" s="2">
        <v>25</v>
      </c>
      <c r="E1068" s="2">
        <v>29</v>
      </c>
      <c r="F1068" s="2">
        <v>643</v>
      </c>
      <c r="G1068" s="2">
        <v>753</v>
      </c>
      <c r="H1068" s="2">
        <v>4672</v>
      </c>
      <c r="I1068" s="2">
        <v>4808</v>
      </c>
      <c r="J1068" s="20">
        <f t="shared" si="346"/>
        <v>9480000</v>
      </c>
      <c r="K1068" s="20">
        <f t="shared" si="347"/>
        <v>1396</v>
      </c>
      <c r="L1068" s="20">
        <f t="shared" si="348"/>
        <v>49.28270042194093</v>
      </c>
      <c r="M1068" s="20">
        <f t="shared" si="349"/>
        <v>50.71729957805907</v>
      </c>
      <c r="N1068" s="29">
        <f t="shared" si="350"/>
        <v>46.060171919770774</v>
      </c>
      <c r="O1068" s="42">
        <f t="shared" si="351"/>
        <v>53.939828080229226</v>
      </c>
      <c r="Q1068" s="5" t="s">
        <v>26</v>
      </c>
    </row>
    <row r="1069" spans="1:18" x14ac:dyDescent="0.25">
      <c r="A1069" s="2" t="s">
        <v>203</v>
      </c>
      <c r="B1069" s="2" t="s">
        <v>204</v>
      </c>
      <c r="C1069" s="5" t="s">
        <v>33</v>
      </c>
      <c r="D1069" s="2">
        <v>30</v>
      </c>
      <c r="E1069" s="2">
        <v>34</v>
      </c>
      <c r="F1069" s="2">
        <v>757</v>
      </c>
      <c r="G1069" s="2">
        <v>1036</v>
      </c>
      <c r="H1069" s="2">
        <v>4080</v>
      </c>
      <c r="I1069" s="2">
        <v>4167</v>
      </c>
      <c r="J1069" s="20">
        <f t="shared" si="346"/>
        <v>8247000</v>
      </c>
      <c r="K1069" s="20">
        <f t="shared" si="347"/>
        <v>1793</v>
      </c>
      <c r="L1069" s="20">
        <f t="shared" si="348"/>
        <v>49.472535467442711</v>
      </c>
      <c r="M1069" s="20">
        <f t="shared" si="349"/>
        <v>50.527464532557296</v>
      </c>
      <c r="N1069" s="29">
        <f t="shared" si="350"/>
        <v>42.219743446737311</v>
      </c>
      <c r="O1069" s="42">
        <f t="shared" si="351"/>
        <v>57.780256553262689</v>
      </c>
      <c r="Q1069" s="5" t="s">
        <v>33</v>
      </c>
    </row>
    <row r="1070" spans="1:18" x14ac:dyDescent="0.25">
      <c r="A1070" s="2" t="s">
        <v>203</v>
      </c>
      <c r="B1070" s="2" t="s">
        <v>204</v>
      </c>
      <c r="C1070" s="5" t="s">
        <v>34</v>
      </c>
      <c r="D1070" s="2">
        <v>35</v>
      </c>
      <c r="E1070" s="2">
        <v>39</v>
      </c>
      <c r="F1070" s="2">
        <v>1013</v>
      </c>
      <c r="G1070" s="2">
        <v>1458</v>
      </c>
      <c r="H1070" s="2">
        <v>3610</v>
      </c>
      <c r="I1070" s="2">
        <v>3645</v>
      </c>
      <c r="J1070" s="20">
        <f t="shared" si="346"/>
        <v>7255000</v>
      </c>
      <c r="K1070" s="20">
        <f t="shared" si="347"/>
        <v>2471</v>
      </c>
      <c r="L1070" s="20">
        <f t="shared" si="348"/>
        <v>49.758787043418337</v>
      </c>
      <c r="M1070" s="20">
        <f t="shared" si="349"/>
        <v>50.24121295658167</v>
      </c>
      <c r="N1070" s="29">
        <f t="shared" si="350"/>
        <v>40.995548360987456</v>
      </c>
      <c r="O1070" s="42">
        <f t="shared" si="351"/>
        <v>59.004451639012544</v>
      </c>
      <c r="Q1070" s="5" t="s">
        <v>34</v>
      </c>
    </row>
    <row r="1071" spans="1:18" x14ac:dyDescent="0.25">
      <c r="A1071" s="2" t="s">
        <v>203</v>
      </c>
      <c r="B1071" s="2" t="s">
        <v>204</v>
      </c>
      <c r="C1071" s="5" t="s">
        <v>35</v>
      </c>
      <c r="D1071" s="2">
        <v>40</v>
      </c>
      <c r="E1071" s="2">
        <v>44</v>
      </c>
      <c r="F1071" s="2">
        <v>1321</v>
      </c>
      <c r="G1071" s="2">
        <v>2044</v>
      </c>
      <c r="H1071" s="2">
        <v>3255</v>
      </c>
      <c r="I1071" s="2">
        <v>3297</v>
      </c>
      <c r="J1071" s="20">
        <f t="shared" si="346"/>
        <v>6552000</v>
      </c>
      <c r="K1071" s="20">
        <f t="shared" si="347"/>
        <v>3365</v>
      </c>
      <c r="L1071" s="20">
        <f t="shared" si="348"/>
        <v>49.679487179487182</v>
      </c>
      <c r="M1071" s="20">
        <f t="shared" si="349"/>
        <v>50.320512820512818</v>
      </c>
      <c r="N1071" s="29">
        <f t="shared" si="350"/>
        <v>39.257057949479943</v>
      </c>
      <c r="O1071" s="42">
        <f t="shared" si="351"/>
        <v>60.742942050520057</v>
      </c>
      <c r="Q1071" s="5" t="s">
        <v>35</v>
      </c>
    </row>
    <row r="1072" spans="1:18" x14ac:dyDescent="0.25">
      <c r="A1072" s="2" t="s">
        <v>203</v>
      </c>
      <c r="B1072" s="2" t="s">
        <v>204</v>
      </c>
      <c r="C1072" s="5" t="s">
        <v>36</v>
      </c>
      <c r="D1072" s="2">
        <v>45</v>
      </c>
      <c r="E1072" s="2">
        <v>49</v>
      </c>
      <c r="F1072" s="2">
        <v>52</v>
      </c>
      <c r="G1072" s="2">
        <v>68</v>
      </c>
      <c r="H1072" s="2">
        <v>2876</v>
      </c>
      <c r="I1072" s="2">
        <v>2884</v>
      </c>
      <c r="J1072" s="20">
        <f t="shared" si="346"/>
        <v>5760000</v>
      </c>
      <c r="K1072" s="20">
        <f t="shared" si="347"/>
        <v>120</v>
      </c>
      <c r="L1072" s="20">
        <f t="shared" si="348"/>
        <v>49.930555555555557</v>
      </c>
      <c r="M1072" s="20">
        <f t="shared" si="349"/>
        <v>50.069444444444443</v>
      </c>
      <c r="N1072" s="29">
        <f t="shared" si="350"/>
        <v>43.333333333333336</v>
      </c>
      <c r="O1072" s="42">
        <f t="shared" si="351"/>
        <v>56.666666666666664</v>
      </c>
      <c r="Q1072" s="5" t="s">
        <v>36</v>
      </c>
    </row>
    <row r="1073" spans="1:18" x14ac:dyDescent="0.25">
      <c r="A1073" s="2" t="s">
        <v>203</v>
      </c>
      <c r="B1073" s="2" t="s">
        <v>204</v>
      </c>
      <c r="C1073" s="5" t="s">
        <v>37</v>
      </c>
      <c r="D1073" s="2">
        <v>50</v>
      </c>
      <c r="E1073" s="2">
        <v>54</v>
      </c>
      <c r="F1073" s="2">
        <v>2016</v>
      </c>
      <c r="G1073" s="2">
        <v>2887</v>
      </c>
      <c r="H1073" s="2">
        <v>2578</v>
      </c>
      <c r="I1073" s="2">
        <v>2539</v>
      </c>
      <c r="J1073" s="20">
        <f t="shared" si="346"/>
        <v>5117000</v>
      </c>
      <c r="K1073" s="20">
        <f t="shared" si="347"/>
        <v>4903</v>
      </c>
      <c r="L1073" s="20">
        <f t="shared" si="348"/>
        <v>50.38108266562439</v>
      </c>
      <c r="M1073" s="20">
        <f t="shared" si="349"/>
        <v>49.61891733437561</v>
      </c>
      <c r="N1073" s="29">
        <f t="shared" si="350"/>
        <v>41.117683051193147</v>
      </c>
      <c r="O1073" s="42">
        <f t="shared" si="351"/>
        <v>58.88231694880686</v>
      </c>
      <c r="Q1073" s="5" t="s">
        <v>37</v>
      </c>
    </row>
    <row r="1074" spans="1:18" x14ac:dyDescent="0.25">
      <c r="A1074" s="2" t="s">
        <v>203</v>
      </c>
      <c r="B1074" s="2" t="s">
        <v>204</v>
      </c>
      <c r="C1074" s="5" t="s">
        <v>38</v>
      </c>
      <c r="D1074" s="2">
        <v>55</v>
      </c>
      <c r="E1074" s="2">
        <v>59</v>
      </c>
      <c r="F1074" s="2">
        <v>2652</v>
      </c>
      <c r="G1074" s="2">
        <v>3656</v>
      </c>
      <c r="H1074" s="2">
        <v>2174</v>
      </c>
      <c r="I1074" s="2">
        <v>2076</v>
      </c>
      <c r="J1074" s="20">
        <f t="shared" si="346"/>
        <v>4250000</v>
      </c>
      <c r="K1074" s="20">
        <f t="shared" si="347"/>
        <v>6308</v>
      </c>
      <c r="L1074" s="20">
        <f t="shared" si="348"/>
        <v>51.152941176470591</v>
      </c>
      <c r="M1074" s="20">
        <f t="shared" si="349"/>
        <v>48.847058823529409</v>
      </c>
      <c r="N1074" s="29">
        <f t="shared" si="350"/>
        <v>42.041851616994293</v>
      </c>
      <c r="O1074" s="42">
        <f t="shared" si="351"/>
        <v>57.958148383005707</v>
      </c>
      <c r="Q1074" s="5" t="s">
        <v>38</v>
      </c>
    </row>
    <row r="1075" spans="1:18" x14ac:dyDescent="0.25">
      <c r="A1075" s="2" t="s">
        <v>203</v>
      </c>
      <c r="B1075" s="2" t="s">
        <v>204</v>
      </c>
      <c r="C1075" s="5" t="s">
        <v>27</v>
      </c>
      <c r="D1075" s="2">
        <v>60</v>
      </c>
      <c r="E1075" s="2">
        <v>64</v>
      </c>
      <c r="F1075" s="2">
        <v>3097</v>
      </c>
      <c r="G1075" s="2">
        <v>4303</v>
      </c>
      <c r="H1075" s="2">
        <v>1778</v>
      </c>
      <c r="I1075" s="2">
        <v>1615</v>
      </c>
      <c r="J1075" s="20">
        <f t="shared" si="346"/>
        <v>3393000</v>
      </c>
      <c r="K1075" s="20">
        <f t="shared" si="347"/>
        <v>7400</v>
      </c>
      <c r="L1075" s="20">
        <f t="shared" si="348"/>
        <v>52.402004126142053</v>
      </c>
      <c r="M1075" s="20">
        <f t="shared" si="349"/>
        <v>47.59799587385794</v>
      </c>
      <c r="N1075" s="29">
        <f t="shared" si="350"/>
        <v>41.851351351351354</v>
      </c>
      <c r="O1075" s="42">
        <f t="shared" si="351"/>
        <v>58.148648648648646</v>
      </c>
      <c r="Q1075" s="5" t="s">
        <v>27</v>
      </c>
    </row>
    <row r="1076" spans="1:18" x14ac:dyDescent="0.25">
      <c r="A1076" s="2" t="s">
        <v>203</v>
      </c>
      <c r="B1076" s="2" t="s">
        <v>204</v>
      </c>
      <c r="C1076" s="5" t="s">
        <v>28</v>
      </c>
      <c r="D1076" s="2">
        <v>65</v>
      </c>
      <c r="E1076" s="2">
        <v>69</v>
      </c>
      <c r="F1076" s="2">
        <v>3450</v>
      </c>
      <c r="G1076" s="2">
        <v>4575</v>
      </c>
      <c r="H1076" s="2">
        <v>1349</v>
      </c>
      <c r="I1076" s="2">
        <v>1137</v>
      </c>
      <c r="J1076" s="20">
        <f t="shared" si="346"/>
        <v>2486000</v>
      </c>
      <c r="K1076" s="20">
        <f t="shared" si="347"/>
        <v>8025</v>
      </c>
      <c r="L1076" s="20">
        <f t="shared" si="348"/>
        <v>54.263877715205147</v>
      </c>
      <c r="M1076" s="20">
        <f t="shared" si="349"/>
        <v>45.736122284794853</v>
      </c>
      <c r="N1076" s="29">
        <f t="shared" si="350"/>
        <v>42.990654205607477</v>
      </c>
      <c r="O1076" s="42">
        <f t="shared" si="351"/>
        <v>57.009345794392516</v>
      </c>
      <c r="Q1076" s="5" t="s">
        <v>28</v>
      </c>
    </row>
    <row r="1077" spans="1:18" x14ac:dyDescent="0.25">
      <c r="A1077" s="2" t="s">
        <v>203</v>
      </c>
      <c r="B1077" s="2" t="s">
        <v>204</v>
      </c>
      <c r="C1077" s="5" t="s">
        <v>29</v>
      </c>
      <c r="D1077" s="2">
        <v>70</v>
      </c>
      <c r="E1077" s="2">
        <v>74</v>
      </c>
      <c r="F1077" s="2">
        <v>3343</v>
      </c>
      <c r="G1077" s="2">
        <v>4244</v>
      </c>
      <c r="H1077" s="2">
        <v>952</v>
      </c>
      <c r="I1077" s="2">
        <v>710</v>
      </c>
      <c r="J1077" s="20">
        <f t="shared" si="346"/>
        <v>1662000</v>
      </c>
      <c r="K1077" s="20">
        <f t="shared" si="347"/>
        <v>7587</v>
      </c>
      <c r="L1077" s="20">
        <f t="shared" si="348"/>
        <v>57.280385078219012</v>
      </c>
      <c r="M1077" s="20">
        <f t="shared" si="349"/>
        <v>42.719614921780988</v>
      </c>
      <c r="N1077" s="29">
        <f t="shared" si="350"/>
        <v>44.062211677870039</v>
      </c>
      <c r="O1077" s="42">
        <f t="shared" si="351"/>
        <v>55.937788322129954</v>
      </c>
      <c r="Q1077" s="5" t="s">
        <v>29</v>
      </c>
    </row>
    <row r="1078" spans="1:18" x14ac:dyDescent="0.25">
      <c r="A1078" s="2" t="s">
        <v>203</v>
      </c>
      <c r="B1078" s="2" t="s">
        <v>204</v>
      </c>
      <c r="C1078" s="5" t="s">
        <v>30</v>
      </c>
      <c r="D1078" s="2">
        <v>75</v>
      </c>
      <c r="E1078" s="2">
        <v>79</v>
      </c>
      <c r="F1078" s="2">
        <v>2689</v>
      </c>
      <c r="G1078" s="2">
        <v>2934</v>
      </c>
      <c r="H1078" s="2">
        <v>597</v>
      </c>
      <c r="I1078" s="2">
        <v>381</v>
      </c>
      <c r="J1078" s="20">
        <f t="shared" si="346"/>
        <v>978000</v>
      </c>
      <c r="K1078" s="20">
        <f t="shared" si="347"/>
        <v>5623</v>
      </c>
      <c r="L1078" s="20">
        <f t="shared" si="348"/>
        <v>61.042944785276077</v>
      </c>
      <c r="M1078" s="20">
        <f t="shared" si="349"/>
        <v>38.95705521472393</v>
      </c>
      <c r="N1078" s="29">
        <f t="shared" si="350"/>
        <v>47.821447625822515</v>
      </c>
      <c r="O1078" s="42">
        <f t="shared" si="351"/>
        <v>52.178552374177492</v>
      </c>
      <c r="Q1078" s="5" t="s">
        <v>30</v>
      </c>
    </row>
    <row r="1079" spans="1:18" x14ac:dyDescent="0.25">
      <c r="A1079" s="2" t="s">
        <v>203</v>
      </c>
      <c r="B1079" s="2" t="s">
        <v>204</v>
      </c>
      <c r="C1079" s="5" t="s">
        <v>18</v>
      </c>
      <c r="D1079" s="2">
        <v>80</v>
      </c>
      <c r="E1079" s="2">
        <v>999</v>
      </c>
      <c r="F1079" s="2">
        <v>4805</v>
      </c>
      <c r="G1079" s="2">
        <v>3841</v>
      </c>
      <c r="H1079" s="2">
        <v>617</v>
      </c>
      <c r="I1079" s="2">
        <v>297</v>
      </c>
      <c r="J1079" s="20">
        <f t="shared" si="346"/>
        <v>914000</v>
      </c>
      <c r="K1079" s="20">
        <f t="shared" si="347"/>
        <v>8646</v>
      </c>
      <c r="L1079" s="20">
        <f t="shared" si="348"/>
        <v>67.505470459518605</v>
      </c>
      <c r="M1079" s="20">
        <f t="shared" si="349"/>
        <v>32.494529540481395</v>
      </c>
      <c r="N1079" s="29">
        <f t="shared" si="350"/>
        <v>55.574832292389544</v>
      </c>
      <c r="O1079" s="42">
        <f t="shared" si="351"/>
        <v>44.425167707610456</v>
      </c>
      <c r="Q1079" s="5" t="s">
        <v>18</v>
      </c>
    </row>
    <row r="1080" spans="1:18" s="14" customFormat="1" x14ac:dyDescent="0.25">
      <c r="A1080" s="2" t="s">
        <v>203</v>
      </c>
      <c r="B1080" s="10"/>
      <c r="C1080" s="11"/>
      <c r="D1080" s="10"/>
      <c r="E1080" s="10"/>
      <c r="F1080" s="10">
        <f>SUM(F1063:F1079)</f>
        <v>27065</v>
      </c>
      <c r="G1080" s="10">
        <f t="shared" ref="G1080:J1080" si="353">SUM(G1063:G1079)</f>
        <v>33371</v>
      </c>
      <c r="H1080" s="10">
        <f t="shared" si="353"/>
        <v>54553</v>
      </c>
      <c r="I1080" s="10">
        <f t="shared" si="353"/>
        <v>55031</v>
      </c>
      <c r="J1080" s="10">
        <f t="shared" si="353"/>
        <v>109584000</v>
      </c>
      <c r="K1080" s="21">
        <f>SUM(K1063:K1079)</f>
        <v>60436</v>
      </c>
      <c r="L1080" s="12">
        <f>H1080*1000/J1080*100</f>
        <v>49.781902467513504</v>
      </c>
      <c r="M1080" s="12">
        <f>I1080*1000/J1080*100</f>
        <v>50.218097532486496</v>
      </c>
      <c r="N1080" s="25">
        <f>F1080/K1080*100</f>
        <v>44.782910847839034</v>
      </c>
      <c r="O1080" s="39">
        <f t="shared" si="351"/>
        <v>55.217089152160959</v>
      </c>
      <c r="P1080" s="36"/>
      <c r="Q1080" s="11"/>
      <c r="R1080" s="22"/>
    </row>
    <row r="1081" spans="1:18" x14ac:dyDescent="0.25">
      <c r="A1081" s="2" t="s">
        <v>205</v>
      </c>
      <c r="B1081" s="2" t="s">
        <v>113</v>
      </c>
      <c r="C1081" s="5" t="s">
        <v>21</v>
      </c>
      <c r="D1081" s="2">
        <v>0</v>
      </c>
      <c r="E1081" s="2">
        <v>4</v>
      </c>
      <c r="F1081" s="2">
        <v>3</v>
      </c>
      <c r="G1081" s="2">
        <v>4</v>
      </c>
      <c r="H1081" s="2">
        <v>918</v>
      </c>
      <c r="I1081" s="2">
        <v>967</v>
      </c>
      <c r="J1081" s="20">
        <f t="shared" si="346"/>
        <v>1885000</v>
      </c>
      <c r="K1081" s="20">
        <f t="shared" si="347"/>
        <v>7</v>
      </c>
      <c r="L1081" s="20">
        <f t="shared" si="348"/>
        <v>48.700265251989386</v>
      </c>
      <c r="M1081" s="20">
        <f t="shared" si="349"/>
        <v>51.299734748010607</v>
      </c>
      <c r="N1081" s="29">
        <f t="shared" si="350"/>
        <v>42.857142857142854</v>
      </c>
      <c r="O1081" s="42">
        <f t="shared" si="351"/>
        <v>57.142857142857139</v>
      </c>
      <c r="Q1081" s="5" t="s">
        <v>21</v>
      </c>
    </row>
    <row r="1082" spans="1:18" x14ac:dyDescent="0.25">
      <c r="A1082" s="2" t="s">
        <v>205</v>
      </c>
      <c r="B1082" s="2" t="s">
        <v>113</v>
      </c>
      <c r="C1082" s="5" t="s">
        <v>22</v>
      </c>
      <c r="D1082" s="2">
        <v>5</v>
      </c>
      <c r="E1082" s="2">
        <v>9</v>
      </c>
      <c r="F1082" s="2">
        <v>2</v>
      </c>
      <c r="G1082" s="2">
        <v>0</v>
      </c>
      <c r="H1082" s="2">
        <v>926</v>
      </c>
      <c r="I1082" s="2">
        <v>974</v>
      </c>
      <c r="J1082" s="20">
        <f t="shared" si="346"/>
        <v>1900000</v>
      </c>
      <c r="K1082" s="20">
        <f t="shared" si="347"/>
        <v>2</v>
      </c>
      <c r="L1082" s="20">
        <f t="shared" si="348"/>
        <v>48.736842105263158</v>
      </c>
      <c r="M1082" s="20">
        <f t="shared" si="349"/>
        <v>51.263157894736842</v>
      </c>
      <c r="N1082" s="29">
        <f t="shared" si="350"/>
        <v>100</v>
      </c>
      <c r="O1082" s="42">
        <f t="shared" si="351"/>
        <v>0</v>
      </c>
      <c r="Q1082" s="5" t="s">
        <v>22</v>
      </c>
    </row>
    <row r="1083" spans="1:18" x14ac:dyDescent="0.25">
      <c r="A1083" s="2" t="s">
        <v>205</v>
      </c>
      <c r="B1083" s="2" t="s">
        <v>113</v>
      </c>
      <c r="C1083" s="5" t="s">
        <v>23</v>
      </c>
      <c r="D1083" s="2">
        <v>10</v>
      </c>
      <c r="E1083" s="2">
        <v>14</v>
      </c>
      <c r="F1083" s="2">
        <v>0</v>
      </c>
      <c r="G1083" s="2">
        <v>4</v>
      </c>
      <c r="H1083" s="2">
        <v>963</v>
      </c>
      <c r="I1083" s="2">
        <v>1011</v>
      </c>
      <c r="J1083" s="20">
        <f t="shared" si="346"/>
        <v>1974000</v>
      </c>
      <c r="K1083" s="20">
        <f t="shared" si="347"/>
        <v>4</v>
      </c>
      <c r="L1083" s="20">
        <f t="shared" si="348"/>
        <v>48.784194528875382</v>
      </c>
      <c r="M1083" s="20">
        <f t="shared" si="349"/>
        <v>51.215805471124618</v>
      </c>
      <c r="N1083" s="29">
        <f t="shared" si="350"/>
        <v>0</v>
      </c>
      <c r="O1083" s="42">
        <f t="shared" si="351"/>
        <v>100</v>
      </c>
      <c r="Q1083" s="5" t="s">
        <v>23</v>
      </c>
    </row>
    <row r="1084" spans="1:18" x14ac:dyDescent="0.25">
      <c r="A1084" s="2" t="s">
        <v>205</v>
      </c>
      <c r="B1084" s="2" t="s">
        <v>113</v>
      </c>
      <c r="C1084" s="5" t="s">
        <v>24</v>
      </c>
      <c r="D1084" s="2">
        <v>15</v>
      </c>
      <c r="E1084" s="2">
        <v>19</v>
      </c>
      <c r="F1084" s="2">
        <v>3</v>
      </c>
      <c r="G1084" s="2">
        <v>5</v>
      </c>
      <c r="H1084" s="2">
        <v>853</v>
      </c>
      <c r="I1084" s="2">
        <v>882</v>
      </c>
      <c r="J1084" s="20">
        <f t="shared" si="346"/>
        <v>1735000</v>
      </c>
      <c r="K1084" s="20">
        <f t="shared" si="347"/>
        <v>8</v>
      </c>
      <c r="L1084" s="20">
        <f t="shared" si="348"/>
        <v>49.164265129683002</v>
      </c>
      <c r="M1084" s="20">
        <f t="shared" si="349"/>
        <v>50.835734870317005</v>
      </c>
      <c r="N1084" s="29">
        <f t="shared" si="350"/>
        <v>37.5</v>
      </c>
      <c r="O1084" s="42">
        <f t="shared" si="351"/>
        <v>62.5</v>
      </c>
      <c r="Q1084" s="5" t="s">
        <v>24</v>
      </c>
    </row>
    <row r="1085" spans="1:18" x14ac:dyDescent="0.25">
      <c r="A1085" s="2" t="s">
        <v>205</v>
      </c>
      <c r="B1085" s="2" t="s">
        <v>113</v>
      </c>
      <c r="C1085" s="5" t="s">
        <v>25</v>
      </c>
      <c r="D1085" s="2">
        <v>20</v>
      </c>
      <c r="E1085" s="2">
        <v>24</v>
      </c>
      <c r="F1085" s="2">
        <v>7</v>
      </c>
      <c r="G1085" s="2">
        <v>8</v>
      </c>
      <c r="H1085" s="2">
        <v>971</v>
      </c>
      <c r="I1085" s="2">
        <v>995</v>
      </c>
      <c r="J1085" s="20">
        <f t="shared" si="346"/>
        <v>1966000</v>
      </c>
      <c r="K1085" s="20">
        <f t="shared" si="347"/>
        <v>15</v>
      </c>
      <c r="L1085" s="20">
        <f t="shared" si="348"/>
        <v>49.389623601220748</v>
      </c>
      <c r="M1085" s="20">
        <f t="shared" si="349"/>
        <v>50.610376398779245</v>
      </c>
      <c r="N1085" s="29">
        <f t="shared" si="350"/>
        <v>46.666666666666664</v>
      </c>
      <c r="O1085" s="42">
        <f t="shared" si="351"/>
        <v>53.333333333333336</v>
      </c>
      <c r="Q1085" s="5" t="s">
        <v>25</v>
      </c>
    </row>
    <row r="1086" spans="1:18" x14ac:dyDescent="0.25">
      <c r="A1086" s="2" t="s">
        <v>205</v>
      </c>
      <c r="B1086" s="2" t="s">
        <v>113</v>
      </c>
      <c r="C1086" s="5" t="s">
        <v>26</v>
      </c>
      <c r="D1086" s="2">
        <v>25</v>
      </c>
      <c r="E1086" s="2">
        <v>29</v>
      </c>
      <c r="F1086" s="2">
        <v>19</v>
      </c>
      <c r="G1086" s="2">
        <v>0</v>
      </c>
      <c r="H1086" s="2">
        <v>1202</v>
      </c>
      <c r="I1086" s="2">
        <v>1264</v>
      </c>
      <c r="J1086" s="20">
        <f t="shared" si="346"/>
        <v>2466000</v>
      </c>
      <c r="K1086" s="20">
        <f t="shared" si="347"/>
        <v>19</v>
      </c>
      <c r="L1086" s="20">
        <f t="shared" si="348"/>
        <v>48.742903487429032</v>
      </c>
      <c r="M1086" s="20">
        <f t="shared" si="349"/>
        <v>51.257096512570968</v>
      </c>
      <c r="N1086" s="29">
        <f t="shared" si="350"/>
        <v>100</v>
      </c>
      <c r="O1086" s="42">
        <f t="shared" si="351"/>
        <v>0</v>
      </c>
      <c r="Q1086" s="5" t="s">
        <v>26</v>
      </c>
    </row>
    <row r="1087" spans="1:18" x14ac:dyDescent="0.25">
      <c r="A1087" s="2" t="s">
        <v>205</v>
      </c>
      <c r="B1087" s="2" t="s">
        <v>113</v>
      </c>
      <c r="C1087" s="5" t="s">
        <v>13</v>
      </c>
      <c r="D1087" s="2">
        <v>30</v>
      </c>
      <c r="E1087" s="2">
        <v>39</v>
      </c>
      <c r="F1087" s="2">
        <v>72</v>
      </c>
      <c r="G1087" s="2">
        <v>122</v>
      </c>
      <c r="H1087" s="2">
        <v>2888</v>
      </c>
      <c r="I1087" s="2">
        <v>3117</v>
      </c>
      <c r="J1087" s="20">
        <f t="shared" si="346"/>
        <v>6005000</v>
      </c>
      <c r="K1087" s="20">
        <f t="shared" si="347"/>
        <v>194</v>
      </c>
      <c r="L1087" s="20">
        <f t="shared" si="348"/>
        <v>48.093255620316405</v>
      </c>
      <c r="M1087" s="20">
        <f t="shared" si="349"/>
        <v>51.906744379683602</v>
      </c>
      <c r="N1087" s="29">
        <f t="shared" si="350"/>
        <v>37.113402061855673</v>
      </c>
      <c r="O1087" s="42">
        <f t="shared" si="351"/>
        <v>62.886597938144327</v>
      </c>
      <c r="Q1087" s="5" t="s">
        <v>13</v>
      </c>
    </row>
    <row r="1088" spans="1:18" x14ac:dyDescent="0.25">
      <c r="A1088" s="2" t="s">
        <v>205</v>
      </c>
      <c r="B1088" s="2" t="s">
        <v>113</v>
      </c>
      <c r="C1088" s="5" t="s">
        <v>14</v>
      </c>
      <c r="D1088" s="2">
        <v>40</v>
      </c>
      <c r="E1088" s="2">
        <v>49</v>
      </c>
      <c r="F1088" s="2">
        <v>161</v>
      </c>
      <c r="G1088" s="2">
        <v>345</v>
      </c>
      <c r="H1088" s="2">
        <v>2741</v>
      </c>
      <c r="I1088" s="2">
        <v>2794</v>
      </c>
      <c r="J1088" s="20">
        <f t="shared" si="346"/>
        <v>5535000</v>
      </c>
      <c r="K1088" s="20">
        <f t="shared" si="347"/>
        <v>506</v>
      </c>
      <c r="L1088" s="20">
        <f t="shared" si="348"/>
        <v>49.52122854561879</v>
      </c>
      <c r="M1088" s="20">
        <f t="shared" si="349"/>
        <v>50.47877145438121</v>
      </c>
      <c r="N1088" s="29">
        <f t="shared" si="350"/>
        <v>31.818181818181817</v>
      </c>
      <c r="O1088" s="42">
        <f t="shared" si="351"/>
        <v>68.181818181818173</v>
      </c>
      <c r="Q1088" s="5" t="s">
        <v>14</v>
      </c>
    </row>
    <row r="1089" spans="1:18" x14ac:dyDescent="0.25">
      <c r="A1089" s="2" t="s">
        <v>205</v>
      </c>
      <c r="B1089" s="2" t="s">
        <v>113</v>
      </c>
      <c r="C1089" s="5" t="s">
        <v>15</v>
      </c>
      <c r="D1089" s="2">
        <v>50</v>
      </c>
      <c r="E1089" s="2">
        <v>59</v>
      </c>
      <c r="F1089" s="2">
        <v>444</v>
      </c>
      <c r="G1089" s="2">
        <v>876</v>
      </c>
      <c r="H1089" s="2">
        <v>2324</v>
      </c>
      <c r="I1089" s="2">
        <v>2239</v>
      </c>
      <c r="J1089" s="20">
        <f t="shared" si="346"/>
        <v>4563000</v>
      </c>
      <c r="K1089" s="20">
        <f t="shared" si="347"/>
        <v>1320</v>
      </c>
      <c r="L1089" s="20">
        <f t="shared" si="348"/>
        <v>50.931404777558619</v>
      </c>
      <c r="M1089" s="20">
        <f t="shared" si="349"/>
        <v>49.068595222441374</v>
      </c>
      <c r="N1089" s="29">
        <f t="shared" si="350"/>
        <v>33.636363636363633</v>
      </c>
      <c r="O1089" s="42">
        <f t="shared" si="351"/>
        <v>66.363636363636374</v>
      </c>
      <c r="Q1089" s="5" t="s">
        <v>15</v>
      </c>
    </row>
    <row r="1090" spans="1:18" x14ac:dyDescent="0.25">
      <c r="A1090" s="2" t="s">
        <v>205</v>
      </c>
      <c r="B1090" s="2" t="s">
        <v>113</v>
      </c>
      <c r="C1090" s="5" t="s">
        <v>27</v>
      </c>
      <c r="D1090" s="2">
        <v>60</v>
      </c>
      <c r="E1090" s="2">
        <v>64</v>
      </c>
      <c r="F1090" s="2">
        <v>544</v>
      </c>
      <c r="G1090" s="2">
        <v>1129</v>
      </c>
      <c r="H1090" s="2">
        <v>1445</v>
      </c>
      <c r="I1090" s="2">
        <v>1280</v>
      </c>
      <c r="J1090" s="20">
        <f t="shared" si="346"/>
        <v>2725000</v>
      </c>
      <c r="K1090" s="20">
        <f t="shared" si="347"/>
        <v>1673</v>
      </c>
      <c r="L1090" s="20">
        <f t="shared" si="348"/>
        <v>53.027522935779814</v>
      </c>
      <c r="M1090" s="20">
        <f t="shared" si="349"/>
        <v>46.972477064220186</v>
      </c>
      <c r="N1090" s="29">
        <f t="shared" si="350"/>
        <v>32.516437537358037</v>
      </c>
      <c r="O1090" s="42">
        <f t="shared" si="351"/>
        <v>67.483562462641956</v>
      </c>
      <c r="Q1090" s="5" t="s">
        <v>27</v>
      </c>
    </row>
    <row r="1091" spans="1:18" x14ac:dyDescent="0.25">
      <c r="A1091" s="2" t="s">
        <v>205</v>
      </c>
      <c r="B1091" s="2" t="s">
        <v>113</v>
      </c>
      <c r="C1091" s="5" t="s">
        <v>28</v>
      </c>
      <c r="D1091" s="2">
        <v>65</v>
      </c>
      <c r="E1091" s="2">
        <v>69</v>
      </c>
      <c r="F1091" s="2">
        <v>974</v>
      </c>
      <c r="G1091" s="2">
        <v>1775</v>
      </c>
      <c r="H1091" s="2">
        <v>1354</v>
      </c>
      <c r="I1091" s="2">
        <v>1095</v>
      </c>
      <c r="J1091" s="20">
        <f t="shared" si="346"/>
        <v>2449000</v>
      </c>
      <c r="K1091" s="20">
        <f t="shared" si="347"/>
        <v>2749</v>
      </c>
      <c r="L1091" s="20">
        <f t="shared" si="348"/>
        <v>55.287872601061657</v>
      </c>
      <c r="M1091" s="20">
        <f t="shared" si="349"/>
        <v>44.712127398938343</v>
      </c>
      <c r="N1091" s="29">
        <f t="shared" si="350"/>
        <v>35.431065842124411</v>
      </c>
      <c r="O1091" s="42">
        <f t="shared" si="351"/>
        <v>64.568934157875589</v>
      </c>
      <c r="Q1091" s="5" t="s">
        <v>28</v>
      </c>
    </row>
    <row r="1092" spans="1:18" x14ac:dyDescent="0.25">
      <c r="A1092" s="2" t="s">
        <v>205</v>
      </c>
      <c r="B1092" s="2" t="s">
        <v>113</v>
      </c>
      <c r="C1092" s="5" t="s">
        <v>29</v>
      </c>
      <c r="D1092" s="2">
        <v>70</v>
      </c>
      <c r="E1092" s="2">
        <v>74</v>
      </c>
      <c r="F1092" s="2">
        <v>1349</v>
      </c>
      <c r="G1092" s="2">
        <v>2057</v>
      </c>
      <c r="H1092" s="2">
        <v>1076</v>
      </c>
      <c r="I1092" s="2">
        <v>780</v>
      </c>
      <c r="J1092" s="20">
        <f t="shared" si="346"/>
        <v>1856000</v>
      </c>
      <c r="K1092" s="20">
        <f t="shared" si="347"/>
        <v>3406</v>
      </c>
      <c r="L1092" s="20">
        <f t="shared" si="348"/>
        <v>57.974137931034484</v>
      </c>
      <c r="M1092" s="20">
        <f t="shared" si="349"/>
        <v>42.025862068965516</v>
      </c>
      <c r="N1092" s="29">
        <f t="shared" si="350"/>
        <v>39.606576629477388</v>
      </c>
      <c r="O1092" s="42">
        <f t="shared" si="351"/>
        <v>60.393423370522605</v>
      </c>
      <c r="Q1092" s="5" t="s">
        <v>29</v>
      </c>
    </row>
    <row r="1093" spans="1:18" x14ac:dyDescent="0.25">
      <c r="A1093" s="2" t="s">
        <v>205</v>
      </c>
      <c r="B1093" s="2" t="s">
        <v>113</v>
      </c>
      <c r="C1093" s="5" t="s">
        <v>30</v>
      </c>
      <c r="D1093" s="2">
        <v>75</v>
      </c>
      <c r="E1093" s="2">
        <v>79</v>
      </c>
      <c r="F1093" s="2">
        <v>1321</v>
      </c>
      <c r="G1093" s="2">
        <v>1772</v>
      </c>
      <c r="H1093" s="2">
        <v>645</v>
      </c>
      <c r="I1093" s="2">
        <v>400</v>
      </c>
      <c r="J1093" s="20">
        <f t="shared" si="346"/>
        <v>1045000</v>
      </c>
      <c r="K1093" s="20">
        <f t="shared" si="347"/>
        <v>3093</v>
      </c>
      <c r="L1093" s="20">
        <f t="shared" si="348"/>
        <v>61.722488038277511</v>
      </c>
      <c r="M1093" s="20">
        <f t="shared" si="349"/>
        <v>38.277511961722489</v>
      </c>
      <c r="N1093" s="29">
        <f t="shared" si="350"/>
        <v>42.709343679275783</v>
      </c>
      <c r="O1093" s="42">
        <f t="shared" si="351"/>
        <v>57.290656320724217</v>
      </c>
      <c r="Q1093" s="5" t="s">
        <v>30</v>
      </c>
    </row>
    <row r="1094" spans="1:18" x14ac:dyDescent="0.25">
      <c r="A1094" s="2" t="s">
        <v>205</v>
      </c>
      <c r="B1094" s="2" t="s">
        <v>113</v>
      </c>
      <c r="C1094" s="5" t="s">
        <v>18</v>
      </c>
      <c r="D1094" s="2">
        <v>80</v>
      </c>
      <c r="E1094" s="2">
        <v>999</v>
      </c>
      <c r="F1094" s="2">
        <v>4841</v>
      </c>
      <c r="G1094" s="2">
        <v>4129</v>
      </c>
      <c r="H1094" s="2">
        <v>1202</v>
      </c>
      <c r="I1094" s="2">
        <v>541</v>
      </c>
      <c r="J1094" s="20">
        <f t="shared" si="346"/>
        <v>1743000</v>
      </c>
      <c r="K1094" s="20">
        <f t="shared" si="347"/>
        <v>8970</v>
      </c>
      <c r="L1094" s="20">
        <f t="shared" si="348"/>
        <v>68.961560527825583</v>
      </c>
      <c r="M1094" s="20">
        <f t="shared" si="349"/>
        <v>31.03843947217441</v>
      </c>
      <c r="N1094" s="29">
        <f t="shared" si="350"/>
        <v>53.968784838350061</v>
      </c>
      <c r="O1094" s="42">
        <f t="shared" si="351"/>
        <v>46.031215161649946</v>
      </c>
      <c r="Q1094" s="5" t="s">
        <v>18</v>
      </c>
    </row>
    <row r="1095" spans="1:18" s="14" customFormat="1" x14ac:dyDescent="0.25">
      <c r="A1095" s="2" t="s">
        <v>205</v>
      </c>
      <c r="B1095" s="10"/>
      <c r="C1095" s="11"/>
      <c r="D1095" s="10"/>
      <c r="E1095" s="10"/>
      <c r="F1095" s="10">
        <f>SUM(F1081:F1094)</f>
        <v>9740</v>
      </c>
      <c r="G1095" s="10">
        <f t="shared" ref="G1095:K1095" si="354">SUM(G1084:G1094)</f>
        <v>12218</v>
      </c>
      <c r="H1095" s="10">
        <f t="shared" si="354"/>
        <v>16701</v>
      </c>
      <c r="I1095" s="10">
        <f t="shared" si="354"/>
        <v>15387</v>
      </c>
      <c r="J1095" s="10">
        <f t="shared" si="354"/>
        <v>32088000</v>
      </c>
      <c r="K1095" s="10">
        <f t="shared" si="354"/>
        <v>21953</v>
      </c>
      <c r="L1095" s="12">
        <f>H1095*1000/J1095*100</f>
        <v>52.04749439042633</v>
      </c>
      <c r="M1095" s="12">
        <f>I1095*1000/J1095*100</f>
        <v>47.95250560957367</v>
      </c>
      <c r="N1095" s="25">
        <f>F1095/K1095*100</f>
        <v>44.367512412882064</v>
      </c>
      <c r="O1095" s="39">
        <f t="shared" si="351"/>
        <v>55.655263517514683</v>
      </c>
      <c r="P1095" s="36"/>
      <c r="Q1095" s="11"/>
      <c r="R1095" s="22"/>
    </row>
    <row r="1096" spans="1:18" x14ac:dyDescent="0.25">
      <c r="A1096" s="2" t="s">
        <v>206</v>
      </c>
      <c r="B1096" s="2" t="s">
        <v>20</v>
      </c>
      <c r="C1096" s="5" t="s">
        <v>21</v>
      </c>
      <c r="D1096" s="2">
        <v>0</v>
      </c>
      <c r="E1096" s="2">
        <v>4</v>
      </c>
      <c r="F1096" s="2">
        <v>2</v>
      </c>
      <c r="G1096" s="2">
        <v>2</v>
      </c>
      <c r="H1096" s="2">
        <v>194</v>
      </c>
      <c r="I1096" s="2">
        <v>206</v>
      </c>
      <c r="J1096" s="20">
        <f t="shared" si="346"/>
        <v>400000</v>
      </c>
      <c r="K1096" s="20">
        <f t="shared" si="347"/>
        <v>4</v>
      </c>
      <c r="L1096" s="20">
        <f t="shared" si="348"/>
        <v>48.5</v>
      </c>
      <c r="M1096" s="20">
        <f t="shared" si="349"/>
        <v>51.5</v>
      </c>
      <c r="N1096" s="29">
        <f t="shared" si="350"/>
        <v>50</v>
      </c>
      <c r="O1096" s="42">
        <f t="shared" si="351"/>
        <v>50</v>
      </c>
      <c r="Q1096" s="5" t="s">
        <v>21</v>
      </c>
    </row>
    <row r="1097" spans="1:18" x14ac:dyDescent="0.25">
      <c r="A1097" s="2" t="s">
        <v>206</v>
      </c>
      <c r="B1097" s="2" t="s">
        <v>20</v>
      </c>
      <c r="C1097" s="5" t="s">
        <v>22</v>
      </c>
      <c r="D1097" s="2">
        <v>5</v>
      </c>
      <c r="E1097" s="2">
        <v>9</v>
      </c>
      <c r="F1097" s="2">
        <v>0</v>
      </c>
      <c r="G1097" s="2">
        <v>0</v>
      </c>
      <c r="H1097" s="2">
        <v>214</v>
      </c>
      <c r="I1097" s="2">
        <v>227</v>
      </c>
      <c r="J1097" s="20">
        <f t="shared" si="346"/>
        <v>441000</v>
      </c>
      <c r="K1097" s="20">
        <f t="shared" si="347"/>
        <v>0</v>
      </c>
      <c r="L1097" s="20">
        <f t="shared" si="348"/>
        <v>48.52607709750567</v>
      </c>
      <c r="M1097" s="20">
        <f t="shared" si="349"/>
        <v>51.47392290249433</v>
      </c>
      <c r="N1097" s="29" t="e">
        <f t="shared" si="350"/>
        <v>#DIV/0!</v>
      </c>
      <c r="O1097" s="42" t="e">
        <f t="shared" si="351"/>
        <v>#DIV/0!</v>
      </c>
      <c r="Q1097" s="5" t="s">
        <v>22</v>
      </c>
    </row>
    <row r="1098" spans="1:18" x14ac:dyDescent="0.25">
      <c r="A1098" s="2" t="s">
        <v>206</v>
      </c>
      <c r="B1098" s="2" t="s">
        <v>20</v>
      </c>
      <c r="C1098" s="5" t="s">
        <v>23</v>
      </c>
      <c r="D1098" s="2">
        <v>10</v>
      </c>
      <c r="E1098" s="2">
        <v>14</v>
      </c>
      <c r="F1098" s="2">
        <v>0</v>
      </c>
      <c r="G1098" s="2">
        <v>0</v>
      </c>
      <c r="H1098" s="2">
        <v>240</v>
      </c>
      <c r="I1098" s="2">
        <v>250</v>
      </c>
      <c r="J1098" s="20">
        <f t="shared" si="346"/>
        <v>490000</v>
      </c>
      <c r="K1098" s="20">
        <f t="shared" si="347"/>
        <v>0</v>
      </c>
      <c r="L1098" s="20">
        <f t="shared" si="348"/>
        <v>48.979591836734691</v>
      </c>
      <c r="M1098" s="20">
        <f t="shared" si="349"/>
        <v>51.020408163265309</v>
      </c>
      <c r="N1098" s="29" t="e">
        <f t="shared" si="350"/>
        <v>#DIV/0!</v>
      </c>
      <c r="O1098" s="42" t="e">
        <f t="shared" si="351"/>
        <v>#DIV/0!</v>
      </c>
      <c r="Q1098" s="5" t="s">
        <v>23</v>
      </c>
    </row>
    <row r="1099" spans="1:18" x14ac:dyDescent="0.25">
      <c r="A1099" s="2" t="s">
        <v>206</v>
      </c>
      <c r="B1099" s="2" t="s">
        <v>20</v>
      </c>
      <c r="C1099" s="5" t="s">
        <v>24</v>
      </c>
      <c r="D1099" s="2">
        <v>15</v>
      </c>
      <c r="E1099" s="2">
        <v>19</v>
      </c>
      <c r="F1099" s="2">
        <v>3</v>
      </c>
      <c r="G1099" s="2">
        <v>1</v>
      </c>
      <c r="H1099" s="2">
        <v>257</v>
      </c>
      <c r="I1099" s="2">
        <v>268</v>
      </c>
      <c r="J1099" s="20">
        <f t="shared" si="346"/>
        <v>525000</v>
      </c>
      <c r="K1099" s="20">
        <f t="shared" si="347"/>
        <v>4</v>
      </c>
      <c r="L1099" s="20">
        <f t="shared" si="348"/>
        <v>48.952380952380956</v>
      </c>
      <c r="M1099" s="20">
        <f t="shared" si="349"/>
        <v>51.047619047619051</v>
      </c>
      <c r="N1099" s="29">
        <f t="shared" si="350"/>
        <v>75</v>
      </c>
      <c r="O1099" s="42">
        <f t="shared" si="351"/>
        <v>25</v>
      </c>
      <c r="Q1099" s="5" t="s">
        <v>24</v>
      </c>
    </row>
    <row r="1100" spans="1:18" x14ac:dyDescent="0.25">
      <c r="A1100" s="2" t="s">
        <v>206</v>
      </c>
      <c r="B1100" s="2" t="s">
        <v>20</v>
      </c>
      <c r="C1100" s="5" t="s">
        <v>25</v>
      </c>
      <c r="D1100" s="2">
        <v>20</v>
      </c>
      <c r="E1100" s="2">
        <v>24</v>
      </c>
      <c r="F1100" s="2">
        <v>0</v>
      </c>
      <c r="G1100" s="2">
        <v>0</v>
      </c>
      <c r="H1100" s="2">
        <v>270</v>
      </c>
      <c r="I1100" s="2">
        <v>270</v>
      </c>
      <c r="J1100" s="20">
        <f t="shared" si="346"/>
        <v>540000</v>
      </c>
      <c r="K1100" s="20">
        <f t="shared" si="347"/>
        <v>0</v>
      </c>
      <c r="L1100" s="20">
        <f t="shared" si="348"/>
        <v>50</v>
      </c>
      <c r="M1100" s="20">
        <f t="shared" si="349"/>
        <v>50</v>
      </c>
      <c r="N1100" s="29" t="e">
        <f t="shared" si="350"/>
        <v>#DIV/0!</v>
      </c>
      <c r="O1100" s="42" t="e">
        <f t="shared" si="351"/>
        <v>#DIV/0!</v>
      </c>
      <c r="Q1100" s="5" t="s">
        <v>25</v>
      </c>
    </row>
    <row r="1101" spans="1:18" x14ac:dyDescent="0.25">
      <c r="A1101" s="2" t="s">
        <v>206</v>
      </c>
      <c r="B1101" s="2" t="s">
        <v>20</v>
      </c>
      <c r="C1101" s="5" t="s">
        <v>26</v>
      </c>
      <c r="D1101" s="2">
        <v>25</v>
      </c>
      <c r="E1101" s="2">
        <v>29</v>
      </c>
      <c r="F1101" s="2">
        <v>6</v>
      </c>
      <c r="G1101" s="2">
        <v>0</v>
      </c>
      <c r="H1101" s="2">
        <v>271</v>
      </c>
      <c r="I1101" s="2">
        <v>263</v>
      </c>
      <c r="J1101" s="20">
        <f t="shared" si="346"/>
        <v>534000</v>
      </c>
      <c r="K1101" s="20">
        <f t="shared" si="347"/>
        <v>6</v>
      </c>
      <c r="L1101" s="20">
        <f t="shared" si="348"/>
        <v>50.749063670411985</v>
      </c>
      <c r="M1101" s="20">
        <f t="shared" si="349"/>
        <v>49.250936329588015</v>
      </c>
      <c r="N1101" s="29">
        <f t="shared" si="350"/>
        <v>100</v>
      </c>
      <c r="O1101" s="42">
        <f t="shared" si="351"/>
        <v>0</v>
      </c>
      <c r="Q1101" s="5" t="s">
        <v>26</v>
      </c>
    </row>
    <row r="1102" spans="1:18" x14ac:dyDescent="0.25">
      <c r="A1102" s="2" t="s">
        <v>206</v>
      </c>
      <c r="B1102" s="2" t="s">
        <v>20</v>
      </c>
      <c r="C1102" s="5" t="s">
        <v>13</v>
      </c>
      <c r="D1102" s="2">
        <v>30</v>
      </c>
      <c r="E1102" s="2">
        <v>39</v>
      </c>
      <c r="F1102" s="2">
        <v>23</v>
      </c>
      <c r="G1102" s="2">
        <v>33</v>
      </c>
      <c r="H1102" s="2">
        <v>624</v>
      </c>
      <c r="I1102" s="2">
        <v>591</v>
      </c>
      <c r="J1102" s="20">
        <f t="shared" si="346"/>
        <v>1215000</v>
      </c>
      <c r="K1102" s="20">
        <f t="shared" si="347"/>
        <v>56</v>
      </c>
      <c r="L1102" s="20">
        <f t="shared" si="348"/>
        <v>51.358024691358025</v>
      </c>
      <c r="M1102" s="20">
        <f t="shared" si="349"/>
        <v>48.641975308641975</v>
      </c>
      <c r="N1102" s="29">
        <f t="shared" si="350"/>
        <v>41.071428571428569</v>
      </c>
      <c r="O1102" s="42">
        <f t="shared" si="351"/>
        <v>58.928571428571431</v>
      </c>
      <c r="Q1102" s="5" t="s">
        <v>13</v>
      </c>
    </row>
    <row r="1103" spans="1:18" x14ac:dyDescent="0.25">
      <c r="A1103" s="2" t="s">
        <v>206</v>
      </c>
      <c r="B1103" s="2" t="s">
        <v>20</v>
      </c>
      <c r="C1103" s="5" t="s">
        <v>14</v>
      </c>
      <c r="D1103" s="2">
        <v>40</v>
      </c>
      <c r="E1103" s="2">
        <v>49</v>
      </c>
      <c r="F1103" s="2">
        <v>88</v>
      </c>
      <c r="G1103" s="2">
        <v>143</v>
      </c>
      <c r="H1103" s="2">
        <v>816</v>
      </c>
      <c r="I1103" s="2">
        <v>760</v>
      </c>
      <c r="J1103" s="20">
        <f t="shared" si="346"/>
        <v>1576000</v>
      </c>
      <c r="K1103" s="20">
        <f t="shared" si="347"/>
        <v>231</v>
      </c>
      <c r="L1103" s="20">
        <f t="shared" si="348"/>
        <v>51.776649746192895</v>
      </c>
      <c r="M1103" s="20">
        <f t="shared" si="349"/>
        <v>48.223350253807105</v>
      </c>
      <c r="N1103" s="29">
        <f t="shared" si="350"/>
        <v>38.095238095238095</v>
      </c>
      <c r="O1103" s="42">
        <f t="shared" si="351"/>
        <v>61.904761904761905</v>
      </c>
      <c r="Q1103" s="5" t="s">
        <v>14</v>
      </c>
    </row>
    <row r="1104" spans="1:18" x14ac:dyDescent="0.25">
      <c r="A1104" s="2" t="s">
        <v>206</v>
      </c>
      <c r="B1104" s="2" t="s">
        <v>20</v>
      </c>
      <c r="C1104" s="5" t="s">
        <v>15</v>
      </c>
      <c r="D1104" s="2">
        <v>50</v>
      </c>
      <c r="E1104" s="2">
        <v>59</v>
      </c>
      <c r="F1104" s="2">
        <v>193</v>
      </c>
      <c r="G1104" s="2">
        <v>457</v>
      </c>
      <c r="H1104" s="2">
        <v>780</v>
      </c>
      <c r="I1104" s="2">
        <v>701</v>
      </c>
      <c r="J1104" s="20">
        <f t="shared" si="346"/>
        <v>1481000</v>
      </c>
      <c r="K1104" s="20">
        <f t="shared" si="347"/>
        <v>650</v>
      </c>
      <c r="L1104" s="20">
        <f t="shared" si="348"/>
        <v>52.66711681296421</v>
      </c>
      <c r="M1104" s="20">
        <f t="shared" si="349"/>
        <v>47.332883187035783</v>
      </c>
      <c r="N1104" s="29">
        <f t="shared" si="350"/>
        <v>29.69230769230769</v>
      </c>
      <c r="O1104" s="42">
        <f t="shared" si="351"/>
        <v>70.307692307692307</v>
      </c>
      <c r="Q1104" s="5" t="s">
        <v>15</v>
      </c>
    </row>
    <row r="1105" spans="1:18" x14ac:dyDescent="0.25">
      <c r="A1105" s="2" t="s">
        <v>206</v>
      </c>
      <c r="B1105" s="2" t="s">
        <v>20</v>
      </c>
      <c r="C1105" s="5" t="s">
        <v>27</v>
      </c>
      <c r="D1105" s="2">
        <v>60</v>
      </c>
      <c r="E1105" s="2">
        <v>64</v>
      </c>
      <c r="F1105" s="2">
        <v>247</v>
      </c>
      <c r="G1105" s="2">
        <v>501</v>
      </c>
      <c r="H1105" s="2">
        <v>360</v>
      </c>
      <c r="I1105" s="2">
        <v>313</v>
      </c>
      <c r="J1105" s="20">
        <f t="shared" si="346"/>
        <v>673000</v>
      </c>
      <c r="K1105" s="20">
        <f t="shared" si="347"/>
        <v>748</v>
      </c>
      <c r="L1105" s="20">
        <f t="shared" si="348"/>
        <v>53.491827637444281</v>
      </c>
      <c r="M1105" s="20">
        <f t="shared" si="349"/>
        <v>46.508172362555719</v>
      </c>
      <c r="N1105" s="29">
        <f t="shared" si="350"/>
        <v>33.021390374331553</v>
      </c>
      <c r="O1105" s="42">
        <f t="shared" si="351"/>
        <v>66.978609625668454</v>
      </c>
      <c r="Q1105" s="5" t="s">
        <v>27</v>
      </c>
    </row>
    <row r="1106" spans="1:18" x14ac:dyDescent="0.25">
      <c r="A1106" s="2" t="s">
        <v>206</v>
      </c>
      <c r="B1106" s="2" t="s">
        <v>20</v>
      </c>
      <c r="C1106" s="5" t="s">
        <v>28</v>
      </c>
      <c r="D1106" s="2">
        <v>65</v>
      </c>
      <c r="E1106" s="2">
        <v>69</v>
      </c>
      <c r="F1106" s="2">
        <v>376</v>
      </c>
      <c r="G1106" s="2">
        <v>868</v>
      </c>
      <c r="H1106" s="2">
        <v>337</v>
      </c>
      <c r="I1106" s="2">
        <v>284</v>
      </c>
      <c r="J1106" s="20">
        <f t="shared" si="346"/>
        <v>621000</v>
      </c>
      <c r="K1106" s="20">
        <f t="shared" si="347"/>
        <v>1244</v>
      </c>
      <c r="L1106" s="20">
        <f t="shared" si="348"/>
        <v>54.267310789049915</v>
      </c>
      <c r="M1106" s="20">
        <f t="shared" si="349"/>
        <v>45.732689210950078</v>
      </c>
      <c r="N1106" s="29">
        <f t="shared" si="350"/>
        <v>30.225080385852088</v>
      </c>
      <c r="O1106" s="42">
        <f t="shared" si="351"/>
        <v>69.774919614147919</v>
      </c>
      <c r="Q1106" s="5" t="s">
        <v>28</v>
      </c>
    </row>
    <row r="1107" spans="1:18" x14ac:dyDescent="0.25">
      <c r="A1107" s="2" t="s">
        <v>206</v>
      </c>
      <c r="B1107" s="2" t="s">
        <v>20</v>
      </c>
      <c r="C1107" s="5" t="s">
        <v>29</v>
      </c>
      <c r="D1107" s="2">
        <v>70</v>
      </c>
      <c r="E1107" s="2">
        <v>74</v>
      </c>
      <c r="F1107" s="2">
        <v>654</v>
      </c>
      <c r="G1107" s="2">
        <v>1207</v>
      </c>
      <c r="H1107" s="2">
        <v>314</v>
      </c>
      <c r="I1107" s="2">
        <v>253</v>
      </c>
      <c r="J1107" s="20">
        <f t="shared" si="346"/>
        <v>567000</v>
      </c>
      <c r="K1107" s="20">
        <f t="shared" si="347"/>
        <v>1861</v>
      </c>
      <c r="L1107" s="20">
        <f t="shared" si="348"/>
        <v>55.379188712522044</v>
      </c>
      <c r="M1107" s="20">
        <f t="shared" si="349"/>
        <v>44.620811287477949</v>
      </c>
      <c r="N1107" s="29">
        <f t="shared" si="350"/>
        <v>35.142396560988715</v>
      </c>
      <c r="O1107" s="42">
        <f t="shared" si="351"/>
        <v>64.857603439011285</v>
      </c>
      <c r="Q1107" s="5" t="s">
        <v>29</v>
      </c>
    </row>
    <row r="1108" spans="1:18" x14ac:dyDescent="0.25">
      <c r="A1108" s="2" t="s">
        <v>206</v>
      </c>
      <c r="B1108" s="2" t="s">
        <v>20</v>
      </c>
      <c r="C1108" s="5" t="s">
        <v>30</v>
      </c>
      <c r="D1108" s="2">
        <v>75</v>
      </c>
      <c r="E1108" s="2">
        <v>79</v>
      </c>
      <c r="F1108" s="2">
        <v>1132</v>
      </c>
      <c r="G1108" s="2">
        <v>1729</v>
      </c>
      <c r="H1108" s="2">
        <v>260</v>
      </c>
      <c r="I1108" s="2">
        <v>191</v>
      </c>
      <c r="J1108" s="20">
        <f t="shared" si="346"/>
        <v>451000</v>
      </c>
      <c r="K1108" s="20">
        <f t="shared" si="347"/>
        <v>2861</v>
      </c>
      <c r="L1108" s="20">
        <f t="shared" si="348"/>
        <v>57.649667405764973</v>
      </c>
      <c r="M1108" s="20">
        <f t="shared" si="349"/>
        <v>42.350332594235034</v>
      </c>
      <c r="N1108" s="29">
        <f t="shared" si="350"/>
        <v>39.566585110101364</v>
      </c>
      <c r="O1108" s="42">
        <f t="shared" si="351"/>
        <v>60.433414889898643</v>
      </c>
      <c r="Q1108" s="5" t="s">
        <v>30</v>
      </c>
    </row>
    <row r="1109" spans="1:18" x14ac:dyDescent="0.25">
      <c r="A1109" s="2" t="s">
        <v>206</v>
      </c>
      <c r="B1109" s="2" t="s">
        <v>20</v>
      </c>
      <c r="C1109" s="5" t="s">
        <v>18</v>
      </c>
      <c r="D1109" s="2">
        <v>80</v>
      </c>
      <c r="E1109" s="2">
        <v>999</v>
      </c>
      <c r="F1109" s="2">
        <v>7689</v>
      </c>
      <c r="G1109" s="2">
        <v>6560</v>
      </c>
      <c r="H1109" s="2">
        <v>436</v>
      </c>
      <c r="I1109" s="2">
        <v>247</v>
      </c>
      <c r="J1109" s="20">
        <f t="shared" si="346"/>
        <v>683000</v>
      </c>
      <c r="K1109" s="20">
        <f t="shared" si="347"/>
        <v>14249</v>
      </c>
      <c r="L1109" s="20">
        <f t="shared" si="348"/>
        <v>63.836017569546122</v>
      </c>
      <c r="M1109" s="20">
        <f t="shared" si="349"/>
        <v>36.163982430453878</v>
      </c>
      <c r="N1109" s="29">
        <f t="shared" si="350"/>
        <v>53.961681521510286</v>
      </c>
      <c r="O1109" s="42">
        <f t="shared" si="351"/>
        <v>46.038318478489721</v>
      </c>
      <c r="Q1109" s="5" t="s">
        <v>18</v>
      </c>
    </row>
    <row r="1110" spans="1:18" s="14" customFormat="1" x14ac:dyDescent="0.25">
      <c r="A1110" s="2" t="s">
        <v>206</v>
      </c>
      <c r="B1110" s="10"/>
      <c r="C1110" s="11"/>
      <c r="D1110" s="10"/>
      <c r="E1110" s="10"/>
      <c r="F1110" s="10">
        <f>SUM(F1096:F1109)</f>
        <v>10413</v>
      </c>
      <c r="G1110" s="10">
        <f t="shared" ref="G1110:K1110" si="355">SUM(G1096:G1109)</f>
        <v>11501</v>
      </c>
      <c r="H1110" s="10">
        <f t="shared" si="355"/>
        <v>5373</v>
      </c>
      <c r="I1110" s="10">
        <f t="shared" si="355"/>
        <v>4824</v>
      </c>
      <c r="J1110" s="10">
        <f t="shared" si="355"/>
        <v>10197000</v>
      </c>
      <c r="K1110" s="10">
        <f t="shared" si="355"/>
        <v>21914</v>
      </c>
      <c r="L1110" s="12">
        <f>H1110*1000/J1110*100</f>
        <v>52.691968225948806</v>
      </c>
      <c r="M1110" s="12">
        <f>I1110*1000/J1110*100</f>
        <v>47.308031774051187</v>
      </c>
      <c r="N1110" s="25">
        <f>F1110/K1110*100</f>
        <v>47.517568677557726</v>
      </c>
      <c r="O1110" s="39">
        <f t="shared" si="351"/>
        <v>52.482431322442267</v>
      </c>
      <c r="P1110" s="36"/>
      <c r="Q1110" s="11"/>
      <c r="R1110" s="22"/>
    </row>
    <row r="1111" spans="1:18" x14ac:dyDescent="0.25">
      <c r="A1111" s="2" t="s">
        <v>207</v>
      </c>
      <c r="B1111" s="2" t="s">
        <v>111</v>
      </c>
      <c r="C1111" s="5" t="s">
        <v>21</v>
      </c>
      <c r="D1111" s="2">
        <v>0</v>
      </c>
      <c r="E1111" s="2">
        <v>4</v>
      </c>
      <c r="F1111" s="2">
        <v>0</v>
      </c>
      <c r="G1111" s="2">
        <v>0</v>
      </c>
      <c r="H1111" s="2">
        <v>66</v>
      </c>
      <c r="I1111" s="2">
        <v>69</v>
      </c>
      <c r="J1111" s="20">
        <f t="shared" si="346"/>
        <v>135000</v>
      </c>
      <c r="K1111" s="20">
        <f t="shared" si="347"/>
        <v>0</v>
      </c>
      <c r="L1111" s="20">
        <f t="shared" si="348"/>
        <v>48.888888888888886</v>
      </c>
      <c r="M1111" s="20">
        <f t="shared" si="349"/>
        <v>51.111111111111107</v>
      </c>
      <c r="N1111" s="29" t="e">
        <f t="shared" si="350"/>
        <v>#DIV/0!</v>
      </c>
      <c r="O1111" s="42" t="e">
        <f t="shared" si="351"/>
        <v>#DIV/0!</v>
      </c>
      <c r="Q1111" s="5" t="s">
        <v>21</v>
      </c>
    </row>
    <row r="1112" spans="1:18" x14ac:dyDescent="0.25">
      <c r="A1112" s="2" t="s">
        <v>207</v>
      </c>
      <c r="B1112" s="2" t="s">
        <v>111</v>
      </c>
      <c r="C1112" s="5" t="s">
        <v>22</v>
      </c>
      <c r="D1112" s="2">
        <v>5</v>
      </c>
      <c r="E1112" s="2">
        <v>9</v>
      </c>
      <c r="F1112" s="2">
        <v>0</v>
      </c>
      <c r="G1112" s="2">
        <v>0</v>
      </c>
      <c r="H1112" s="2">
        <v>66</v>
      </c>
      <c r="I1112" s="2">
        <v>70</v>
      </c>
      <c r="J1112" s="20">
        <f t="shared" si="346"/>
        <v>136000</v>
      </c>
      <c r="K1112" s="20">
        <f t="shared" si="347"/>
        <v>0</v>
      </c>
      <c r="L1112" s="20">
        <f t="shared" si="348"/>
        <v>48.529411764705884</v>
      </c>
      <c r="M1112" s="20">
        <f t="shared" si="349"/>
        <v>51.470588235294116</v>
      </c>
      <c r="N1112" s="29" t="e">
        <f t="shared" si="350"/>
        <v>#DIV/0!</v>
      </c>
      <c r="O1112" s="42" t="e">
        <f t="shared" si="351"/>
        <v>#DIV/0!</v>
      </c>
      <c r="Q1112" s="5" t="s">
        <v>22</v>
      </c>
    </row>
    <row r="1113" spans="1:18" x14ac:dyDescent="0.25">
      <c r="A1113" s="2" t="s">
        <v>207</v>
      </c>
      <c r="B1113" s="2" t="s">
        <v>111</v>
      </c>
      <c r="C1113" s="5" t="s">
        <v>23</v>
      </c>
      <c r="D1113" s="2">
        <v>10</v>
      </c>
      <c r="E1113" s="2">
        <v>14</v>
      </c>
      <c r="F1113" s="2">
        <v>1</v>
      </c>
      <c r="G1113" s="2">
        <v>0</v>
      </c>
      <c r="H1113" s="2">
        <v>59</v>
      </c>
      <c r="I1113" s="2">
        <v>63</v>
      </c>
      <c r="J1113" s="20">
        <f t="shared" si="346"/>
        <v>122000</v>
      </c>
      <c r="K1113" s="20">
        <f t="shared" si="347"/>
        <v>1</v>
      </c>
      <c r="L1113" s="20">
        <f t="shared" si="348"/>
        <v>48.360655737704917</v>
      </c>
      <c r="M1113" s="20">
        <f t="shared" si="349"/>
        <v>51.639344262295083</v>
      </c>
      <c r="N1113" s="29">
        <f t="shared" si="350"/>
        <v>100</v>
      </c>
      <c r="O1113" s="42">
        <f t="shared" si="351"/>
        <v>0</v>
      </c>
      <c r="Q1113" s="5" t="s">
        <v>23</v>
      </c>
    </row>
    <row r="1114" spans="1:18" x14ac:dyDescent="0.25">
      <c r="A1114" s="2" t="s">
        <v>207</v>
      </c>
      <c r="B1114" s="2" t="s">
        <v>111</v>
      </c>
      <c r="C1114" s="5" t="s">
        <v>24</v>
      </c>
      <c r="D1114" s="2">
        <v>15</v>
      </c>
      <c r="E1114" s="2">
        <v>19</v>
      </c>
      <c r="F1114" s="2">
        <v>0</v>
      </c>
      <c r="G1114" s="2">
        <v>0</v>
      </c>
      <c r="H1114" s="2">
        <v>48</v>
      </c>
      <c r="I1114" s="2">
        <v>58</v>
      </c>
      <c r="J1114" s="20">
        <f t="shared" si="346"/>
        <v>106000</v>
      </c>
      <c r="K1114" s="20">
        <f t="shared" si="347"/>
        <v>0</v>
      </c>
      <c r="L1114" s="20">
        <f t="shared" si="348"/>
        <v>45.283018867924532</v>
      </c>
      <c r="M1114" s="20">
        <f t="shared" si="349"/>
        <v>54.716981132075468</v>
      </c>
      <c r="N1114" s="29" t="e">
        <f t="shared" si="350"/>
        <v>#DIV/0!</v>
      </c>
      <c r="O1114" s="42" t="e">
        <f t="shared" si="351"/>
        <v>#DIV/0!</v>
      </c>
      <c r="Q1114" s="5" t="s">
        <v>24</v>
      </c>
    </row>
    <row r="1115" spans="1:18" x14ac:dyDescent="0.25">
      <c r="A1115" s="2" t="s">
        <v>207</v>
      </c>
      <c r="B1115" s="2" t="s">
        <v>111</v>
      </c>
      <c r="C1115" s="5" t="s">
        <v>25</v>
      </c>
      <c r="D1115" s="2">
        <v>20</v>
      </c>
      <c r="E1115" s="2">
        <v>24</v>
      </c>
      <c r="F1115" s="2">
        <v>0</v>
      </c>
      <c r="G1115" s="2">
        <v>2</v>
      </c>
      <c r="H1115" s="2">
        <v>48</v>
      </c>
      <c r="I1115" s="2">
        <v>189</v>
      </c>
      <c r="J1115" s="20">
        <f t="shared" si="346"/>
        <v>237000</v>
      </c>
      <c r="K1115" s="20">
        <f t="shared" si="347"/>
        <v>2</v>
      </c>
      <c r="L1115" s="20">
        <f t="shared" si="348"/>
        <v>20.253164556962027</v>
      </c>
      <c r="M1115" s="20">
        <f t="shared" si="349"/>
        <v>79.74683544303798</v>
      </c>
      <c r="N1115" s="29">
        <f t="shared" si="350"/>
        <v>0</v>
      </c>
      <c r="O1115" s="42">
        <f t="shared" si="351"/>
        <v>100</v>
      </c>
      <c r="Q1115" s="5" t="s">
        <v>25</v>
      </c>
    </row>
    <row r="1116" spans="1:18" x14ac:dyDescent="0.25">
      <c r="A1116" s="2" t="s">
        <v>207</v>
      </c>
      <c r="B1116" s="2" t="s">
        <v>111</v>
      </c>
      <c r="C1116" s="5" t="s">
        <v>26</v>
      </c>
      <c r="D1116" s="2">
        <v>25</v>
      </c>
      <c r="E1116" s="2">
        <v>29</v>
      </c>
      <c r="F1116" s="2">
        <v>1</v>
      </c>
      <c r="G1116" s="2">
        <v>1</v>
      </c>
      <c r="H1116" s="2">
        <v>73</v>
      </c>
      <c r="I1116" s="2">
        <v>407</v>
      </c>
      <c r="J1116" s="20">
        <f t="shared" si="346"/>
        <v>480000</v>
      </c>
      <c r="K1116" s="20">
        <f t="shared" si="347"/>
        <v>2</v>
      </c>
      <c r="L1116" s="20">
        <f t="shared" si="348"/>
        <v>15.208333333333332</v>
      </c>
      <c r="M1116" s="20">
        <f t="shared" si="349"/>
        <v>84.791666666666671</v>
      </c>
      <c r="N1116" s="29">
        <f t="shared" si="350"/>
        <v>50</v>
      </c>
      <c r="O1116" s="42">
        <f t="shared" si="351"/>
        <v>50</v>
      </c>
      <c r="Q1116" s="5" t="s">
        <v>26</v>
      </c>
    </row>
    <row r="1117" spans="1:18" x14ac:dyDescent="0.25">
      <c r="A1117" s="2" t="s">
        <v>207</v>
      </c>
      <c r="B1117" s="2" t="s">
        <v>111</v>
      </c>
      <c r="C1117" s="5" t="s">
        <v>33</v>
      </c>
      <c r="D1117" s="2">
        <v>30</v>
      </c>
      <c r="E1117" s="2">
        <v>34</v>
      </c>
      <c r="F1117" s="2">
        <v>1</v>
      </c>
      <c r="G1117" s="2">
        <v>7</v>
      </c>
      <c r="H1117" s="2">
        <v>94</v>
      </c>
      <c r="I1117" s="2">
        <v>401</v>
      </c>
      <c r="J1117" s="20">
        <f t="shared" si="346"/>
        <v>495000</v>
      </c>
      <c r="K1117" s="20">
        <f t="shared" si="347"/>
        <v>8</v>
      </c>
      <c r="L1117" s="20">
        <f t="shared" si="348"/>
        <v>18.98989898989899</v>
      </c>
      <c r="M1117" s="20">
        <f t="shared" si="349"/>
        <v>81.01010101010101</v>
      </c>
      <c r="N1117" s="29">
        <f t="shared" si="350"/>
        <v>12.5</v>
      </c>
      <c r="O1117" s="42">
        <f t="shared" si="351"/>
        <v>87.5</v>
      </c>
      <c r="Q1117" s="5" t="s">
        <v>33</v>
      </c>
    </row>
    <row r="1118" spans="1:18" x14ac:dyDescent="0.25">
      <c r="A1118" s="2" t="s">
        <v>207</v>
      </c>
      <c r="B1118" s="2" t="s">
        <v>111</v>
      </c>
      <c r="C1118" s="5" t="s">
        <v>34</v>
      </c>
      <c r="D1118" s="2">
        <v>35</v>
      </c>
      <c r="E1118" s="2">
        <v>39</v>
      </c>
      <c r="F1118" s="2">
        <v>3</v>
      </c>
      <c r="G1118" s="2">
        <v>7</v>
      </c>
      <c r="H1118" s="2">
        <v>87</v>
      </c>
      <c r="I1118" s="2">
        <v>264</v>
      </c>
      <c r="J1118" s="20">
        <f t="shared" si="346"/>
        <v>351000</v>
      </c>
      <c r="K1118" s="20">
        <f t="shared" si="347"/>
        <v>10</v>
      </c>
      <c r="L1118" s="20">
        <f t="shared" si="348"/>
        <v>24.786324786324787</v>
      </c>
      <c r="M1118" s="20">
        <f t="shared" si="349"/>
        <v>75.213675213675216</v>
      </c>
      <c r="N1118" s="29">
        <f t="shared" si="350"/>
        <v>30</v>
      </c>
      <c r="O1118" s="42">
        <f t="shared" si="351"/>
        <v>70</v>
      </c>
      <c r="Q1118" s="5" t="s">
        <v>34</v>
      </c>
    </row>
    <row r="1119" spans="1:18" x14ac:dyDescent="0.25">
      <c r="A1119" s="2" t="s">
        <v>207</v>
      </c>
      <c r="B1119" s="2" t="s">
        <v>111</v>
      </c>
      <c r="C1119" s="5" t="s">
        <v>35</v>
      </c>
      <c r="D1119" s="2">
        <v>40</v>
      </c>
      <c r="E1119" s="2">
        <v>44</v>
      </c>
      <c r="F1119" s="2">
        <v>2</v>
      </c>
      <c r="G1119" s="2">
        <v>22</v>
      </c>
      <c r="H1119" s="2">
        <v>58</v>
      </c>
      <c r="I1119" s="2">
        <v>197</v>
      </c>
      <c r="J1119" s="20">
        <f t="shared" si="346"/>
        <v>255000</v>
      </c>
      <c r="K1119" s="20">
        <f t="shared" si="347"/>
        <v>24</v>
      </c>
      <c r="L1119" s="20">
        <f t="shared" si="348"/>
        <v>22.745098039215687</v>
      </c>
      <c r="M1119" s="20">
        <f t="shared" si="349"/>
        <v>77.254901960784323</v>
      </c>
      <c r="N1119" s="29">
        <f t="shared" si="350"/>
        <v>8.3333333333333321</v>
      </c>
      <c r="O1119" s="42">
        <f t="shared" si="351"/>
        <v>91.666666666666657</v>
      </c>
      <c r="Q1119" s="5" t="s">
        <v>35</v>
      </c>
    </row>
    <row r="1120" spans="1:18" x14ac:dyDescent="0.25">
      <c r="A1120" s="2" t="s">
        <v>207</v>
      </c>
      <c r="B1120" s="2" t="s">
        <v>111</v>
      </c>
      <c r="C1120" s="5" t="s">
        <v>36</v>
      </c>
      <c r="D1120" s="2">
        <v>45</v>
      </c>
      <c r="E1120" s="2">
        <v>49</v>
      </c>
      <c r="F1120" s="2">
        <v>1</v>
      </c>
      <c r="G1120" s="2">
        <v>21</v>
      </c>
      <c r="H1120" s="2">
        <v>42</v>
      </c>
      <c r="I1120" s="2">
        <v>165</v>
      </c>
      <c r="J1120" s="20">
        <f t="shared" si="346"/>
        <v>207000</v>
      </c>
      <c r="K1120" s="20">
        <f t="shared" si="347"/>
        <v>22</v>
      </c>
      <c r="L1120" s="20">
        <f t="shared" si="348"/>
        <v>20.289855072463769</v>
      </c>
      <c r="M1120" s="20">
        <f t="shared" si="349"/>
        <v>79.710144927536234</v>
      </c>
      <c r="N1120" s="29">
        <f t="shared" si="350"/>
        <v>4.5454545454545459</v>
      </c>
      <c r="O1120" s="42">
        <f t="shared" si="351"/>
        <v>95.454545454545453</v>
      </c>
      <c r="Q1120" s="5" t="s">
        <v>36</v>
      </c>
    </row>
    <row r="1121" spans="1:18" x14ac:dyDescent="0.25">
      <c r="A1121" s="2" t="s">
        <v>207</v>
      </c>
      <c r="B1121" s="2" t="s">
        <v>111</v>
      </c>
      <c r="C1121" s="5" t="s">
        <v>37</v>
      </c>
      <c r="D1121" s="2">
        <v>50</v>
      </c>
      <c r="E1121" s="2">
        <v>54</v>
      </c>
      <c r="F1121" s="2">
        <v>6</v>
      </c>
      <c r="G1121" s="2">
        <v>31</v>
      </c>
      <c r="H1121" s="2">
        <v>31</v>
      </c>
      <c r="I1121" s="2">
        <v>125</v>
      </c>
      <c r="J1121" s="20">
        <f t="shared" si="346"/>
        <v>156000</v>
      </c>
      <c r="K1121" s="20">
        <f t="shared" si="347"/>
        <v>37</v>
      </c>
      <c r="L1121" s="20">
        <f t="shared" si="348"/>
        <v>19.871794871794872</v>
      </c>
      <c r="M1121" s="20">
        <f t="shared" si="349"/>
        <v>80.128205128205138</v>
      </c>
      <c r="N1121" s="29">
        <f t="shared" si="350"/>
        <v>16.216216216216218</v>
      </c>
      <c r="O1121" s="42">
        <f t="shared" si="351"/>
        <v>83.78378378378379</v>
      </c>
      <c r="Q1121" s="5" t="s">
        <v>37</v>
      </c>
    </row>
    <row r="1122" spans="1:18" x14ac:dyDescent="0.25">
      <c r="A1122" s="2" t="s">
        <v>207</v>
      </c>
      <c r="B1122" s="2" t="s">
        <v>111</v>
      </c>
      <c r="C1122" s="5" t="s">
        <v>38</v>
      </c>
      <c r="D1122" s="2">
        <v>55</v>
      </c>
      <c r="E1122" s="2">
        <v>59</v>
      </c>
      <c r="F1122" s="2">
        <v>8</v>
      </c>
      <c r="G1122" s="2">
        <v>30</v>
      </c>
      <c r="H1122" s="2">
        <v>19</v>
      </c>
      <c r="I1122" s="2">
        <v>79</v>
      </c>
      <c r="J1122" s="20">
        <f t="shared" ref="J1122:J1190" si="356">(H1122+I1122)*1000</f>
        <v>98000</v>
      </c>
      <c r="K1122" s="20">
        <f t="shared" ref="K1122:K1190" si="357">F1122+G1122</f>
        <v>38</v>
      </c>
      <c r="L1122" s="20">
        <f t="shared" ref="L1122:L1190" si="358">H1122*1000/J1122*100</f>
        <v>19.387755102040817</v>
      </c>
      <c r="M1122" s="20">
        <f t="shared" ref="M1122:M1190" si="359">I1122*1000/J1122*100</f>
        <v>80.612244897959187</v>
      </c>
      <c r="N1122" s="29">
        <f t="shared" ref="N1122:N1190" si="360">F1122/K1122*100</f>
        <v>21.052631578947366</v>
      </c>
      <c r="O1122" s="42">
        <f t="shared" ref="O1122:O1190" si="361">G1122/K1122*100</f>
        <v>78.94736842105263</v>
      </c>
      <c r="Q1122" s="5" t="s">
        <v>38</v>
      </c>
    </row>
    <row r="1123" spans="1:18" x14ac:dyDescent="0.25">
      <c r="A1123" s="2" t="s">
        <v>207</v>
      </c>
      <c r="B1123" s="2" t="s">
        <v>111</v>
      </c>
      <c r="C1123" s="5" t="s">
        <v>27</v>
      </c>
      <c r="D1123" s="2">
        <v>60</v>
      </c>
      <c r="E1123" s="2">
        <v>64</v>
      </c>
      <c r="F1123" s="2">
        <v>5</v>
      </c>
      <c r="G1123" s="2">
        <v>41</v>
      </c>
      <c r="H1123" s="2">
        <v>11</v>
      </c>
      <c r="I1123" s="2">
        <v>43</v>
      </c>
      <c r="J1123" s="20">
        <f t="shared" si="356"/>
        <v>54000</v>
      </c>
      <c r="K1123" s="20">
        <f t="shared" si="357"/>
        <v>46</v>
      </c>
      <c r="L1123" s="20">
        <f t="shared" si="358"/>
        <v>20.37037037037037</v>
      </c>
      <c r="M1123" s="20">
        <f t="shared" si="359"/>
        <v>79.629629629629633</v>
      </c>
      <c r="N1123" s="29">
        <f t="shared" si="360"/>
        <v>10.869565217391305</v>
      </c>
      <c r="O1123" s="42">
        <f t="shared" si="361"/>
        <v>89.130434782608688</v>
      </c>
      <c r="Q1123" s="5" t="s">
        <v>27</v>
      </c>
    </row>
    <row r="1124" spans="1:18" x14ac:dyDescent="0.25">
      <c r="A1124" s="2" t="s">
        <v>207</v>
      </c>
      <c r="B1124" s="2" t="s">
        <v>111</v>
      </c>
      <c r="C1124" s="5" t="s">
        <v>28</v>
      </c>
      <c r="D1124" s="2">
        <v>65</v>
      </c>
      <c r="E1124" s="2">
        <v>69</v>
      </c>
      <c r="F1124" s="2">
        <v>10</v>
      </c>
      <c r="G1124" s="2">
        <v>21</v>
      </c>
      <c r="H1124" s="2">
        <v>6</v>
      </c>
      <c r="I1124" s="2">
        <v>22</v>
      </c>
      <c r="J1124" s="20">
        <f t="shared" si="356"/>
        <v>28000</v>
      </c>
      <c r="K1124" s="20">
        <f t="shared" si="357"/>
        <v>31</v>
      </c>
      <c r="L1124" s="20">
        <f t="shared" si="358"/>
        <v>21.428571428571427</v>
      </c>
      <c r="M1124" s="20">
        <f t="shared" si="359"/>
        <v>78.571428571428569</v>
      </c>
      <c r="N1124" s="29">
        <f t="shared" si="360"/>
        <v>32.258064516129032</v>
      </c>
      <c r="O1124" s="42">
        <f t="shared" si="361"/>
        <v>67.741935483870961</v>
      </c>
      <c r="Q1124" s="5" t="s">
        <v>28</v>
      </c>
    </row>
    <row r="1125" spans="1:18" x14ac:dyDescent="0.25">
      <c r="A1125" s="2" t="s">
        <v>207</v>
      </c>
      <c r="B1125" s="2" t="s">
        <v>111</v>
      </c>
      <c r="C1125" s="5" t="s">
        <v>29</v>
      </c>
      <c r="D1125" s="2">
        <v>70</v>
      </c>
      <c r="E1125" s="2">
        <v>74</v>
      </c>
      <c r="F1125" s="2">
        <v>4</v>
      </c>
      <c r="G1125" s="2">
        <v>23</v>
      </c>
      <c r="H1125" s="2">
        <v>4</v>
      </c>
      <c r="I1125" s="2">
        <v>9</v>
      </c>
      <c r="J1125" s="20">
        <f t="shared" si="356"/>
        <v>13000</v>
      </c>
      <c r="K1125" s="20">
        <f t="shared" si="357"/>
        <v>27</v>
      </c>
      <c r="L1125" s="20">
        <f t="shared" si="358"/>
        <v>30.76923076923077</v>
      </c>
      <c r="M1125" s="20">
        <f t="shared" si="359"/>
        <v>69.230769230769226</v>
      </c>
      <c r="N1125" s="29">
        <f t="shared" si="360"/>
        <v>14.814814814814813</v>
      </c>
      <c r="O1125" s="42">
        <f t="shared" si="361"/>
        <v>85.18518518518519</v>
      </c>
      <c r="Q1125" s="5" t="s">
        <v>29</v>
      </c>
    </row>
    <row r="1126" spans="1:18" x14ac:dyDescent="0.25">
      <c r="A1126" s="2" t="s">
        <v>207</v>
      </c>
      <c r="B1126" s="2" t="s">
        <v>111</v>
      </c>
      <c r="C1126" s="5" t="s">
        <v>30</v>
      </c>
      <c r="D1126" s="2">
        <v>75</v>
      </c>
      <c r="E1126" s="2">
        <v>79</v>
      </c>
      <c r="F1126" s="2">
        <v>14</v>
      </c>
      <c r="G1126" s="2">
        <v>14</v>
      </c>
      <c r="H1126" s="2">
        <v>2</v>
      </c>
      <c r="I1126" s="2">
        <v>2</v>
      </c>
      <c r="J1126" s="20">
        <f t="shared" si="356"/>
        <v>4000</v>
      </c>
      <c r="K1126" s="20">
        <f t="shared" si="357"/>
        <v>28</v>
      </c>
      <c r="L1126" s="20">
        <f t="shared" si="358"/>
        <v>50</v>
      </c>
      <c r="M1126" s="20">
        <f t="shared" si="359"/>
        <v>50</v>
      </c>
      <c r="N1126" s="29">
        <f t="shared" si="360"/>
        <v>50</v>
      </c>
      <c r="O1126" s="42">
        <f t="shared" si="361"/>
        <v>50</v>
      </c>
      <c r="Q1126" s="5" t="s">
        <v>30</v>
      </c>
    </row>
    <row r="1127" spans="1:18" x14ac:dyDescent="0.25">
      <c r="A1127" s="2" t="s">
        <v>207</v>
      </c>
      <c r="B1127" s="2" t="s">
        <v>111</v>
      </c>
      <c r="C1127" s="5" t="s">
        <v>18</v>
      </c>
      <c r="D1127" s="2">
        <v>80</v>
      </c>
      <c r="E1127" s="2">
        <v>999</v>
      </c>
      <c r="F1127" s="2">
        <v>19</v>
      </c>
      <c r="G1127" s="2">
        <v>38</v>
      </c>
      <c r="H1127" s="2">
        <v>2</v>
      </c>
      <c r="I1127" s="2">
        <v>2</v>
      </c>
      <c r="J1127" s="20">
        <f t="shared" si="356"/>
        <v>4000</v>
      </c>
      <c r="K1127" s="20">
        <f t="shared" si="357"/>
        <v>57</v>
      </c>
      <c r="L1127" s="20">
        <f t="shared" si="358"/>
        <v>50</v>
      </c>
      <c r="M1127" s="20">
        <f t="shared" si="359"/>
        <v>50</v>
      </c>
      <c r="N1127" s="29">
        <f t="shared" si="360"/>
        <v>33.333333333333329</v>
      </c>
      <c r="O1127" s="42">
        <f t="shared" si="361"/>
        <v>66.666666666666657</v>
      </c>
      <c r="Q1127" s="5" t="s">
        <v>18</v>
      </c>
    </row>
    <row r="1128" spans="1:18" s="14" customFormat="1" x14ac:dyDescent="0.25">
      <c r="A1128" s="2" t="s">
        <v>207</v>
      </c>
      <c r="B1128" s="10"/>
      <c r="C1128" s="11"/>
      <c r="D1128" s="10"/>
      <c r="E1128" s="10"/>
      <c r="F1128" s="10">
        <f>SUM(F1111:F1127)</f>
        <v>75</v>
      </c>
      <c r="G1128" s="10">
        <f t="shared" ref="G1128:K1128" si="362">SUM(G1111:G1127)</f>
        <v>258</v>
      </c>
      <c r="H1128" s="10">
        <f t="shared" si="362"/>
        <v>716</v>
      </c>
      <c r="I1128" s="10">
        <f t="shared" si="362"/>
        <v>2165</v>
      </c>
      <c r="J1128" s="10">
        <f t="shared" si="362"/>
        <v>2881000</v>
      </c>
      <c r="K1128" s="10">
        <f t="shared" si="362"/>
        <v>333</v>
      </c>
      <c r="L1128" s="12">
        <f>H1128*1000/J1128*100</f>
        <v>24.852481777160708</v>
      </c>
      <c r="M1128" s="12">
        <f>I1128*1000/J1128*100</f>
        <v>75.147518222839295</v>
      </c>
      <c r="N1128" s="25">
        <f>F1128/K1128*100</f>
        <v>22.522522522522522</v>
      </c>
      <c r="O1128" s="39">
        <f t="shared" si="361"/>
        <v>77.477477477477478</v>
      </c>
      <c r="P1128" s="36"/>
      <c r="Q1128" s="11"/>
      <c r="R1128" s="22"/>
    </row>
    <row r="1129" spans="1:18" x14ac:dyDescent="0.25">
      <c r="A1129" s="2" t="s">
        <v>208</v>
      </c>
      <c r="B1129" s="2" t="s">
        <v>59</v>
      </c>
      <c r="C1129" s="5" t="s">
        <v>21</v>
      </c>
      <c r="D1129" s="2">
        <v>0</v>
      </c>
      <c r="E1129" s="2">
        <v>4</v>
      </c>
      <c r="F1129" s="2">
        <v>1</v>
      </c>
      <c r="G1129" s="2">
        <v>0</v>
      </c>
      <c r="H1129" s="2">
        <v>152</v>
      </c>
      <c r="I1129" s="2">
        <v>162</v>
      </c>
      <c r="J1129" s="20">
        <f t="shared" si="356"/>
        <v>314000</v>
      </c>
      <c r="K1129" s="20">
        <f t="shared" si="357"/>
        <v>1</v>
      </c>
      <c r="L1129" s="20">
        <f t="shared" si="358"/>
        <v>48.407643312101911</v>
      </c>
      <c r="M1129" s="20">
        <f t="shared" si="359"/>
        <v>51.592356687898089</v>
      </c>
      <c r="N1129" s="29">
        <f t="shared" si="360"/>
        <v>100</v>
      </c>
      <c r="O1129" s="42">
        <f t="shared" si="361"/>
        <v>0</v>
      </c>
      <c r="Q1129" s="5" t="s">
        <v>21</v>
      </c>
    </row>
    <row r="1130" spans="1:18" x14ac:dyDescent="0.25">
      <c r="A1130" s="2" t="s">
        <v>208</v>
      </c>
      <c r="B1130" s="2" t="s">
        <v>59</v>
      </c>
      <c r="C1130" s="5" t="s">
        <v>22</v>
      </c>
      <c r="D1130" s="2">
        <v>5</v>
      </c>
      <c r="E1130" s="2">
        <v>9</v>
      </c>
      <c r="F1130" s="2">
        <v>0</v>
      </c>
      <c r="G1130" s="2">
        <v>0</v>
      </c>
      <c r="H1130" s="2">
        <v>174</v>
      </c>
      <c r="I1130" s="2">
        <v>184</v>
      </c>
      <c r="J1130" s="20">
        <f t="shared" si="356"/>
        <v>358000</v>
      </c>
      <c r="K1130" s="20">
        <f t="shared" si="357"/>
        <v>0</v>
      </c>
      <c r="L1130" s="20">
        <f t="shared" si="358"/>
        <v>48.603351955307261</v>
      </c>
      <c r="M1130" s="20">
        <f t="shared" si="359"/>
        <v>51.396648044692739</v>
      </c>
      <c r="N1130" s="29" t="e">
        <f t="shared" si="360"/>
        <v>#DIV/0!</v>
      </c>
      <c r="O1130" s="42" t="e">
        <f t="shared" si="361"/>
        <v>#DIV/0!</v>
      </c>
      <c r="Q1130" s="5" t="s">
        <v>22</v>
      </c>
    </row>
    <row r="1131" spans="1:18" x14ac:dyDescent="0.25">
      <c r="A1131" s="2" t="s">
        <v>208</v>
      </c>
      <c r="B1131" s="2" t="s">
        <v>59</v>
      </c>
      <c r="C1131" s="5" t="s">
        <v>23</v>
      </c>
      <c r="D1131" s="2">
        <v>10</v>
      </c>
      <c r="E1131" s="2">
        <v>14</v>
      </c>
      <c r="F1131" s="2">
        <v>0</v>
      </c>
      <c r="G1131" s="2">
        <v>1</v>
      </c>
      <c r="H1131" s="2">
        <v>175</v>
      </c>
      <c r="I1131" s="2">
        <v>182</v>
      </c>
      <c r="J1131" s="20">
        <f t="shared" si="356"/>
        <v>357000</v>
      </c>
      <c r="K1131" s="20">
        <f t="shared" si="357"/>
        <v>1</v>
      </c>
      <c r="L1131" s="20">
        <f t="shared" si="358"/>
        <v>49.019607843137251</v>
      </c>
      <c r="M1131" s="20">
        <f t="shared" si="359"/>
        <v>50.980392156862742</v>
      </c>
      <c r="N1131" s="29">
        <f t="shared" si="360"/>
        <v>0</v>
      </c>
      <c r="O1131" s="42">
        <f t="shared" si="361"/>
        <v>100</v>
      </c>
      <c r="Q1131" s="5" t="s">
        <v>23</v>
      </c>
    </row>
    <row r="1132" spans="1:18" x14ac:dyDescent="0.25">
      <c r="A1132" s="2" t="s">
        <v>208</v>
      </c>
      <c r="B1132" s="2" t="s">
        <v>59</v>
      </c>
      <c r="C1132" s="5" t="s">
        <v>24</v>
      </c>
      <c r="D1132" s="2">
        <v>15</v>
      </c>
      <c r="E1132" s="2">
        <v>19</v>
      </c>
      <c r="F1132" s="2">
        <v>4</v>
      </c>
      <c r="G1132" s="2">
        <v>2</v>
      </c>
      <c r="H1132" s="2">
        <v>153</v>
      </c>
      <c r="I1132" s="2">
        <v>159</v>
      </c>
      <c r="J1132" s="20">
        <f t="shared" si="356"/>
        <v>312000</v>
      </c>
      <c r="K1132" s="20">
        <f t="shared" si="357"/>
        <v>6</v>
      </c>
      <c r="L1132" s="20">
        <f t="shared" si="358"/>
        <v>49.038461538461533</v>
      </c>
      <c r="M1132" s="20">
        <f t="shared" si="359"/>
        <v>50.96153846153846</v>
      </c>
      <c r="N1132" s="29">
        <f t="shared" si="360"/>
        <v>66.666666666666657</v>
      </c>
      <c r="O1132" s="42">
        <f t="shared" si="361"/>
        <v>33.333333333333329</v>
      </c>
      <c r="Q1132" s="5" t="s">
        <v>24</v>
      </c>
    </row>
    <row r="1133" spans="1:18" x14ac:dyDescent="0.25">
      <c r="A1133" s="2" t="s">
        <v>208</v>
      </c>
      <c r="B1133" s="2" t="s">
        <v>59</v>
      </c>
      <c r="C1133" s="5" t="s">
        <v>25</v>
      </c>
      <c r="D1133" s="2">
        <v>20</v>
      </c>
      <c r="E1133" s="2">
        <v>24</v>
      </c>
      <c r="F1133" s="2">
        <v>0</v>
      </c>
      <c r="G1133" s="2">
        <v>0</v>
      </c>
      <c r="H1133" s="2">
        <v>143</v>
      </c>
      <c r="I1133" s="2">
        <v>147</v>
      </c>
      <c r="J1133" s="20">
        <f t="shared" si="356"/>
        <v>290000</v>
      </c>
      <c r="K1133" s="20">
        <f t="shared" si="357"/>
        <v>0</v>
      </c>
      <c r="L1133" s="20">
        <f t="shared" si="358"/>
        <v>49.310344827586206</v>
      </c>
      <c r="M1133" s="20">
        <f t="shared" si="359"/>
        <v>50.689655172413794</v>
      </c>
      <c r="N1133" s="29" t="e">
        <f t="shared" si="360"/>
        <v>#DIV/0!</v>
      </c>
      <c r="O1133" s="42" t="e">
        <f t="shared" si="361"/>
        <v>#DIV/0!</v>
      </c>
      <c r="Q1133" s="5" t="s">
        <v>25</v>
      </c>
    </row>
    <row r="1134" spans="1:18" x14ac:dyDescent="0.25">
      <c r="A1134" s="2" t="s">
        <v>208</v>
      </c>
      <c r="B1134" s="2" t="s">
        <v>59</v>
      </c>
      <c r="C1134" s="5" t="s">
        <v>26</v>
      </c>
      <c r="D1134" s="2">
        <v>25</v>
      </c>
      <c r="E1134" s="2">
        <v>29</v>
      </c>
      <c r="F1134" s="2">
        <v>2</v>
      </c>
      <c r="G1134" s="2">
        <v>0</v>
      </c>
      <c r="H1134" s="2">
        <v>136</v>
      </c>
      <c r="I1134" s="2">
        <v>141</v>
      </c>
      <c r="J1134" s="20">
        <f t="shared" si="356"/>
        <v>277000</v>
      </c>
      <c r="K1134" s="20">
        <f t="shared" si="357"/>
        <v>2</v>
      </c>
      <c r="L1134" s="20">
        <f t="shared" si="358"/>
        <v>49.097472924187727</v>
      </c>
      <c r="M1134" s="20">
        <f t="shared" si="359"/>
        <v>50.902527075812273</v>
      </c>
      <c r="N1134" s="29">
        <f t="shared" si="360"/>
        <v>100</v>
      </c>
      <c r="O1134" s="42">
        <f t="shared" si="361"/>
        <v>0</v>
      </c>
      <c r="Q1134" s="5" t="s">
        <v>26</v>
      </c>
    </row>
    <row r="1135" spans="1:18" x14ac:dyDescent="0.25">
      <c r="A1135" s="2" t="s">
        <v>208</v>
      </c>
      <c r="B1135" s="2" t="s">
        <v>59</v>
      </c>
      <c r="C1135" s="5" t="s">
        <v>13</v>
      </c>
      <c r="D1135" s="2">
        <v>30</v>
      </c>
      <c r="E1135" s="2">
        <v>39</v>
      </c>
      <c r="F1135" s="2">
        <v>15</v>
      </c>
      <c r="G1135" s="2">
        <v>16</v>
      </c>
      <c r="H1135" s="2">
        <v>354</v>
      </c>
      <c r="I1135" s="2">
        <v>342</v>
      </c>
      <c r="J1135" s="20">
        <f t="shared" si="356"/>
        <v>696000</v>
      </c>
      <c r="K1135" s="20">
        <f t="shared" si="357"/>
        <v>31</v>
      </c>
      <c r="L1135" s="20">
        <f t="shared" si="358"/>
        <v>50.862068965517238</v>
      </c>
      <c r="M1135" s="20">
        <f t="shared" si="359"/>
        <v>49.137931034482754</v>
      </c>
      <c r="N1135" s="29">
        <f t="shared" si="360"/>
        <v>48.387096774193552</v>
      </c>
      <c r="O1135" s="42">
        <f t="shared" si="361"/>
        <v>51.612903225806448</v>
      </c>
      <c r="Q1135" s="5" t="s">
        <v>13</v>
      </c>
    </row>
    <row r="1136" spans="1:18" x14ac:dyDescent="0.25">
      <c r="A1136" s="2" t="s">
        <v>208</v>
      </c>
      <c r="B1136" s="2" t="s">
        <v>59</v>
      </c>
      <c r="C1136" s="5" t="s">
        <v>14</v>
      </c>
      <c r="D1136" s="2">
        <v>40</v>
      </c>
      <c r="E1136" s="2">
        <v>49</v>
      </c>
      <c r="F1136" s="2">
        <v>33</v>
      </c>
      <c r="G1136" s="2">
        <v>51</v>
      </c>
      <c r="H1136" s="2">
        <v>389</v>
      </c>
      <c r="I1136" s="2">
        <v>375</v>
      </c>
      <c r="J1136" s="20">
        <f t="shared" si="356"/>
        <v>764000</v>
      </c>
      <c r="K1136" s="20">
        <f t="shared" si="357"/>
        <v>84</v>
      </c>
      <c r="L1136" s="20">
        <f t="shared" si="358"/>
        <v>50.916230366492144</v>
      </c>
      <c r="M1136" s="20">
        <f t="shared" si="359"/>
        <v>49.083769633507849</v>
      </c>
      <c r="N1136" s="29">
        <f t="shared" si="360"/>
        <v>39.285714285714285</v>
      </c>
      <c r="O1136" s="42">
        <f t="shared" si="361"/>
        <v>60.714285714285708</v>
      </c>
      <c r="Q1136" s="5" t="s">
        <v>14</v>
      </c>
    </row>
    <row r="1137" spans="1:18" x14ac:dyDescent="0.25">
      <c r="A1137" s="2" t="s">
        <v>208</v>
      </c>
      <c r="B1137" s="2" t="s">
        <v>59</v>
      </c>
      <c r="C1137" s="5" t="s">
        <v>15</v>
      </c>
      <c r="D1137" s="2">
        <v>50</v>
      </c>
      <c r="E1137" s="2">
        <v>59</v>
      </c>
      <c r="F1137" s="2">
        <v>76</v>
      </c>
      <c r="G1137" s="2">
        <v>148</v>
      </c>
      <c r="H1137" s="2">
        <v>302</v>
      </c>
      <c r="I1137" s="2">
        <v>299</v>
      </c>
      <c r="J1137" s="20">
        <f t="shared" si="356"/>
        <v>601000</v>
      </c>
      <c r="K1137" s="20">
        <f t="shared" si="357"/>
        <v>224</v>
      </c>
      <c r="L1137" s="20">
        <f t="shared" si="358"/>
        <v>50.249584026622294</v>
      </c>
      <c r="M1137" s="20">
        <f t="shared" si="359"/>
        <v>49.750415973377706</v>
      </c>
      <c r="N1137" s="29">
        <f t="shared" si="360"/>
        <v>33.928571428571431</v>
      </c>
      <c r="O1137" s="42">
        <f t="shared" si="361"/>
        <v>66.071428571428569</v>
      </c>
      <c r="Q1137" s="5" t="s">
        <v>15</v>
      </c>
    </row>
    <row r="1138" spans="1:18" x14ac:dyDescent="0.25">
      <c r="A1138" s="2" t="s">
        <v>208</v>
      </c>
      <c r="B1138" s="2" t="s">
        <v>59</v>
      </c>
      <c r="C1138" s="5" t="s">
        <v>27</v>
      </c>
      <c r="D1138" s="2">
        <v>60</v>
      </c>
      <c r="E1138" s="2">
        <v>64</v>
      </c>
      <c r="F1138" s="2">
        <v>84</v>
      </c>
      <c r="G1138" s="2">
        <v>148</v>
      </c>
      <c r="H1138" s="2">
        <v>127</v>
      </c>
      <c r="I1138" s="2">
        <v>123</v>
      </c>
      <c r="J1138" s="20">
        <f t="shared" si="356"/>
        <v>250000</v>
      </c>
      <c r="K1138" s="20">
        <f t="shared" si="357"/>
        <v>232</v>
      </c>
      <c r="L1138" s="20">
        <f t="shared" si="358"/>
        <v>50.8</v>
      </c>
      <c r="M1138" s="20">
        <f t="shared" si="359"/>
        <v>49.2</v>
      </c>
      <c r="N1138" s="29">
        <f t="shared" si="360"/>
        <v>36.206896551724135</v>
      </c>
      <c r="O1138" s="42">
        <f t="shared" si="361"/>
        <v>63.793103448275865</v>
      </c>
      <c r="Q1138" s="5" t="s">
        <v>27</v>
      </c>
    </row>
    <row r="1139" spans="1:18" x14ac:dyDescent="0.25">
      <c r="A1139" s="2" t="s">
        <v>208</v>
      </c>
      <c r="B1139" s="2" t="s">
        <v>59</v>
      </c>
      <c r="C1139" s="5" t="s">
        <v>28</v>
      </c>
      <c r="D1139" s="2">
        <v>65</v>
      </c>
      <c r="E1139" s="2">
        <v>69</v>
      </c>
      <c r="F1139" s="2">
        <v>138</v>
      </c>
      <c r="G1139" s="2">
        <v>241</v>
      </c>
      <c r="H1139" s="2">
        <v>118</v>
      </c>
      <c r="I1139" s="2">
        <v>113</v>
      </c>
      <c r="J1139" s="20">
        <f t="shared" si="356"/>
        <v>231000</v>
      </c>
      <c r="K1139" s="20">
        <f t="shared" si="357"/>
        <v>379</v>
      </c>
      <c r="L1139" s="20">
        <f t="shared" si="358"/>
        <v>51.082251082251084</v>
      </c>
      <c r="M1139" s="20">
        <f t="shared" si="359"/>
        <v>48.917748917748916</v>
      </c>
      <c r="N1139" s="29">
        <f t="shared" si="360"/>
        <v>36.41160949868074</v>
      </c>
      <c r="O1139" s="42">
        <f t="shared" si="361"/>
        <v>63.58839050131926</v>
      </c>
      <c r="Q1139" s="5" t="s">
        <v>28</v>
      </c>
    </row>
    <row r="1140" spans="1:18" x14ac:dyDescent="0.25">
      <c r="A1140" s="2" t="s">
        <v>208</v>
      </c>
      <c r="B1140" s="2" t="s">
        <v>59</v>
      </c>
      <c r="C1140" s="5" t="s">
        <v>29</v>
      </c>
      <c r="D1140" s="2">
        <v>70</v>
      </c>
      <c r="E1140" s="2">
        <v>74</v>
      </c>
      <c r="F1140" s="2">
        <v>223</v>
      </c>
      <c r="G1140" s="2">
        <v>378</v>
      </c>
      <c r="H1140" s="2">
        <v>101</v>
      </c>
      <c r="I1140" s="2">
        <v>96</v>
      </c>
      <c r="J1140" s="20">
        <f t="shared" si="356"/>
        <v>197000</v>
      </c>
      <c r="K1140" s="20">
        <f t="shared" si="357"/>
        <v>601</v>
      </c>
      <c r="L1140" s="20">
        <f t="shared" si="358"/>
        <v>51.26903553299492</v>
      </c>
      <c r="M1140" s="20">
        <f t="shared" si="359"/>
        <v>48.73096446700508</v>
      </c>
      <c r="N1140" s="29">
        <f t="shared" si="360"/>
        <v>37.104825291181363</v>
      </c>
      <c r="O1140" s="42">
        <f t="shared" si="361"/>
        <v>62.895174708818637</v>
      </c>
      <c r="Q1140" s="5" t="s">
        <v>29</v>
      </c>
    </row>
    <row r="1141" spans="1:18" x14ac:dyDescent="0.25">
      <c r="A1141" s="2" t="s">
        <v>208</v>
      </c>
      <c r="B1141" s="2" t="s">
        <v>59</v>
      </c>
      <c r="C1141" s="5" t="s">
        <v>30</v>
      </c>
      <c r="D1141" s="2">
        <v>75</v>
      </c>
      <c r="E1141" s="2">
        <v>79</v>
      </c>
      <c r="F1141" s="2">
        <v>341</v>
      </c>
      <c r="G1141" s="2">
        <v>495</v>
      </c>
      <c r="H1141" s="2">
        <v>70</v>
      </c>
      <c r="I1141" s="2">
        <v>64</v>
      </c>
      <c r="J1141" s="20">
        <f t="shared" si="356"/>
        <v>134000</v>
      </c>
      <c r="K1141" s="20">
        <f t="shared" si="357"/>
        <v>836</v>
      </c>
      <c r="L1141" s="20">
        <f t="shared" si="358"/>
        <v>52.238805970149251</v>
      </c>
      <c r="M1141" s="20">
        <f t="shared" si="359"/>
        <v>47.761194029850742</v>
      </c>
      <c r="N1141" s="29">
        <f t="shared" si="360"/>
        <v>40.789473684210527</v>
      </c>
      <c r="O1141" s="42">
        <f t="shared" si="361"/>
        <v>59.210526315789465</v>
      </c>
      <c r="Q1141" s="5" t="s">
        <v>30</v>
      </c>
    </row>
    <row r="1142" spans="1:18" x14ac:dyDescent="0.25">
      <c r="A1142" s="2" t="s">
        <v>208</v>
      </c>
      <c r="B1142" s="2" t="s">
        <v>59</v>
      </c>
      <c r="C1142" s="5" t="s">
        <v>18</v>
      </c>
      <c r="D1142" s="2">
        <v>80</v>
      </c>
      <c r="E1142" s="2">
        <v>999</v>
      </c>
      <c r="F1142" s="2">
        <v>1789</v>
      </c>
      <c r="G1142" s="2">
        <v>1634</v>
      </c>
      <c r="H1142" s="2">
        <v>92</v>
      </c>
      <c r="I1142" s="2">
        <v>66</v>
      </c>
      <c r="J1142" s="20">
        <f t="shared" si="356"/>
        <v>158000</v>
      </c>
      <c r="K1142" s="20">
        <f t="shared" si="357"/>
        <v>3423</v>
      </c>
      <c r="L1142" s="20">
        <f t="shared" si="358"/>
        <v>58.22784810126582</v>
      </c>
      <c r="M1142" s="20">
        <f t="shared" si="359"/>
        <v>41.77215189873418</v>
      </c>
      <c r="N1142" s="29">
        <f t="shared" si="360"/>
        <v>52.264095822378032</v>
      </c>
      <c r="O1142" s="42">
        <f t="shared" si="361"/>
        <v>47.735904177621968</v>
      </c>
      <c r="Q1142" s="5" t="s">
        <v>18</v>
      </c>
    </row>
    <row r="1143" spans="1:18" s="14" customFormat="1" x14ac:dyDescent="0.25">
      <c r="A1143" s="2" t="s">
        <v>208</v>
      </c>
      <c r="B1143" s="10"/>
      <c r="C1143" s="11"/>
      <c r="D1143" s="10"/>
      <c r="E1143" s="10"/>
      <c r="F1143" s="10">
        <f>SUM(F1129:F1142)</f>
        <v>2706</v>
      </c>
      <c r="G1143" s="10">
        <f t="shared" ref="G1143:J1143" si="363">SUM(G1129:G1142)</f>
        <v>3114</v>
      </c>
      <c r="H1143" s="10">
        <f t="shared" si="363"/>
        <v>2486</v>
      </c>
      <c r="I1143" s="10">
        <f t="shared" si="363"/>
        <v>2453</v>
      </c>
      <c r="J1143" s="10">
        <f t="shared" si="363"/>
        <v>4939000</v>
      </c>
      <c r="K1143" s="10">
        <f t="shared" ref="K1143" si="364">SUM(K1132:K1142)</f>
        <v>5818</v>
      </c>
      <c r="L1143" s="12">
        <f>H1143*1000/J1143*100</f>
        <v>50.334075723830743</v>
      </c>
      <c r="M1143" s="12">
        <f>I1143*1000/J1143*100</f>
        <v>49.665924276169264</v>
      </c>
      <c r="N1143" s="25">
        <f>F1143/K1143*100</f>
        <v>46.51082846338948</v>
      </c>
      <c r="O1143" s="39">
        <f t="shared" si="361"/>
        <v>53.523547610862842</v>
      </c>
      <c r="P1143" s="36"/>
      <c r="Q1143" s="11"/>
      <c r="R1143" s="22"/>
    </row>
    <row r="1144" spans="1:18" x14ac:dyDescent="0.25">
      <c r="A1144" s="2" t="s">
        <v>209</v>
      </c>
      <c r="B1144" s="2" t="s">
        <v>194</v>
      </c>
      <c r="C1144" s="5" t="s">
        <v>21</v>
      </c>
      <c r="D1144" s="2">
        <v>0</v>
      </c>
      <c r="E1144" s="2">
        <v>4</v>
      </c>
      <c r="F1144" s="2">
        <v>3</v>
      </c>
      <c r="G1144" s="2">
        <v>5</v>
      </c>
      <c r="H1144" s="2">
        <v>457</v>
      </c>
      <c r="I1144" s="2">
        <v>483</v>
      </c>
      <c r="J1144" s="20">
        <f t="shared" si="356"/>
        <v>940000</v>
      </c>
      <c r="K1144" s="20">
        <f t="shared" si="357"/>
        <v>8</v>
      </c>
      <c r="L1144" s="20">
        <f t="shared" si="358"/>
        <v>48.617021276595743</v>
      </c>
      <c r="M1144" s="20">
        <f t="shared" si="359"/>
        <v>51.382978723404257</v>
      </c>
      <c r="N1144" s="29">
        <f t="shared" si="360"/>
        <v>37.5</v>
      </c>
      <c r="O1144" s="42">
        <f t="shared" si="361"/>
        <v>62.5</v>
      </c>
      <c r="Q1144" s="5" t="s">
        <v>21</v>
      </c>
    </row>
    <row r="1145" spans="1:18" x14ac:dyDescent="0.25">
      <c r="A1145" s="2" t="s">
        <v>209</v>
      </c>
      <c r="B1145" s="2" t="s">
        <v>194</v>
      </c>
      <c r="C1145" s="5" t="s">
        <v>22</v>
      </c>
      <c r="D1145" s="2">
        <v>5</v>
      </c>
      <c r="E1145" s="2">
        <v>9</v>
      </c>
      <c r="F1145" s="2">
        <v>1</v>
      </c>
      <c r="G1145" s="2">
        <v>0</v>
      </c>
      <c r="H1145" s="2">
        <v>469</v>
      </c>
      <c r="I1145" s="2">
        <v>496</v>
      </c>
      <c r="J1145" s="20">
        <f t="shared" si="356"/>
        <v>965000</v>
      </c>
      <c r="K1145" s="20">
        <f t="shared" si="357"/>
        <v>1</v>
      </c>
      <c r="L1145" s="20">
        <f t="shared" si="358"/>
        <v>48.601036269430054</v>
      </c>
      <c r="M1145" s="20">
        <f t="shared" si="359"/>
        <v>51.398963730569946</v>
      </c>
      <c r="N1145" s="29">
        <f t="shared" si="360"/>
        <v>100</v>
      </c>
      <c r="O1145" s="42">
        <f t="shared" si="361"/>
        <v>0</v>
      </c>
      <c r="Q1145" s="5" t="s">
        <v>22</v>
      </c>
    </row>
    <row r="1146" spans="1:18" x14ac:dyDescent="0.25">
      <c r="A1146" s="2" t="s">
        <v>209</v>
      </c>
      <c r="B1146" s="2" t="s">
        <v>194</v>
      </c>
      <c r="C1146" s="5" t="s">
        <v>23</v>
      </c>
      <c r="D1146" s="2">
        <v>10</v>
      </c>
      <c r="E1146" s="2">
        <v>14</v>
      </c>
      <c r="F1146" s="2">
        <v>1</v>
      </c>
      <c r="G1146" s="2">
        <v>1</v>
      </c>
      <c r="H1146" s="2">
        <v>525</v>
      </c>
      <c r="I1146" s="2">
        <v>555</v>
      </c>
      <c r="J1146" s="20">
        <f t="shared" si="356"/>
        <v>1080000</v>
      </c>
      <c r="K1146" s="20">
        <f t="shared" si="357"/>
        <v>2</v>
      </c>
      <c r="L1146" s="20">
        <f t="shared" si="358"/>
        <v>48.611111111111107</v>
      </c>
      <c r="M1146" s="20">
        <f t="shared" si="359"/>
        <v>51.388888888888886</v>
      </c>
      <c r="N1146" s="29">
        <f t="shared" si="360"/>
        <v>50</v>
      </c>
      <c r="O1146" s="42">
        <f t="shared" si="361"/>
        <v>50</v>
      </c>
      <c r="Q1146" s="5" t="s">
        <v>23</v>
      </c>
    </row>
    <row r="1147" spans="1:18" x14ac:dyDescent="0.25">
      <c r="A1147" s="2" t="s">
        <v>209</v>
      </c>
      <c r="B1147" s="2" t="s">
        <v>194</v>
      </c>
      <c r="C1147" s="5" t="s">
        <v>24</v>
      </c>
      <c r="D1147" s="2">
        <v>15</v>
      </c>
      <c r="E1147" s="2">
        <v>19</v>
      </c>
      <c r="F1147" s="2">
        <v>11</v>
      </c>
      <c r="G1147" s="2">
        <v>8</v>
      </c>
      <c r="H1147" s="2">
        <v>483</v>
      </c>
      <c r="I1147" s="2">
        <v>511</v>
      </c>
      <c r="J1147" s="20">
        <f t="shared" si="356"/>
        <v>994000</v>
      </c>
      <c r="K1147" s="20">
        <f t="shared" si="357"/>
        <v>19</v>
      </c>
      <c r="L1147" s="20">
        <f t="shared" si="358"/>
        <v>48.591549295774648</v>
      </c>
      <c r="M1147" s="20">
        <f t="shared" si="359"/>
        <v>51.408450704225352</v>
      </c>
      <c r="N1147" s="29">
        <f t="shared" si="360"/>
        <v>57.894736842105267</v>
      </c>
      <c r="O1147" s="42">
        <f t="shared" si="361"/>
        <v>42.105263157894733</v>
      </c>
      <c r="Q1147" s="5" t="s">
        <v>24</v>
      </c>
    </row>
    <row r="1148" spans="1:18" x14ac:dyDescent="0.25">
      <c r="A1148" s="2" t="s">
        <v>209</v>
      </c>
      <c r="B1148" s="2" t="s">
        <v>194</v>
      </c>
      <c r="C1148" s="5" t="s">
        <v>25</v>
      </c>
      <c r="D1148" s="2">
        <v>20</v>
      </c>
      <c r="E1148" s="2">
        <v>24</v>
      </c>
      <c r="F1148" s="2">
        <v>32</v>
      </c>
      <c r="G1148" s="2">
        <v>24</v>
      </c>
      <c r="H1148" s="2">
        <v>487</v>
      </c>
      <c r="I1148" s="2">
        <v>523</v>
      </c>
      <c r="J1148" s="20">
        <f t="shared" si="356"/>
        <v>1010000</v>
      </c>
      <c r="K1148" s="20">
        <f t="shared" si="357"/>
        <v>56</v>
      </c>
      <c r="L1148" s="20">
        <f t="shared" si="358"/>
        <v>48.21782178217822</v>
      </c>
      <c r="M1148" s="20">
        <f t="shared" si="359"/>
        <v>51.78217821782178</v>
      </c>
      <c r="N1148" s="29">
        <f t="shared" si="360"/>
        <v>57.142857142857139</v>
      </c>
      <c r="O1148" s="42">
        <f t="shared" si="361"/>
        <v>42.857142857142854</v>
      </c>
      <c r="Q1148" s="5" t="s">
        <v>25</v>
      </c>
    </row>
    <row r="1149" spans="1:18" x14ac:dyDescent="0.25">
      <c r="A1149" s="2" t="s">
        <v>209</v>
      </c>
      <c r="B1149" s="2" t="s">
        <v>194</v>
      </c>
      <c r="C1149" s="5" t="s">
        <v>26</v>
      </c>
      <c r="D1149" s="2">
        <v>25</v>
      </c>
      <c r="E1149" s="2">
        <v>29</v>
      </c>
      <c r="F1149" s="2">
        <v>35</v>
      </c>
      <c r="G1149" s="2">
        <v>0</v>
      </c>
      <c r="H1149" s="2">
        <v>514</v>
      </c>
      <c r="I1149" s="2">
        <v>563</v>
      </c>
      <c r="J1149" s="20">
        <f t="shared" si="356"/>
        <v>1077000</v>
      </c>
      <c r="K1149" s="20">
        <f t="shared" si="357"/>
        <v>35</v>
      </c>
      <c r="L1149" s="20">
        <f t="shared" si="358"/>
        <v>47.725162488393686</v>
      </c>
      <c r="M1149" s="20">
        <f t="shared" si="359"/>
        <v>52.274837511606307</v>
      </c>
      <c r="N1149" s="29">
        <f t="shared" si="360"/>
        <v>100</v>
      </c>
      <c r="O1149" s="42">
        <f t="shared" si="361"/>
        <v>0</v>
      </c>
      <c r="Q1149" s="5" t="s">
        <v>26</v>
      </c>
    </row>
    <row r="1150" spans="1:18" x14ac:dyDescent="0.25">
      <c r="A1150" s="2" t="s">
        <v>209</v>
      </c>
      <c r="B1150" s="2" t="s">
        <v>194</v>
      </c>
      <c r="C1150" s="5" t="s">
        <v>13</v>
      </c>
      <c r="D1150" s="2">
        <v>30</v>
      </c>
      <c r="E1150" s="2">
        <v>39</v>
      </c>
      <c r="F1150" s="2">
        <v>199</v>
      </c>
      <c r="G1150" s="2">
        <v>292</v>
      </c>
      <c r="H1150" s="2">
        <v>1243</v>
      </c>
      <c r="I1150" s="2">
        <v>1342</v>
      </c>
      <c r="J1150" s="20">
        <f t="shared" si="356"/>
        <v>2585000</v>
      </c>
      <c r="K1150" s="20">
        <f t="shared" si="357"/>
        <v>491</v>
      </c>
      <c r="L1150" s="20">
        <f t="shared" si="358"/>
        <v>48.085106382978722</v>
      </c>
      <c r="M1150" s="20">
        <f t="shared" si="359"/>
        <v>51.914893617021271</v>
      </c>
      <c r="N1150" s="29">
        <f t="shared" si="360"/>
        <v>40.529531568228109</v>
      </c>
      <c r="O1150" s="42">
        <f t="shared" si="361"/>
        <v>59.470468431771891</v>
      </c>
      <c r="Q1150" s="5" t="s">
        <v>13</v>
      </c>
    </row>
    <row r="1151" spans="1:18" x14ac:dyDescent="0.25">
      <c r="A1151" s="2" t="s">
        <v>209</v>
      </c>
      <c r="B1151" s="2" t="s">
        <v>194</v>
      </c>
      <c r="C1151" s="5" t="s">
        <v>14</v>
      </c>
      <c r="D1151" s="2">
        <v>40</v>
      </c>
      <c r="E1151" s="2">
        <v>49</v>
      </c>
      <c r="F1151" s="2">
        <v>648</v>
      </c>
      <c r="G1151" s="2">
        <v>1281</v>
      </c>
      <c r="H1151" s="2">
        <v>1490</v>
      </c>
      <c r="I1151" s="2">
        <v>1536</v>
      </c>
      <c r="J1151" s="20">
        <f t="shared" si="356"/>
        <v>3026000</v>
      </c>
      <c r="K1151" s="20">
        <f t="shared" si="357"/>
        <v>1929</v>
      </c>
      <c r="L1151" s="20">
        <f t="shared" si="358"/>
        <v>49.239920687376078</v>
      </c>
      <c r="M1151" s="20">
        <f t="shared" si="359"/>
        <v>50.76007931262393</v>
      </c>
      <c r="N1151" s="29">
        <f t="shared" si="360"/>
        <v>33.592534992223946</v>
      </c>
      <c r="O1151" s="42">
        <f t="shared" si="361"/>
        <v>66.40746500777604</v>
      </c>
      <c r="Q1151" s="5" t="s">
        <v>14</v>
      </c>
    </row>
    <row r="1152" spans="1:18" x14ac:dyDescent="0.25">
      <c r="A1152" s="2" t="s">
        <v>209</v>
      </c>
      <c r="B1152" s="2" t="s">
        <v>194</v>
      </c>
      <c r="C1152" s="5" t="s">
        <v>15</v>
      </c>
      <c r="D1152" s="2">
        <v>50</v>
      </c>
      <c r="E1152" s="2">
        <v>59</v>
      </c>
      <c r="F1152" s="2">
        <v>1738</v>
      </c>
      <c r="G1152" s="2">
        <v>2579</v>
      </c>
      <c r="H1152" s="2">
        <v>1302</v>
      </c>
      <c r="I1152" s="2">
        <v>1267</v>
      </c>
      <c r="J1152" s="20">
        <f t="shared" si="356"/>
        <v>2569000</v>
      </c>
      <c r="K1152" s="20">
        <f t="shared" si="357"/>
        <v>4317</v>
      </c>
      <c r="L1152" s="20">
        <f t="shared" si="358"/>
        <v>50.681198910081747</v>
      </c>
      <c r="M1152" s="20">
        <f t="shared" si="359"/>
        <v>49.31880108991826</v>
      </c>
      <c r="N1152" s="29">
        <f t="shared" si="360"/>
        <v>40.259439425526992</v>
      </c>
      <c r="O1152" s="42">
        <f t="shared" si="361"/>
        <v>59.740560574473008</v>
      </c>
      <c r="Q1152" s="5" t="s">
        <v>15</v>
      </c>
    </row>
    <row r="1153" spans="1:18" x14ac:dyDescent="0.25">
      <c r="A1153" s="2" t="s">
        <v>209</v>
      </c>
      <c r="B1153" s="2" t="s">
        <v>194</v>
      </c>
      <c r="C1153" s="5" t="s">
        <v>27</v>
      </c>
      <c r="D1153" s="2">
        <v>60</v>
      </c>
      <c r="E1153" s="2">
        <v>64</v>
      </c>
      <c r="F1153" s="2">
        <v>2078</v>
      </c>
      <c r="G1153" s="2">
        <v>2597</v>
      </c>
      <c r="H1153" s="2">
        <v>694</v>
      </c>
      <c r="I1153" s="2">
        <v>596</v>
      </c>
      <c r="J1153" s="20">
        <f t="shared" si="356"/>
        <v>1290000</v>
      </c>
      <c r="K1153" s="20">
        <f t="shared" si="357"/>
        <v>4675</v>
      </c>
      <c r="L1153" s="20">
        <f t="shared" si="358"/>
        <v>53.798449612403097</v>
      </c>
      <c r="M1153" s="20">
        <f t="shared" si="359"/>
        <v>46.201550387596903</v>
      </c>
      <c r="N1153" s="29">
        <f t="shared" si="360"/>
        <v>44.44919786096257</v>
      </c>
      <c r="O1153" s="42">
        <f t="shared" si="361"/>
        <v>55.550802139037437</v>
      </c>
      <c r="Q1153" s="5" t="s">
        <v>27</v>
      </c>
    </row>
    <row r="1154" spans="1:18" x14ac:dyDescent="0.25">
      <c r="A1154" s="2" t="s">
        <v>209</v>
      </c>
      <c r="B1154" s="2" t="s">
        <v>194</v>
      </c>
      <c r="C1154" s="5" t="s">
        <v>28</v>
      </c>
      <c r="D1154" s="2">
        <v>65</v>
      </c>
      <c r="E1154" s="2">
        <v>69</v>
      </c>
      <c r="F1154" s="2">
        <v>3190</v>
      </c>
      <c r="G1154" s="2">
        <v>3987</v>
      </c>
      <c r="H1154" s="2">
        <v>698</v>
      </c>
      <c r="I1154" s="2">
        <v>548</v>
      </c>
      <c r="J1154" s="20">
        <f t="shared" si="356"/>
        <v>1246000</v>
      </c>
      <c r="K1154" s="20">
        <f t="shared" si="357"/>
        <v>7177</v>
      </c>
      <c r="L1154" s="20">
        <f t="shared" si="358"/>
        <v>56.019261637239168</v>
      </c>
      <c r="M1154" s="20">
        <f t="shared" si="359"/>
        <v>43.980738362760832</v>
      </c>
      <c r="N1154" s="29">
        <f t="shared" si="360"/>
        <v>44.44754075519019</v>
      </c>
      <c r="O1154" s="42">
        <f t="shared" si="361"/>
        <v>55.552459244809803</v>
      </c>
      <c r="Q1154" s="5" t="s">
        <v>28</v>
      </c>
    </row>
    <row r="1155" spans="1:18" x14ac:dyDescent="0.25">
      <c r="A1155" s="2" t="s">
        <v>209</v>
      </c>
      <c r="B1155" s="2" t="s">
        <v>194</v>
      </c>
      <c r="C1155" s="5" t="s">
        <v>29</v>
      </c>
      <c r="D1155" s="2">
        <v>70</v>
      </c>
      <c r="E1155" s="2">
        <v>74</v>
      </c>
      <c r="F1155" s="2">
        <v>3798</v>
      </c>
      <c r="G1155" s="2">
        <v>4688</v>
      </c>
      <c r="H1155" s="2">
        <v>542</v>
      </c>
      <c r="I1155" s="2">
        <v>386</v>
      </c>
      <c r="J1155" s="20">
        <f t="shared" si="356"/>
        <v>928000</v>
      </c>
      <c r="K1155" s="20">
        <f t="shared" si="357"/>
        <v>8486</v>
      </c>
      <c r="L1155" s="20">
        <f t="shared" si="358"/>
        <v>58.405172413793103</v>
      </c>
      <c r="M1155" s="20">
        <f t="shared" si="359"/>
        <v>41.594827586206897</v>
      </c>
      <c r="N1155" s="29">
        <f t="shared" si="360"/>
        <v>44.756068819231679</v>
      </c>
      <c r="O1155" s="42">
        <f t="shared" si="361"/>
        <v>55.243931180768321</v>
      </c>
      <c r="Q1155" s="5" t="s">
        <v>29</v>
      </c>
    </row>
    <row r="1156" spans="1:18" x14ac:dyDescent="0.25">
      <c r="A1156" s="2" t="s">
        <v>209</v>
      </c>
      <c r="B1156" s="2" t="s">
        <v>194</v>
      </c>
      <c r="C1156" s="5" t="s">
        <v>30</v>
      </c>
      <c r="D1156" s="2">
        <v>75</v>
      </c>
      <c r="E1156" s="2">
        <v>79</v>
      </c>
      <c r="F1156" s="2">
        <v>3647</v>
      </c>
      <c r="G1156" s="2">
        <v>3852</v>
      </c>
      <c r="H1156" s="2">
        <v>371</v>
      </c>
      <c r="I1156" s="2">
        <v>232</v>
      </c>
      <c r="J1156" s="20">
        <f t="shared" si="356"/>
        <v>603000</v>
      </c>
      <c r="K1156" s="20">
        <f t="shared" si="357"/>
        <v>7499</v>
      </c>
      <c r="L1156" s="20">
        <f t="shared" si="358"/>
        <v>61.525704809286893</v>
      </c>
      <c r="M1156" s="20">
        <f t="shared" si="359"/>
        <v>38.474295190713107</v>
      </c>
      <c r="N1156" s="29">
        <f t="shared" si="360"/>
        <v>48.63315108681158</v>
      </c>
      <c r="O1156" s="42">
        <f t="shared" si="361"/>
        <v>51.36684891318842</v>
      </c>
      <c r="Q1156" s="5" t="s">
        <v>30</v>
      </c>
    </row>
    <row r="1157" spans="1:18" x14ac:dyDescent="0.25">
      <c r="A1157" s="2" t="s">
        <v>209</v>
      </c>
      <c r="B1157" s="2" t="s">
        <v>194</v>
      </c>
      <c r="C1157" s="2">
        <v>80</v>
      </c>
      <c r="D1157" s="2">
        <v>80</v>
      </c>
      <c r="E1157" s="2">
        <v>999</v>
      </c>
      <c r="F1157" s="2">
        <v>6944</v>
      </c>
      <c r="G1157" s="2">
        <v>6439</v>
      </c>
      <c r="H1157" s="2">
        <v>608</v>
      </c>
      <c r="I1157" s="2">
        <v>315</v>
      </c>
      <c r="J1157" s="20">
        <f t="shared" si="356"/>
        <v>923000</v>
      </c>
      <c r="K1157" s="20">
        <f t="shared" si="357"/>
        <v>13383</v>
      </c>
      <c r="L1157" s="20">
        <f t="shared" si="358"/>
        <v>65.872156013001089</v>
      </c>
      <c r="M1157" s="20">
        <f t="shared" si="359"/>
        <v>34.127843986998919</v>
      </c>
      <c r="N1157" s="29">
        <f t="shared" si="360"/>
        <v>51.886721960696406</v>
      </c>
      <c r="O1157" s="42">
        <f t="shared" si="361"/>
        <v>48.113278039303594</v>
      </c>
      <c r="Q1157" s="2">
        <v>80</v>
      </c>
    </row>
    <row r="1158" spans="1:18" s="14" customFormat="1" x14ac:dyDescent="0.25">
      <c r="A1158" s="2" t="s">
        <v>209</v>
      </c>
      <c r="B1158" s="10"/>
      <c r="C1158" s="11"/>
      <c r="D1158" s="10"/>
      <c r="E1158" s="10"/>
      <c r="F1158" s="10">
        <f>SUM(F1144:F1157)</f>
        <v>22325</v>
      </c>
      <c r="G1158" s="10">
        <f t="shared" ref="G1158:K1158" si="365">SUM(G1144:G1157)</f>
        <v>25753</v>
      </c>
      <c r="H1158" s="10">
        <f t="shared" si="365"/>
        <v>9883</v>
      </c>
      <c r="I1158" s="10">
        <f t="shared" si="365"/>
        <v>9353</v>
      </c>
      <c r="J1158" s="10">
        <f t="shared" si="365"/>
        <v>19236000</v>
      </c>
      <c r="K1158" s="10">
        <f t="shared" si="365"/>
        <v>48078</v>
      </c>
      <c r="L1158" s="12">
        <f>H1158*1000/J1158*100</f>
        <v>51.377625285922221</v>
      </c>
      <c r="M1158" s="12">
        <f>I1158*1000/J1158*100</f>
        <v>48.622374714077772</v>
      </c>
      <c r="N1158" s="25">
        <f>F1158/K1158*100</f>
        <v>46.434959856899205</v>
      </c>
      <c r="O1158" s="39">
        <f t="shared" si="361"/>
        <v>53.565040143100795</v>
      </c>
      <c r="P1158" s="36"/>
      <c r="Q1158" s="11"/>
      <c r="R1158" s="22"/>
    </row>
    <row r="1159" spans="1:18" x14ac:dyDescent="0.25">
      <c r="A1159" s="2" t="s">
        <v>210</v>
      </c>
      <c r="B1159" s="2" t="s">
        <v>32</v>
      </c>
      <c r="C1159" s="5" t="s">
        <v>21</v>
      </c>
      <c r="D1159" s="2">
        <v>0</v>
      </c>
      <c r="E1159" s="2">
        <v>4</v>
      </c>
      <c r="F1159" s="2">
        <v>0</v>
      </c>
      <c r="G1159" s="2">
        <v>0</v>
      </c>
      <c r="J1159" s="20">
        <f t="shared" si="356"/>
        <v>0</v>
      </c>
      <c r="K1159" s="20">
        <f t="shared" si="357"/>
        <v>0</v>
      </c>
      <c r="L1159" s="20" t="e">
        <f t="shared" si="358"/>
        <v>#DIV/0!</v>
      </c>
      <c r="M1159" s="20" t="e">
        <f t="shared" si="359"/>
        <v>#DIV/0!</v>
      </c>
      <c r="N1159" s="29" t="e">
        <f t="shared" si="360"/>
        <v>#DIV/0!</v>
      </c>
      <c r="O1159" s="42" t="e">
        <f t="shared" si="361"/>
        <v>#DIV/0!</v>
      </c>
      <c r="Q1159" s="5" t="s">
        <v>21</v>
      </c>
    </row>
    <row r="1160" spans="1:18" x14ac:dyDescent="0.25">
      <c r="A1160" s="2" t="s">
        <v>210</v>
      </c>
      <c r="B1160" s="2" t="s">
        <v>32</v>
      </c>
      <c r="C1160" s="5" t="s">
        <v>22</v>
      </c>
      <c r="D1160" s="2">
        <v>5</v>
      </c>
      <c r="E1160" s="2">
        <v>9</v>
      </c>
      <c r="F1160" s="2">
        <v>0</v>
      </c>
      <c r="G1160" s="2">
        <v>0</v>
      </c>
      <c r="J1160" s="20">
        <f t="shared" si="356"/>
        <v>0</v>
      </c>
      <c r="K1160" s="20">
        <f t="shared" si="357"/>
        <v>0</v>
      </c>
      <c r="L1160" s="20" t="e">
        <f t="shared" si="358"/>
        <v>#DIV/0!</v>
      </c>
      <c r="M1160" s="20" t="e">
        <f t="shared" si="359"/>
        <v>#DIV/0!</v>
      </c>
      <c r="N1160" s="29" t="e">
        <f t="shared" si="360"/>
        <v>#DIV/0!</v>
      </c>
      <c r="O1160" s="42" t="e">
        <f t="shared" si="361"/>
        <v>#DIV/0!</v>
      </c>
      <c r="Q1160" s="5" t="s">
        <v>22</v>
      </c>
    </row>
    <row r="1161" spans="1:18" x14ac:dyDescent="0.25">
      <c r="A1161" s="2" t="s">
        <v>210</v>
      </c>
      <c r="B1161" s="2" t="s">
        <v>32</v>
      </c>
      <c r="C1161" s="5" t="s">
        <v>23</v>
      </c>
      <c r="D1161" s="2">
        <v>10</v>
      </c>
      <c r="E1161" s="2">
        <v>14</v>
      </c>
      <c r="F1161" s="2">
        <v>0</v>
      </c>
      <c r="G1161" s="2">
        <v>0</v>
      </c>
      <c r="J1161" s="20">
        <f t="shared" si="356"/>
        <v>0</v>
      </c>
      <c r="K1161" s="20">
        <f t="shared" si="357"/>
        <v>0</v>
      </c>
      <c r="L1161" s="20" t="e">
        <f t="shared" si="358"/>
        <v>#DIV/0!</v>
      </c>
      <c r="M1161" s="20" t="e">
        <f t="shared" si="359"/>
        <v>#DIV/0!</v>
      </c>
      <c r="N1161" s="29" t="e">
        <f t="shared" si="360"/>
        <v>#DIV/0!</v>
      </c>
      <c r="O1161" s="42" t="e">
        <f t="shared" si="361"/>
        <v>#DIV/0!</v>
      </c>
      <c r="Q1161" s="5" t="s">
        <v>23</v>
      </c>
    </row>
    <row r="1162" spans="1:18" x14ac:dyDescent="0.25">
      <c r="A1162" s="2" t="s">
        <v>210</v>
      </c>
      <c r="B1162" s="2" t="s">
        <v>32</v>
      </c>
      <c r="C1162" s="5" t="s">
        <v>24</v>
      </c>
      <c r="D1162" s="2">
        <v>15</v>
      </c>
      <c r="E1162" s="2">
        <v>19</v>
      </c>
      <c r="F1162" s="2">
        <v>0</v>
      </c>
      <c r="G1162" s="2">
        <v>0</v>
      </c>
      <c r="J1162" s="20">
        <f t="shared" si="356"/>
        <v>0</v>
      </c>
      <c r="K1162" s="20">
        <f t="shared" si="357"/>
        <v>0</v>
      </c>
      <c r="L1162" s="20" t="e">
        <f t="shared" si="358"/>
        <v>#DIV/0!</v>
      </c>
      <c r="M1162" s="20" t="e">
        <f t="shared" si="359"/>
        <v>#DIV/0!</v>
      </c>
      <c r="N1162" s="29" t="e">
        <f t="shared" si="360"/>
        <v>#DIV/0!</v>
      </c>
      <c r="O1162" s="42" t="e">
        <f t="shared" si="361"/>
        <v>#DIV/0!</v>
      </c>
      <c r="Q1162" s="5" t="s">
        <v>24</v>
      </c>
    </row>
    <row r="1163" spans="1:18" x14ac:dyDescent="0.25">
      <c r="A1163" s="2" t="s">
        <v>210</v>
      </c>
      <c r="B1163" s="2" t="s">
        <v>32</v>
      </c>
      <c r="C1163" s="5" t="s">
        <v>25</v>
      </c>
      <c r="D1163" s="2">
        <v>20</v>
      </c>
      <c r="E1163" s="2">
        <v>24</v>
      </c>
      <c r="F1163" s="2">
        <v>0</v>
      </c>
      <c r="G1163" s="2">
        <v>0</v>
      </c>
      <c r="J1163" s="20">
        <f t="shared" si="356"/>
        <v>0</v>
      </c>
      <c r="K1163" s="20">
        <f t="shared" si="357"/>
        <v>0</v>
      </c>
      <c r="L1163" s="20" t="e">
        <f t="shared" si="358"/>
        <v>#DIV/0!</v>
      </c>
      <c r="M1163" s="20" t="e">
        <f t="shared" si="359"/>
        <v>#DIV/0!</v>
      </c>
      <c r="N1163" s="29" t="e">
        <f t="shared" si="360"/>
        <v>#DIV/0!</v>
      </c>
      <c r="O1163" s="42" t="e">
        <f t="shared" si="361"/>
        <v>#DIV/0!</v>
      </c>
      <c r="Q1163" s="5" t="s">
        <v>25</v>
      </c>
    </row>
    <row r="1164" spans="1:18" x14ac:dyDescent="0.25">
      <c r="A1164" s="2" t="s">
        <v>210</v>
      </c>
      <c r="B1164" s="2" t="s">
        <v>32</v>
      </c>
      <c r="C1164" s="5" t="s">
        <v>26</v>
      </c>
      <c r="D1164" s="2">
        <v>25</v>
      </c>
      <c r="E1164" s="2">
        <v>29</v>
      </c>
      <c r="F1164" s="2">
        <v>0</v>
      </c>
      <c r="G1164" s="2">
        <v>1</v>
      </c>
      <c r="J1164" s="20">
        <f t="shared" si="356"/>
        <v>0</v>
      </c>
      <c r="K1164" s="20">
        <f t="shared" si="357"/>
        <v>1</v>
      </c>
      <c r="L1164" s="20" t="e">
        <f t="shared" si="358"/>
        <v>#DIV/0!</v>
      </c>
      <c r="M1164" s="20" t="e">
        <f t="shared" si="359"/>
        <v>#DIV/0!</v>
      </c>
      <c r="N1164" s="29">
        <f t="shared" si="360"/>
        <v>0</v>
      </c>
      <c r="O1164" s="42">
        <f t="shared" si="361"/>
        <v>100</v>
      </c>
      <c r="Q1164" s="5" t="s">
        <v>26</v>
      </c>
    </row>
    <row r="1165" spans="1:18" x14ac:dyDescent="0.25">
      <c r="A1165" s="2" t="s">
        <v>210</v>
      </c>
      <c r="B1165" s="2" t="s">
        <v>32</v>
      </c>
      <c r="C1165" s="5" t="s">
        <v>33</v>
      </c>
      <c r="D1165" s="2">
        <v>30</v>
      </c>
      <c r="E1165" s="2">
        <v>34</v>
      </c>
      <c r="F1165" s="2">
        <v>0</v>
      </c>
      <c r="G1165" s="2">
        <v>1</v>
      </c>
      <c r="J1165" s="20">
        <f t="shared" si="356"/>
        <v>0</v>
      </c>
      <c r="K1165" s="20">
        <f t="shared" si="357"/>
        <v>1</v>
      </c>
      <c r="L1165" s="20" t="e">
        <f t="shared" si="358"/>
        <v>#DIV/0!</v>
      </c>
      <c r="M1165" s="20" t="e">
        <f t="shared" si="359"/>
        <v>#DIV/0!</v>
      </c>
      <c r="N1165" s="29">
        <f t="shared" si="360"/>
        <v>0</v>
      </c>
      <c r="O1165" s="42">
        <f t="shared" si="361"/>
        <v>100</v>
      </c>
      <c r="Q1165" s="5" t="s">
        <v>33</v>
      </c>
    </row>
    <row r="1166" spans="1:18" x14ac:dyDescent="0.25">
      <c r="A1166" s="2" t="s">
        <v>210</v>
      </c>
      <c r="B1166" s="2" t="s">
        <v>32</v>
      </c>
      <c r="C1166" s="5" t="s">
        <v>34</v>
      </c>
      <c r="D1166" s="2">
        <v>35</v>
      </c>
      <c r="E1166" s="2">
        <v>39</v>
      </c>
      <c r="F1166" s="2">
        <v>0</v>
      </c>
      <c r="G1166" s="2">
        <v>0</v>
      </c>
      <c r="J1166" s="20">
        <f t="shared" si="356"/>
        <v>0</v>
      </c>
      <c r="K1166" s="20">
        <f t="shared" si="357"/>
        <v>0</v>
      </c>
      <c r="L1166" s="20" t="e">
        <f t="shared" si="358"/>
        <v>#DIV/0!</v>
      </c>
      <c r="M1166" s="20" t="e">
        <f t="shared" si="359"/>
        <v>#DIV/0!</v>
      </c>
      <c r="N1166" s="29" t="e">
        <f t="shared" si="360"/>
        <v>#DIV/0!</v>
      </c>
      <c r="O1166" s="42" t="e">
        <f t="shared" si="361"/>
        <v>#DIV/0!</v>
      </c>
      <c r="Q1166" s="5" t="s">
        <v>34</v>
      </c>
    </row>
    <row r="1167" spans="1:18" x14ac:dyDescent="0.25">
      <c r="A1167" s="2" t="s">
        <v>210</v>
      </c>
      <c r="B1167" s="2" t="s">
        <v>32</v>
      </c>
      <c r="C1167" s="5" t="s">
        <v>35</v>
      </c>
      <c r="D1167" s="2">
        <v>40</v>
      </c>
      <c r="E1167" s="2">
        <v>44</v>
      </c>
      <c r="F1167" s="2">
        <v>1</v>
      </c>
      <c r="G1167" s="2">
        <v>0</v>
      </c>
      <c r="J1167" s="20">
        <f t="shared" si="356"/>
        <v>0</v>
      </c>
      <c r="K1167" s="20">
        <f t="shared" si="357"/>
        <v>1</v>
      </c>
      <c r="L1167" s="20" t="e">
        <f t="shared" si="358"/>
        <v>#DIV/0!</v>
      </c>
      <c r="M1167" s="20" t="e">
        <f t="shared" si="359"/>
        <v>#DIV/0!</v>
      </c>
      <c r="N1167" s="29">
        <f t="shared" si="360"/>
        <v>100</v>
      </c>
      <c r="O1167" s="42">
        <f t="shared" si="361"/>
        <v>0</v>
      </c>
      <c r="Q1167" s="5" t="s">
        <v>35</v>
      </c>
    </row>
    <row r="1168" spans="1:18" x14ac:dyDescent="0.25">
      <c r="A1168" s="2" t="s">
        <v>210</v>
      </c>
      <c r="B1168" s="2" t="s">
        <v>32</v>
      </c>
      <c r="C1168" s="5" t="s">
        <v>36</v>
      </c>
      <c r="D1168" s="2">
        <v>45</v>
      </c>
      <c r="E1168" s="2">
        <v>49</v>
      </c>
      <c r="F1168" s="2">
        <v>1</v>
      </c>
      <c r="G1168" s="2">
        <v>1</v>
      </c>
      <c r="J1168" s="20">
        <f t="shared" si="356"/>
        <v>0</v>
      </c>
      <c r="K1168" s="20">
        <f t="shared" si="357"/>
        <v>2</v>
      </c>
      <c r="L1168" s="20" t="e">
        <f t="shared" si="358"/>
        <v>#DIV/0!</v>
      </c>
      <c r="M1168" s="20" t="e">
        <f t="shared" si="359"/>
        <v>#DIV/0!</v>
      </c>
      <c r="N1168" s="29">
        <f t="shared" si="360"/>
        <v>50</v>
      </c>
      <c r="O1168" s="42">
        <f t="shared" si="361"/>
        <v>50</v>
      </c>
      <c r="Q1168" s="5" t="s">
        <v>36</v>
      </c>
    </row>
    <row r="1169" spans="1:18" x14ac:dyDescent="0.25">
      <c r="A1169" s="2" t="s">
        <v>210</v>
      </c>
      <c r="B1169" s="2" t="s">
        <v>32</v>
      </c>
      <c r="C1169" s="5" t="s">
        <v>37</v>
      </c>
      <c r="D1169" s="2">
        <v>50</v>
      </c>
      <c r="E1169" s="2">
        <v>54</v>
      </c>
      <c r="F1169" s="2">
        <v>1</v>
      </c>
      <c r="G1169" s="2">
        <v>1</v>
      </c>
      <c r="J1169" s="20">
        <f t="shared" si="356"/>
        <v>0</v>
      </c>
      <c r="K1169" s="20">
        <f t="shared" si="357"/>
        <v>2</v>
      </c>
      <c r="L1169" s="20" t="e">
        <f t="shared" si="358"/>
        <v>#DIV/0!</v>
      </c>
      <c r="M1169" s="20" t="e">
        <f t="shared" si="359"/>
        <v>#DIV/0!</v>
      </c>
      <c r="N1169" s="29">
        <f t="shared" si="360"/>
        <v>50</v>
      </c>
      <c r="O1169" s="42">
        <f t="shared" si="361"/>
        <v>50</v>
      </c>
      <c r="Q1169" s="5" t="s">
        <v>37</v>
      </c>
    </row>
    <row r="1170" spans="1:18" x14ac:dyDescent="0.25">
      <c r="A1170" s="2" t="s">
        <v>210</v>
      </c>
      <c r="B1170" s="2" t="s">
        <v>32</v>
      </c>
      <c r="C1170" s="5" t="s">
        <v>38</v>
      </c>
      <c r="D1170" s="2">
        <v>55</v>
      </c>
      <c r="E1170" s="2">
        <v>59</v>
      </c>
      <c r="F1170" s="2">
        <v>1</v>
      </c>
      <c r="G1170" s="2">
        <v>1</v>
      </c>
      <c r="J1170" s="20">
        <f t="shared" si="356"/>
        <v>0</v>
      </c>
      <c r="K1170" s="20">
        <f t="shared" si="357"/>
        <v>2</v>
      </c>
      <c r="L1170" s="20" t="e">
        <f t="shared" si="358"/>
        <v>#DIV/0!</v>
      </c>
      <c r="M1170" s="20" t="e">
        <f t="shared" si="359"/>
        <v>#DIV/0!</v>
      </c>
      <c r="N1170" s="29">
        <f t="shared" si="360"/>
        <v>50</v>
      </c>
      <c r="O1170" s="42">
        <f t="shared" si="361"/>
        <v>50</v>
      </c>
      <c r="Q1170" s="5" t="s">
        <v>38</v>
      </c>
    </row>
    <row r="1171" spans="1:18" x14ac:dyDescent="0.25">
      <c r="A1171" s="2" t="s">
        <v>210</v>
      </c>
      <c r="B1171" s="2" t="s">
        <v>32</v>
      </c>
      <c r="C1171" s="5" t="s">
        <v>27</v>
      </c>
      <c r="D1171" s="2">
        <v>60</v>
      </c>
      <c r="E1171" s="2">
        <v>64</v>
      </c>
      <c r="F1171" s="2">
        <v>2</v>
      </c>
      <c r="G1171" s="2">
        <v>1</v>
      </c>
      <c r="J1171" s="20">
        <f t="shared" si="356"/>
        <v>0</v>
      </c>
      <c r="K1171" s="20">
        <f t="shared" si="357"/>
        <v>3</v>
      </c>
      <c r="L1171" s="20" t="e">
        <f t="shared" si="358"/>
        <v>#DIV/0!</v>
      </c>
      <c r="M1171" s="20" t="e">
        <f t="shared" si="359"/>
        <v>#DIV/0!</v>
      </c>
      <c r="N1171" s="29">
        <f t="shared" si="360"/>
        <v>66.666666666666657</v>
      </c>
      <c r="O1171" s="42">
        <f t="shared" si="361"/>
        <v>33.333333333333329</v>
      </c>
      <c r="Q1171" s="5" t="s">
        <v>27</v>
      </c>
    </row>
    <row r="1172" spans="1:18" x14ac:dyDescent="0.25">
      <c r="A1172" s="2" t="s">
        <v>210</v>
      </c>
      <c r="B1172" s="2" t="s">
        <v>32</v>
      </c>
      <c r="C1172" s="5" t="s">
        <v>28</v>
      </c>
      <c r="D1172" s="2">
        <v>65</v>
      </c>
      <c r="E1172" s="2">
        <v>69</v>
      </c>
      <c r="F1172" s="2">
        <v>1</v>
      </c>
      <c r="G1172" s="2">
        <v>3</v>
      </c>
      <c r="J1172" s="20">
        <f t="shared" si="356"/>
        <v>0</v>
      </c>
      <c r="K1172" s="20">
        <f t="shared" si="357"/>
        <v>4</v>
      </c>
      <c r="L1172" s="20" t="e">
        <f t="shared" si="358"/>
        <v>#DIV/0!</v>
      </c>
      <c r="M1172" s="20" t="e">
        <f t="shared" si="359"/>
        <v>#DIV/0!</v>
      </c>
      <c r="N1172" s="29">
        <f t="shared" si="360"/>
        <v>25</v>
      </c>
      <c r="O1172" s="42">
        <f t="shared" si="361"/>
        <v>75</v>
      </c>
      <c r="Q1172" s="5" t="s">
        <v>28</v>
      </c>
    </row>
    <row r="1173" spans="1:18" x14ac:dyDescent="0.25">
      <c r="A1173" s="2" t="s">
        <v>210</v>
      </c>
      <c r="B1173" s="2" t="s">
        <v>32</v>
      </c>
      <c r="C1173" s="5" t="s">
        <v>29</v>
      </c>
      <c r="D1173" s="2">
        <v>70</v>
      </c>
      <c r="E1173" s="2">
        <v>74</v>
      </c>
      <c r="F1173" s="2">
        <v>3</v>
      </c>
      <c r="G1173" s="2">
        <v>6</v>
      </c>
      <c r="J1173" s="20">
        <f t="shared" si="356"/>
        <v>0</v>
      </c>
      <c r="K1173" s="20">
        <f t="shared" si="357"/>
        <v>9</v>
      </c>
      <c r="L1173" s="20" t="e">
        <f t="shared" si="358"/>
        <v>#DIV/0!</v>
      </c>
      <c r="M1173" s="20" t="e">
        <f t="shared" si="359"/>
        <v>#DIV/0!</v>
      </c>
      <c r="N1173" s="29">
        <f t="shared" si="360"/>
        <v>33.333333333333329</v>
      </c>
      <c r="O1173" s="42">
        <f t="shared" si="361"/>
        <v>66.666666666666657</v>
      </c>
      <c r="Q1173" s="5" t="s">
        <v>29</v>
      </c>
    </row>
    <row r="1174" spans="1:18" x14ac:dyDescent="0.25">
      <c r="A1174" s="2" t="s">
        <v>210</v>
      </c>
      <c r="B1174" s="2" t="s">
        <v>32</v>
      </c>
      <c r="C1174" s="5" t="s">
        <v>30</v>
      </c>
      <c r="D1174" s="2">
        <v>75</v>
      </c>
      <c r="E1174" s="2">
        <v>79</v>
      </c>
      <c r="F1174" s="2">
        <v>1</v>
      </c>
      <c r="G1174" s="2">
        <v>3</v>
      </c>
      <c r="J1174" s="20">
        <f t="shared" si="356"/>
        <v>0</v>
      </c>
      <c r="K1174" s="20">
        <f t="shared" si="357"/>
        <v>4</v>
      </c>
      <c r="L1174" s="20" t="e">
        <f t="shared" si="358"/>
        <v>#DIV/0!</v>
      </c>
      <c r="M1174" s="20" t="e">
        <f t="shared" si="359"/>
        <v>#DIV/0!</v>
      </c>
      <c r="N1174" s="29">
        <f t="shared" si="360"/>
        <v>25</v>
      </c>
      <c r="O1174" s="42">
        <f t="shared" si="361"/>
        <v>75</v>
      </c>
      <c r="Q1174" s="5" t="s">
        <v>30</v>
      </c>
    </row>
    <row r="1175" spans="1:18" x14ac:dyDescent="0.25">
      <c r="A1175" s="2" t="s">
        <v>210</v>
      </c>
      <c r="B1175" s="2" t="s">
        <v>32</v>
      </c>
      <c r="C1175" s="5" t="s">
        <v>18</v>
      </c>
      <c r="D1175" s="2">
        <v>80</v>
      </c>
      <c r="E1175" s="2">
        <v>999</v>
      </c>
      <c r="F1175" s="2">
        <v>7</v>
      </c>
      <c r="G1175" s="2">
        <v>6</v>
      </c>
      <c r="J1175" s="20">
        <f t="shared" si="356"/>
        <v>0</v>
      </c>
      <c r="K1175" s="20">
        <f t="shared" si="357"/>
        <v>13</v>
      </c>
      <c r="L1175" s="20" t="e">
        <f t="shared" si="358"/>
        <v>#DIV/0!</v>
      </c>
      <c r="M1175" s="20" t="e">
        <f t="shared" si="359"/>
        <v>#DIV/0!</v>
      </c>
      <c r="N1175" s="29">
        <f t="shared" si="360"/>
        <v>53.846153846153847</v>
      </c>
      <c r="O1175" s="42">
        <f t="shared" si="361"/>
        <v>46.153846153846153</v>
      </c>
      <c r="Q1175" s="5" t="s">
        <v>18</v>
      </c>
    </row>
    <row r="1176" spans="1:18" s="14" customFormat="1" x14ac:dyDescent="0.25">
      <c r="A1176" s="2" t="s">
        <v>210</v>
      </c>
      <c r="B1176" s="10"/>
      <c r="C1176" s="11"/>
      <c r="D1176" s="10"/>
      <c r="E1176" s="10"/>
      <c r="F1176" s="10">
        <f>SUM(F1159:F1175)</f>
        <v>18</v>
      </c>
      <c r="G1176" s="10">
        <f t="shared" ref="G1176:K1176" si="366">SUM(G1159:G1175)</f>
        <v>24</v>
      </c>
      <c r="H1176" s="10">
        <f t="shared" si="366"/>
        <v>0</v>
      </c>
      <c r="I1176" s="10">
        <f t="shared" si="366"/>
        <v>0</v>
      </c>
      <c r="J1176" s="10">
        <f t="shared" si="366"/>
        <v>0</v>
      </c>
      <c r="K1176" s="10">
        <f t="shared" si="366"/>
        <v>42</v>
      </c>
      <c r="L1176" s="12" t="e">
        <f>H1176*1000/J1176*100</f>
        <v>#DIV/0!</v>
      </c>
      <c r="M1176" s="12" t="e">
        <f>I1176*1000/J1176*100</f>
        <v>#DIV/0!</v>
      </c>
      <c r="N1176" s="25">
        <f>F1176/K1176*100</f>
        <v>42.857142857142854</v>
      </c>
      <c r="O1176" s="39">
        <f t="shared" si="361"/>
        <v>57.142857142857139</v>
      </c>
      <c r="P1176" s="36"/>
      <c r="Q1176" s="11"/>
      <c r="R1176" s="22"/>
    </row>
    <row r="1177" spans="1:18" x14ac:dyDescent="0.25">
      <c r="A1177" s="2" t="s">
        <v>211</v>
      </c>
      <c r="B1177" s="2" t="s">
        <v>130</v>
      </c>
      <c r="C1177" s="5" t="s">
        <v>139</v>
      </c>
      <c r="D1177" s="2">
        <v>0</v>
      </c>
      <c r="E1177" s="2">
        <v>1</v>
      </c>
      <c r="F1177" s="2">
        <v>2</v>
      </c>
      <c r="G1177" s="2">
        <v>0</v>
      </c>
      <c r="H1177" s="2">
        <v>48</v>
      </c>
      <c r="I1177" s="2">
        <v>51</v>
      </c>
      <c r="J1177" s="20">
        <f t="shared" si="356"/>
        <v>99000</v>
      </c>
      <c r="K1177" s="20">
        <f t="shared" si="357"/>
        <v>2</v>
      </c>
      <c r="L1177" s="20">
        <f t="shared" si="358"/>
        <v>48.484848484848484</v>
      </c>
      <c r="M1177" s="20">
        <f t="shared" si="359"/>
        <v>51.515151515151516</v>
      </c>
      <c r="N1177" s="29">
        <f t="shared" si="360"/>
        <v>100</v>
      </c>
      <c r="O1177" s="42">
        <f t="shared" si="361"/>
        <v>0</v>
      </c>
      <c r="Q1177" s="5" t="s">
        <v>139</v>
      </c>
    </row>
    <row r="1178" spans="1:18" x14ac:dyDescent="0.25">
      <c r="A1178" s="2" t="s">
        <v>211</v>
      </c>
      <c r="B1178" s="2" t="s">
        <v>130</v>
      </c>
      <c r="C1178" s="5" t="s">
        <v>212</v>
      </c>
      <c r="D1178" s="2">
        <v>1</v>
      </c>
      <c r="E1178" s="2">
        <v>14</v>
      </c>
      <c r="F1178" s="2">
        <v>2</v>
      </c>
      <c r="G1178" s="2">
        <v>2</v>
      </c>
      <c r="H1178" s="2">
        <v>395</v>
      </c>
      <c r="I1178" s="2">
        <v>416</v>
      </c>
      <c r="J1178" s="20">
        <f t="shared" si="356"/>
        <v>811000</v>
      </c>
      <c r="K1178" s="20">
        <f t="shared" si="357"/>
        <v>4</v>
      </c>
      <c r="L1178" s="20">
        <f t="shared" si="358"/>
        <v>48.705302096177562</v>
      </c>
      <c r="M1178" s="20">
        <f t="shared" si="359"/>
        <v>51.294697903822438</v>
      </c>
      <c r="N1178" s="29">
        <f t="shared" si="360"/>
        <v>50</v>
      </c>
      <c r="O1178" s="42">
        <f t="shared" si="361"/>
        <v>50</v>
      </c>
      <c r="Q1178" s="5" t="s">
        <v>212</v>
      </c>
    </row>
    <row r="1179" spans="1:18" x14ac:dyDescent="0.25">
      <c r="A1179" s="2" t="s">
        <v>211</v>
      </c>
      <c r="B1179" s="2" t="s">
        <v>130</v>
      </c>
      <c r="C1179" s="5" t="s">
        <v>213</v>
      </c>
      <c r="D1179" s="2">
        <v>15</v>
      </c>
      <c r="E1179" s="2">
        <v>44</v>
      </c>
      <c r="F1179" s="2">
        <v>80</v>
      </c>
      <c r="G1179" s="2">
        <v>104</v>
      </c>
      <c r="H1179" s="2">
        <v>1029</v>
      </c>
      <c r="I1179" s="2">
        <v>1026</v>
      </c>
      <c r="J1179" s="20">
        <f t="shared" si="356"/>
        <v>2055000</v>
      </c>
      <c r="K1179" s="20">
        <f t="shared" si="357"/>
        <v>184</v>
      </c>
      <c r="L1179" s="20">
        <f t="shared" si="358"/>
        <v>50.072992700729927</v>
      </c>
      <c r="M1179" s="20">
        <f t="shared" si="359"/>
        <v>49.927007299270073</v>
      </c>
      <c r="N1179" s="29">
        <f t="shared" si="360"/>
        <v>43.478260869565219</v>
      </c>
      <c r="O1179" s="42">
        <f t="shared" si="361"/>
        <v>56.521739130434781</v>
      </c>
      <c r="Q1179" s="5" t="s">
        <v>213</v>
      </c>
    </row>
    <row r="1180" spans="1:18" x14ac:dyDescent="0.25">
      <c r="A1180" s="2" t="s">
        <v>211</v>
      </c>
      <c r="B1180" s="2" t="s">
        <v>130</v>
      </c>
      <c r="C1180" s="5" t="s">
        <v>68</v>
      </c>
      <c r="D1180" s="2">
        <v>45</v>
      </c>
      <c r="E1180" s="2">
        <v>64</v>
      </c>
      <c r="F1180" s="2">
        <v>633</v>
      </c>
      <c r="G1180" s="2">
        <v>1031</v>
      </c>
      <c r="H1180" s="2">
        <v>772</v>
      </c>
      <c r="I1180" s="2">
        <v>723</v>
      </c>
      <c r="J1180" s="20">
        <f t="shared" si="356"/>
        <v>1495000</v>
      </c>
      <c r="K1180" s="20">
        <f t="shared" si="357"/>
        <v>1664</v>
      </c>
      <c r="L1180" s="20">
        <f t="shared" si="358"/>
        <v>51.638795986622078</v>
      </c>
      <c r="M1180" s="20">
        <f t="shared" si="359"/>
        <v>48.361204013377929</v>
      </c>
      <c r="N1180" s="29">
        <f t="shared" si="360"/>
        <v>38.040865384615387</v>
      </c>
      <c r="O1180" s="42">
        <f t="shared" si="361"/>
        <v>61.959134615384613</v>
      </c>
      <c r="Q1180" s="5" t="s">
        <v>68</v>
      </c>
    </row>
    <row r="1181" spans="1:18" x14ac:dyDescent="0.25">
      <c r="A1181" s="2" t="s">
        <v>211</v>
      </c>
      <c r="B1181" s="2" t="s">
        <v>130</v>
      </c>
      <c r="C1181" s="5" t="s">
        <v>53</v>
      </c>
      <c r="D1181" s="2">
        <v>65</v>
      </c>
      <c r="E1181" s="2">
        <v>74</v>
      </c>
      <c r="F1181" s="2">
        <v>1030</v>
      </c>
      <c r="G1181" s="2">
        <v>1530</v>
      </c>
      <c r="H1181" s="2">
        <v>306</v>
      </c>
      <c r="I1181" s="2">
        <v>145</v>
      </c>
      <c r="J1181" s="20">
        <f t="shared" si="356"/>
        <v>451000</v>
      </c>
      <c r="K1181" s="20">
        <f t="shared" si="357"/>
        <v>2560</v>
      </c>
      <c r="L1181" s="20">
        <f t="shared" si="358"/>
        <v>67.849223946784917</v>
      </c>
      <c r="M1181" s="20">
        <f t="shared" si="359"/>
        <v>32.150776053215083</v>
      </c>
      <c r="N1181" s="29">
        <f t="shared" si="360"/>
        <v>40.234375</v>
      </c>
      <c r="O1181" s="42">
        <f t="shared" si="361"/>
        <v>59.765625</v>
      </c>
      <c r="Q1181" s="5" t="s">
        <v>53</v>
      </c>
    </row>
    <row r="1182" spans="1:18" x14ac:dyDescent="0.25">
      <c r="A1182" s="2" t="s">
        <v>211</v>
      </c>
      <c r="B1182" s="2" t="s">
        <v>130</v>
      </c>
      <c r="C1182" s="5" t="s">
        <v>54</v>
      </c>
      <c r="D1182" s="2">
        <v>75</v>
      </c>
      <c r="E1182" s="2">
        <v>84</v>
      </c>
      <c r="F1182" s="2">
        <v>2100</v>
      </c>
      <c r="G1182" s="2">
        <v>2597</v>
      </c>
      <c r="H1182" s="2">
        <v>192</v>
      </c>
      <c r="I1182" s="2">
        <v>149</v>
      </c>
      <c r="J1182" s="20">
        <f t="shared" si="356"/>
        <v>341000</v>
      </c>
      <c r="K1182" s="20">
        <f t="shared" si="357"/>
        <v>4697</v>
      </c>
      <c r="L1182" s="20">
        <f t="shared" si="358"/>
        <v>56.304985337243409</v>
      </c>
      <c r="M1182" s="20">
        <f t="shared" si="359"/>
        <v>43.695014662756599</v>
      </c>
      <c r="N1182" s="29">
        <f t="shared" si="360"/>
        <v>44.709388971684056</v>
      </c>
      <c r="O1182" s="42">
        <f t="shared" si="361"/>
        <v>55.290611028315951</v>
      </c>
      <c r="Q1182" s="5" t="s">
        <v>54</v>
      </c>
    </row>
    <row r="1183" spans="1:18" x14ac:dyDescent="0.25">
      <c r="A1183" s="2" t="s">
        <v>211</v>
      </c>
      <c r="B1183" s="2" t="s">
        <v>130</v>
      </c>
      <c r="C1183" s="5" t="s">
        <v>55</v>
      </c>
      <c r="D1183" s="2">
        <v>85</v>
      </c>
      <c r="E1183" s="2">
        <v>999</v>
      </c>
      <c r="F1183" s="2">
        <v>3312</v>
      </c>
      <c r="G1183" s="2">
        <v>2435</v>
      </c>
      <c r="H1183" s="2">
        <v>82</v>
      </c>
      <c r="I1183" s="2">
        <v>46</v>
      </c>
      <c r="J1183" s="20">
        <f t="shared" si="356"/>
        <v>128000</v>
      </c>
      <c r="K1183" s="20">
        <f t="shared" si="357"/>
        <v>5747</v>
      </c>
      <c r="L1183" s="20">
        <f t="shared" si="358"/>
        <v>64.0625</v>
      </c>
      <c r="M1183" s="20">
        <f t="shared" si="359"/>
        <v>35.9375</v>
      </c>
      <c r="N1183" s="29">
        <f t="shared" si="360"/>
        <v>57.630067861492954</v>
      </c>
      <c r="O1183" s="42">
        <f t="shared" si="361"/>
        <v>42.369932138507046</v>
      </c>
      <c r="Q1183" s="5" t="s">
        <v>55</v>
      </c>
    </row>
    <row r="1184" spans="1:18" s="14" customFormat="1" x14ac:dyDescent="0.25">
      <c r="A1184" s="2" t="s">
        <v>211</v>
      </c>
      <c r="B1184" s="10"/>
      <c r="C1184" s="11"/>
      <c r="D1184" s="10"/>
      <c r="E1184" s="10"/>
      <c r="F1184" s="10">
        <f>SUM(F1177:F1183)</f>
        <v>7159</v>
      </c>
      <c r="G1184" s="10">
        <f t="shared" ref="G1184:J1184" si="367">SUM(G1177:G1183)</f>
        <v>7699</v>
      </c>
      <c r="H1184" s="10">
        <f t="shared" si="367"/>
        <v>2824</v>
      </c>
      <c r="I1184" s="10">
        <f t="shared" si="367"/>
        <v>2556</v>
      </c>
      <c r="J1184" s="10">
        <f t="shared" si="367"/>
        <v>5380000</v>
      </c>
      <c r="K1184" s="21">
        <f>SUM(K1177:K1183)</f>
        <v>14858</v>
      </c>
      <c r="L1184" s="12">
        <f>H1184*1000/J1184*100</f>
        <v>52.49070631970261</v>
      </c>
      <c r="M1184" s="12">
        <f>I1184*1000/J1184*100</f>
        <v>47.509293680297397</v>
      </c>
      <c r="N1184" s="25">
        <f>F1184/K1184*100</f>
        <v>48.182797146318478</v>
      </c>
      <c r="O1184" s="39">
        <f t="shared" si="361"/>
        <v>51.817202853681522</v>
      </c>
      <c r="P1184" s="36"/>
      <c r="Q1184" s="11"/>
      <c r="R1184" s="22"/>
    </row>
    <row r="1185" spans="1:18" x14ac:dyDescent="0.25">
      <c r="A1185" s="2" t="s">
        <v>214</v>
      </c>
      <c r="B1185" s="2" t="s">
        <v>215</v>
      </c>
      <c r="C1185" s="5" t="s">
        <v>21</v>
      </c>
      <c r="D1185" s="2">
        <v>0</v>
      </c>
      <c r="E1185" s="2">
        <v>4</v>
      </c>
      <c r="F1185" s="2">
        <v>0</v>
      </c>
      <c r="G1185" s="2">
        <v>0</v>
      </c>
      <c r="H1185" s="2">
        <v>124</v>
      </c>
      <c r="I1185" s="2">
        <v>134</v>
      </c>
      <c r="J1185" s="20">
        <f t="shared" si="356"/>
        <v>258000</v>
      </c>
      <c r="K1185" s="20">
        <f t="shared" si="357"/>
        <v>0</v>
      </c>
      <c r="L1185" s="20">
        <f t="shared" si="358"/>
        <v>48.062015503875969</v>
      </c>
      <c r="M1185" s="20">
        <f t="shared" si="359"/>
        <v>51.937984496124031</v>
      </c>
      <c r="N1185" s="29" t="e">
        <f t="shared" si="360"/>
        <v>#DIV/0!</v>
      </c>
      <c r="O1185" s="42" t="e">
        <f t="shared" si="361"/>
        <v>#DIV/0!</v>
      </c>
      <c r="Q1185" s="5" t="s">
        <v>21</v>
      </c>
    </row>
    <row r="1186" spans="1:18" x14ac:dyDescent="0.25">
      <c r="A1186" s="2" t="s">
        <v>214</v>
      </c>
      <c r="B1186" s="2" t="s">
        <v>215</v>
      </c>
      <c r="C1186" s="5" t="s">
        <v>22</v>
      </c>
      <c r="D1186" s="2">
        <v>5</v>
      </c>
      <c r="E1186" s="2">
        <v>9</v>
      </c>
      <c r="F1186" s="2">
        <v>0</v>
      </c>
      <c r="G1186" s="2">
        <v>0</v>
      </c>
      <c r="H1186" s="2">
        <v>107</v>
      </c>
      <c r="I1186" s="2">
        <v>114</v>
      </c>
      <c r="J1186" s="20">
        <f t="shared" si="356"/>
        <v>221000</v>
      </c>
      <c r="K1186" s="20">
        <f t="shared" si="357"/>
        <v>0</v>
      </c>
      <c r="L1186" s="20">
        <f t="shared" si="358"/>
        <v>48.41628959276018</v>
      </c>
      <c r="M1186" s="20">
        <f t="shared" si="359"/>
        <v>51.583710407239828</v>
      </c>
      <c r="N1186" s="29" t="e">
        <f t="shared" si="360"/>
        <v>#DIV/0!</v>
      </c>
      <c r="O1186" s="42" t="e">
        <f t="shared" si="361"/>
        <v>#DIV/0!</v>
      </c>
      <c r="Q1186" s="5" t="s">
        <v>22</v>
      </c>
    </row>
    <row r="1187" spans="1:18" x14ac:dyDescent="0.25">
      <c r="A1187" s="2" t="s">
        <v>214</v>
      </c>
      <c r="B1187" s="2" t="s">
        <v>215</v>
      </c>
      <c r="C1187" s="5" t="s">
        <v>23</v>
      </c>
      <c r="D1187" s="2">
        <v>10</v>
      </c>
      <c r="E1187" s="2">
        <v>14</v>
      </c>
      <c r="F1187" s="2">
        <v>0</v>
      </c>
      <c r="G1187" s="2">
        <v>0</v>
      </c>
      <c r="H1187" s="2">
        <v>118</v>
      </c>
      <c r="I1187" s="2">
        <v>123</v>
      </c>
      <c r="J1187" s="20">
        <f t="shared" si="356"/>
        <v>241000</v>
      </c>
      <c r="K1187" s="20">
        <f t="shared" si="357"/>
        <v>0</v>
      </c>
      <c r="L1187" s="20">
        <f t="shared" si="358"/>
        <v>48.962655601659748</v>
      </c>
      <c r="M1187" s="20">
        <f t="shared" si="359"/>
        <v>51.037344398340245</v>
      </c>
      <c r="N1187" s="29" t="e">
        <f t="shared" si="360"/>
        <v>#DIV/0!</v>
      </c>
      <c r="O1187" s="42" t="e">
        <f t="shared" si="361"/>
        <v>#DIV/0!</v>
      </c>
      <c r="Q1187" s="5" t="s">
        <v>23</v>
      </c>
    </row>
    <row r="1188" spans="1:18" x14ac:dyDescent="0.25">
      <c r="A1188" s="2" t="s">
        <v>214</v>
      </c>
      <c r="B1188" s="2" t="s">
        <v>215</v>
      </c>
      <c r="C1188" s="5" t="s">
        <v>24</v>
      </c>
      <c r="D1188" s="2">
        <v>15</v>
      </c>
      <c r="E1188" s="2">
        <v>19</v>
      </c>
      <c r="F1188" s="2">
        <v>0</v>
      </c>
      <c r="G1188" s="2">
        <v>0</v>
      </c>
      <c r="H1188" s="2">
        <v>128</v>
      </c>
      <c r="I1188" s="2">
        <v>137</v>
      </c>
      <c r="J1188" s="20">
        <f t="shared" si="356"/>
        <v>265000</v>
      </c>
      <c r="K1188" s="20">
        <f t="shared" si="357"/>
        <v>0</v>
      </c>
      <c r="L1188" s="20">
        <f t="shared" si="358"/>
        <v>48.301886792452834</v>
      </c>
      <c r="M1188" s="20">
        <f t="shared" si="359"/>
        <v>51.698113207547166</v>
      </c>
      <c r="N1188" s="29" t="e">
        <f t="shared" si="360"/>
        <v>#DIV/0!</v>
      </c>
      <c r="O1188" s="42" t="e">
        <f t="shared" si="361"/>
        <v>#DIV/0!</v>
      </c>
      <c r="Q1188" s="5" t="s">
        <v>24</v>
      </c>
    </row>
    <row r="1189" spans="1:18" x14ac:dyDescent="0.25">
      <c r="A1189" s="2" t="s">
        <v>214</v>
      </c>
      <c r="B1189" s="2" t="s">
        <v>215</v>
      </c>
      <c r="C1189" s="5" t="s">
        <v>12</v>
      </c>
      <c r="D1189" s="2">
        <v>20</v>
      </c>
      <c r="E1189" s="2">
        <v>29</v>
      </c>
      <c r="F1189" s="2">
        <v>0</v>
      </c>
      <c r="G1189" s="2">
        <v>0</v>
      </c>
      <c r="H1189" s="2">
        <v>375</v>
      </c>
      <c r="I1189" s="2">
        <v>458</v>
      </c>
      <c r="J1189" s="20">
        <f t="shared" si="356"/>
        <v>833000</v>
      </c>
      <c r="K1189" s="20">
        <f t="shared" si="357"/>
        <v>0</v>
      </c>
      <c r="L1189" s="20">
        <f t="shared" si="358"/>
        <v>45.018007202881158</v>
      </c>
      <c r="M1189" s="20">
        <f t="shared" si="359"/>
        <v>54.981992797118849</v>
      </c>
      <c r="N1189" s="29" t="e">
        <f t="shared" si="360"/>
        <v>#DIV/0!</v>
      </c>
      <c r="O1189" s="42" t="e">
        <f t="shared" si="361"/>
        <v>#DIV/0!</v>
      </c>
      <c r="Q1189" s="5" t="s">
        <v>12</v>
      </c>
    </row>
    <row r="1190" spans="1:18" x14ac:dyDescent="0.25">
      <c r="A1190" s="2" t="s">
        <v>214</v>
      </c>
      <c r="B1190" s="2" t="s">
        <v>215</v>
      </c>
      <c r="C1190" s="5" t="s">
        <v>13</v>
      </c>
      <c r="D1190" s="2">
        <v>30</v>
      </c>
      <c r="E1190" s="2">
        <v>39</v>
      </c>
      <c r="F1190" s="2">
        <v>0</v>
      </c>
      <c r="G1190" s="2">
        <v>1</v>
      </c>
      <c r="H1190" s="2">
        <v>428</v>
      </c>
      <c r="I1190" s="2">
        <v>468</v>
      </c>
      <c r="J1190" s="20">
        <f t="shared" si="356"/>
        <v>896000</v>
      </c>
      <c r="K1190" s="20">
        <f t="shared" si="357"/>
        <v>1</v>
      </c>
      <c r="L1190" s="20">
        <f t="shared" si="358"/>
        <v>47.767857142857146</v>
      </c>
      <c r="M1190" s="20">
        <f t="shared" si="359"/>
        <v>52.232142857142861</v>
      </c>
      <c r="N1190" s="29">
        <f t="shared" si="360"/>
        <v>0</v>
      </c>
      <c r="O1190" s="42">
        <f t="shared" si="361"/>
        <v>100</v>
      </c>
      <c r="Q1190" s="5" t="s">
        <v>13</v>
      </c>
    </row>
    <row r="1191" spans="1:18" x14ac:dyDescent="0.25">
      <c r="A1191" s="2" t="s">
        <v>214</v>
      </c>
      <c r="B1191" s="2" t="s">
        <v>215</v>
      </c>
      <c r="C1191" s="5" t="s">
        <v>14</v>
      </c>
      <c r="D1191" s="2">
        <v>40</v>
      </c>
      <c r="E1191" s="2">
        <v>49</v>
      </c>
      <c r="F1191" s="2">
        <v>0</v>
      </c>
      <c r="G1191" s="2">
        <v>2</v>
      </c>
      <c r="H1191" s="2">
        <v>460</v>
      </c>
      <c r="I1191" s="2">
        <v>505</v>
      </c>
      <c r="J1191" s="20">
        <f t="shared" ref="J1191:J1258" si="368">(H1191+I1191)*1000</f>
        <v>965000</v>
      </c>
      <c r="K1191" s="20">
        <f t="shared" ref="K1191:K1258" si="369">F1191+G1191</f>
        <v>2</v>
      </c>
      <c r="L1191" s="20">
        <f t="shared" ref="L1191:L1258" si="370">H1191*1000/J1191*100</f>
        <v>47.668393782383419</v>
      </c>
      <c r="M1191" s="20">
        <f t="shared" ref="M1191:M1258" si="371">I1191*1000/J1191*100</f>
        <v>52.331606217616574</v>
      </c>
      <c r="N1191" s="29">
        <f t="shared" ref="N1191:N1258" si="372">F1191/K1191*100</f>
        <v>0</v>
      </c>
      <c r="O1191" s="42">
        <f t="shared" ref="O1191:O1258" si="373">G1191/K1191*100</f>
        <v>100</v>
      </c>
      <c r="Q1191" s="5" t="s">
        <v>14</v>
      </c>
    </row>
    <row r="1192" spans="1:18" x14ac:dyDescent="0.25">
      <c r="A1192" s="2" t="s">
        <v>214</v>
      </c>
      <c r="B1192" s="2" t="s">
        <v>215</v>
      </c>
      <c r="C1192" s="5" t="s">
        <v>15</v>
      </c>
      <c r="D1192" s="2">
        <v>50</v>
      </c>
      <c r="E1192" s="2">
        <v>59</v>
      </c>
      <c r="F1192" s="2">
        <v>1</v>
      </c>
      <c r="G1192" s="2">
        <v>1</v>
      </c>
      <c r="H1192" s="2">
        <v>438</v>
      </c>
      <c r="I1192" s="2">
        <v>509</v>
      </c>
      <c r="J1192" s="20">
        <f t="shared" si="368"/>
        <v>947000</v>
      </c>
      <c r="K1192" s="20">
        <f t="shared" si="369"/>
        <v>2</v>
      </c>
      <c r="L1192" s="20">
        <f t="shared" si="370"/>
        <v>46.251319957761353</v>
      </c>
      <c r="M1192" s="20">
        <f t="shared" si="371"/>
        <v>53.748680042238647</v>
      </c>
      <c r="N1192" s="29">
        <f t="shared" si="372"/>
        <v>50</v>
      </c>
      <c r="O1192" s="42">
        <f t="shared" si="373"/>
        <v>50</v>
      </c>
      <c r="Q1192" s="5" t="s">
        <v>15</v>
      </c>
    </row>
    <row r="1193" spans="1:18" x14ac:dyDescent="0.25">
      <c r="A1193" s="2" t="s">
        <v>214</v>
      </c>
      <c r="B1193" s="2" t="s">
        <v>215</v>
      </c>
      <c r="C1193" s="5" t="s">
        <v>27</v>
      </c>
      <c r="D1193" s="2">
        <v>60</v>
      </c>
      <c r="E1193" s="2">
        <v>64</v>
      </c>
      <c r="F1193" s="2">
        <v>0</v>
      </c>
      <c r="G1193" s="2">
        <v>6</v>
      </c>
      <c r="H1193" s="2">
        <v>205</v>
      </c>
      <c r="I1193" s="2">
        <v>239</v>
      </c>
      <c r="J1193" s="20">
        <f t="shared" si="368"/>
        <v>444000</v>
      </c>
      <c r="K1193" s="20">
        <f t="shared" si="369"/>
        <v>6</v>
      </c>
      <c r="L1193" s="20">
        <f t="shared" si="370"/>
        <v>46.171171171171174</v>
      </c>
      <c r="M1193" s="20">
        <f t="shared" si="371"/>
        <v>53.828828828828833</v>
      </c>
      <c r="N1193" s="29">
        <f t="shared" si="372"/>
        <v>0</v>
      </c>
      <c r="O1193" s="42">
        <f t="shared" si="373"/>
        <v>100</v>
      </c>
      <c r="Q1193" s="5" t="s">
        <v>27</v>
      </c>
    </row>
    <row r="1194" spans="1:18" x14ac:dyDescent="0.25">
      <c r="A1194" s="2" t="s">
        <v>214</v>
      </c>
      <c r="B1194" s="2" t="s">
        <v>215</v>
      </c>
      <c r="C1194" s="5" t="s">
        <v>28</v>
      </c>
      <c r="D1194" s="2">
        <v>65</v>
      </c>
      <c r="E1194" s="2">
        <v>69</v>
      </c>
      <c r="F1194" s="2">
        <v>2</v>
      </c>
      <c r="G1194" s="2">
        <v>7</v>
      </c>
      <c r="H1194" s="2">
        <v>166</v>
      </c>
      <c r="I1194" s="2">
        <v>189</v>
      </c>
      <c r="J1194" s="20">
        <f t="shared" si="368"/>
        <v>355000</v>
      </c>
      <c r="K1194" s="20">
        <f t="shared" si="369"/>
        <v>9</v>
      </c>
      <c r="L1194" s="20">
        <f t="shared" si="370"/>
        <v>46.760563380281688</v>
      </c>
      <c r="M1194" s="20">
        <f t="shared" si="371"/>
        <v>53.239436619718305</v>
      </c>
      <c r="N1194" s="29">
        <f t="shared" si="372"/>
        <v>22.222222222222221</v>
      </c>
      <c r="O1194" s="42">
        <f t="shared" si="373"/>
        <v>77.777777777777786</v>
      </c>
      <c r="Q1194" s="5" t="s">
        <v>28</v>
      </c>
    </row>
    <row r="1195" spans="1:18" x14ac:dyDescent="0.25">
      <c r="A1195" s="2" t="s">
        <v>214</v>
      </c>
      <c r="B1195" s="2" t="s">
        <v>215</v>
      </c>
      <c r="C1195" s="5" t="s">
        <v>29</v>
      </c>
      <c r="D1195" s="2">
        <v>70</v>
      </c>
      <c r="E1195" s="2">
        <v>74</v>
      </c>
      <c r="F1195" s="2">
        <v>5</v>
      </c>
      <c r="G1195" s="2">
        <v>8</v>
      </c>
      <c r="H1195" s="2">
        <v>100</v>
      </c>
      <c r="I1195" s="2">
        <v>90</v>
      </c>
      <c r="J1195" s="20">
        <f t="shared" si="368"/>
        <v>190000</v>
      </c>
      <c r="K1195" s="20">
        <f t="shared" si="369"/>
        <v>13</v>
      </c>
      <c r="L1195" s="20">
        <f t="shared" si="370"/>
        <v>52.631578947368418</v>
      </c>
      <c r="M1195" s="20">
        <f t="shared" si="371"/>
        <v>47.368421052631575</v>
      </c>
      <c r="N1195" s="29">
        <f t="shared" si="372"/>
        <v>38.461538461538467</v>
      </c>
      <c r="O1195" s="42">
        <f t="shared" si="373"/>
        <v>61.53846153846154</v>
      </c>
      <c r="Q1195" s="5" t="s">
        <v>29</v>
      </c>
    </row>
    <row r="1196" spans="1:18" x14ac:dyDescent="0.25">
      <c r="A1196" s="2" t="s">
        <v>214</v>
      </c>
      <c r="B1196" s="2" t="s">
        <v>215</v>
      </c>
      <c r="C1196" s="5" t="s">
        <v>30</v>
      </c>
      <c r="D1196" s="2">
        <v>75</v>
      </c>
      <c r="E1196" s="2">
        <v>79</v>
      </c>
      <c r="F1196" s="2">
        <v>1</v>
      </c>
      <c r="G1196" s="2">
        <v>6</v>
      </c>
      <c r="H1196" s="2">
        <v>55</v>
      </c>
      <c r="I1196" s="2">
        <v>44</v>
      </c>
      <c r="J1196" s="20">
        <f t="shared" si="368"/>
        <v>99000</v>
      </c>
      <c r="K1196" s="20">
        <f t="shared" si="369"/>
        <v>7</v>
      </c>
      <c r="L1196" s="20">
        <f t="shared" si="370"/>
        <v>55.555555555555557</v>
      </c>
      <c r="M1196" s="20">
        <f t="shared" si="371"/>
        <v>44.444444444444443</v>
      </c>
      <c r="N1196" s="29">
        <f t="shared" si="372"/>
        <v>14.285714285714285</v>
      </c>
      <c r="O1196" s="42">
        <f t="shared" si="373"/>
        <v>85.714285714285708</v>
      </c>
      <c r="Q1196" s="5" t="s">
        <v>30</v>
      </c>
    </row>
    <row r="1197" spans="1:18" x14ac:dyDescent="0.25">
      <c r="A1197" s="2" t="s">
        <v>214</v>
      </c>
      <c r="B1197" s="2" t="s">
        <v>215</v>
      </c>
      <c r="C1197" s="2">
        <v>80</v>
      </c>
      <c r="D1197" s="2">
        <v>80</v>
      </c>
      <c r="E1197" s="2">
        <v>999</v>
      </c>
      <c r="F1197" s="2">
        <v>20</v>
      </c>
      <c r="G1197" s="2">
        <v>22</v>
      </c>
      <c r="H1197" s="2">
        <v>83</v>
      </c>
      <c r="I1197" s="2">
        <v>52</v>
      </c>
      <c r="J1197" s="20">
        <f t="shared" si="368"/>
        <v>135000</v>
      </c>
      <c r="K1197" s="20">
        <f t="shared" si="369"/>
        <v>42</v>
      </c>
      <c r="L1197" s="20">
        <f t="shared" si="370"/>
        <v>61.481481481481481</v>
      </c>
      <c r="M1197" s="20">
        <f t="shared" si="371"/>
        <v>38.518518518518519</v>
      </c>
      <c r="N1197" s="29">
        <f t="shared" si="372"/>
        <v>47.619047619047613</v>
      </c>
      <c r="O1197" s="42">
        <f t="shared" si="373"/>
        <v>52.380952380952387</v>
      </c>
      <c r="Q1197" s="2">
        <v>80</v>
      </c>
    </row>
    <row r="1198" spans="1:18" s="14" customFormat="1" x14ac:dyDescent="0.25">
      <c r="A1198" s="2" t="s">
        <v>214</v>
      </c>
      <c r="B1198" s="10"/>
      <c r="C1198" s="11"/>
      <c r="D1198" s="10"/>
      <c r="E1198" s="10"/>
      <c r="F1198" s="10">
        <f>SUM(F1185:F1197)</f>
        <v>29</v>
      </c>
      <c r="G1198" s="10">
        <f t="shared" ref="G1198:K1198" si="374">SUM(G1185:G1197)</f>
        <v>53</v>
      </c>
      <c r="H1198" s="10">
        <f t="shared" si="374"/>
        <v>2787</v>
      </c>
      <c r="I1198" s="10">
        <f t="shared" si="374"/>
        <v>3062</v>
      </c>
      <c r="J1198" s="10">
        <f t="shared" si="374"/>
        <v>5849000</v>
      </c>
      <c r="K1198" s="10">
        <f t="shared" si="374"/>
        <v>82</v>
      </c>
      <c r="L1198" s="12">
        <f>H1198*1000/J1198*100</f>
        <v>47.649170798427079</v>
      </c>
      <c r="M1198" s="12">
        <f>I1198*1000/J1198*100</f>
        <v>52.350829201572921</v>
      </c>
      <c r="N1198" s="25">
        <f>F1198/K1198*100</f>
        <v>35.365853658536587</v>
      </c>
      <c r="O1198" s="39">
        <f t="shared" si="373"/>
        <v>64.634146341463421</v>
      </c>
      <c r="P1198" s="36"/>
      <c r="Q1198" s="11"/>
      <c r="R1198" s="22"/>
    </row>
    <row r="1199" spans="1:18" x14ac:dyDescent="0.25">
      <c r="A1199" s="2" t="s">
        <v>216</v>
      </c>
      <c r="B1199" s="2" t="s">
        <v>113</v>
      </c>
      <c r="C1199" s="5" t="s">
        <v>21</v>
      </c>
      <c r="D1199" s="2">
        <v>0</v>
      </c>
      <c r="E1199" s="2">
        <v>4</v>
      </c>
      <c r="F1199" s="2">
        <v>0</v>
      </c>
      <c r="G1199" s="2">
        <v>0</v>
      </c>
      <c r="J1199" s="20">
        <f t="shared" si="368"/>
        <v>0</v>
      </c>
      <c r="K1199" s="20">
        <f t="shared" si="369"/>
        <v>0</v>
      </c>
      <c r="L1199" s="20" t="e">
        <f t="shared" si="370"/>
        <v>#DIV/0!</v>
      </c>
      <c r="M1199" s="20" t="e">
        <f t="shared" si="371"/>
        <v>#DIV/0!</v>
      </c>
      <c r="N1199" s="29" t="e">
        <f t="shared" si="372"/>
        <v>#DIV/0!</v>
      </c>
      <c r="O1199" s="42" t="e">
        <f t="shared" si="373"/>
        <v>#DIV/0!</v>
      </c>
      <c r="Q1199" s="5" t="s">
        <v>21</v>
      </c>
    </row>
    <row r="1200" spans="1:18" x14ac:dyDescent="0.25">
      <c r="A1200" s="2" t="s">
        <v>216</v>
      </c>
      <c r="B1200" s="2" t="s">
        <v>113</v>
      </c>
      <c r="C1200" s="5" t="s">
        <v>22</v>
      </c>
      <c r="D1200" s="2">
        <v>5</v>
      </c>
      <c r="E1200" s="2">
        <v>9</v>
      </c>
      <c r="F1200" s="2">
        <v>0</v>
      </c>
      <c r="G1200" s="2">
        <v>0</v>
      </c>
      <c r="J1200" s="20">
        <f t="shared" si="368"/>
        <v>0</v>
      </c>
      <c r="K1200" s="20">
        <f t="shared" si="369"/>
        <v>0</v>
      </c>
      <c r="L1200" s="20" t="e">
        <f t="shared" si="370"/>
        <v>#DIV/0!</v>
      </c>
      <c r="M1200" s="20" t="e">
        <f t="shared" si="371"/>
        <v>#DIV/0!</v>
      </c>
      <c r="N1200" s="29" t="e">
        <f t="shared" si="372"/>
        <v>#DIV/0!</v>
      </c>
      <c r="O1200" s="42" t="e">
        <f t="shared" si="373"/>
        <v>#DIV/0!</v>
      </c>
      <c r="Q1200" s="5" t="s">
        <v>22</v>
      </c>
    </row>
    <row r="1201" spans="1:18" x14ac:dyDescent="0.25">
      <c r="A1201" s="2" t="s">
        <v>216</v>
      </c>
      <c r="B1201" s="2" t="s">
        <v>113</v>
      </c>
      <c r="C1201" s="5" t="s">
        <v>23</v>
      </c>
      <c r="D1201" s="2">
        <v>10</v>
      </c>
      <c r="E1201" s="2">
        <v>14</v>
      </c>
      <c r="F1201" s="2">
        <v>0</v>
      </c>
      <c r="G1201" s="2">
        <v>0</v>
      </c>
      <c r="J1201" s="20">
        <f t="shared" si="368"/>
        <v>0</v>
      </c>
      <c r="K1201" s="20">
        <f t="shared" si="369"/>
        <v>0</v>
      </c>
      <c r="L1201" s="20" t="e">
        <f t="shared" si="370"/>
        <v>#DIV/0!</v>
      </c>
      <c r="M1201" s="20" t="e">
        <f t="shared" si="371"/>
        <v>#DIV/0!</v>
      </c>
      <c r="N1201" s="29" t="e">
        <f t="shared" si="372"/>
        <v>#DIV/0!</v>
      </c>
      <c r="O1201" s="42" t="e">
        <f t="shared" si="373"/>
        <v>#DIV/0!</v>
      </c>
      <c r="Q1201" s="5" t="s">
        <v>23</v>
      </c>
    </row>
    <row r="1202" spans="1:18" x14ac:dyDescent="0.25">
      <c r="A1202" s="2" t="s">
        <v>216</v>
      </c>
      <c r="B1202" s="2" t="s">
        <v>113</v>
      </c>
      <c r="C1202" s="5" t="s">
        <v>24</v>
      </c>
      <c r="D1202" s="2">
        <v>15</v>
      </c>
      <c r="E1202" s="2">
        <v>19</v>
      </c>
      <c r="F1202" s="2">
        <v>0</v>
      </c>
      <c r="G1202" s="2">
        <v>0</v>
      </c>
      <c r="J1202" s="20">
        <f t="shared" si="368"/>
        <v>0</v>
      </c>
      <c r="K1202" s="20">
        <f t="shared" si="369"/>
        <v>0</v>
      </c>
      <c r="L1202" s="20" t="e">
        <f t="shared" si="370"/>
        <v>#DIV/0!</v>
      </c>
      <c r="M1202" s="20" t="e">
        <f t="shared" si="371"/>
        <v>#DIV/0!</v>
      </c>
      <c r="N1202" s="29" t="e">
        <f t="shared" si="372"/>
        <v>#DIV/0!</v>
      </c>
      <c r="O1202" s="42" t="e">
        <f t="shared" si="373"/>
        <v>#DIV/0!</v>
      </c>
      <c r="Q1202" s="5" t="s">
        <v>24</v>
      </c>
    </row>
    <row r="1203" spans="1:18" x14ac:dyDescent="0.25">
      <c r="A1203" s="2" t="s">
        <v>216</v>
      </c>
      <c r="B1203" s="2" t="s">
        <v>113</v>
      </c>
      <c r="C1203" s="5" t="s">
        <v>25</v>
      </c>
      <c r="D1203" s="2">
        <v>20</v>
      </c>
      <c r="E1203" s="2">
        <v>24</v>
      </c>
      <c r="F1203" s="2">
        <v>0</v>
      </c>
      <c r="G1203" s="2">
        <v>0</v>
      </c>
      <c r="J1203" s="20">
        <f t="shared" si="368"/>
        <v>0</v>
      </c>
      <c r="K1203" s="20">
        <f t="shared" si="369"/>
        <v>0</v>
      </c>
      <c r="L1203" s="20" t="e">
        <f t="shared" si="370"/>
        <v>#DIV/0!</v>
      </c>
      <c r="M1203" s="20" t="e">
        <f t="shared" si="371"/>
        <v>#DIV/0!</v>
      </c>
      <c r="N1203" s="29" t="e">
        <f t="shared" si="372"/>
        <v>#DIV/0!</v>
      </c>
      <c r="O1203" s="42" t="e">
        <f t="shared" si="373"/>
        <v>#DIV/0!</v>
      </c>
      <c r="Q1203" s="5" t="s">
        <v>25</v>
      </c>
    </row>
    <row r="1204" spans="1:18" x14ac:dyDescent="0.25">
      <c r="A1204" s="2" t="s">
        <v>216</v>
      </c>
      <c r="B1204" s="2" t="s">
        <v>113</v>
      </c>
      <c r="C1204" s="5" t="s">
        <v>26</v>
      </c>
      <c r="D1204" s="2">
        <v>25</v>
      </c>
      <c r="E1204" s="2">
        <v>29</v>
      </c>
      <c r="F1204" s="2">
        <v>0</v>
      </c>
      <c r="G1204" s="2">
        <v>0</v>
      </c>
      <c r="J1204" s="20">
        <f t="shared" si="368"/>
        <v>0</v>
      </c>
      <c r="K1204" s="20">
        <f t="shared" si="369"/>
        <v>0</v>
      </c>
      <c r="L1204" s="20" t="e">
        <f t="shared" si="370"/>
        <v>#DIV/0!</v>
      </c>
      <c r="M1204" s="20" t="e">
        <f t="shared" si="371"/>
        <v>#DIV/0!</v>
      </c>
      <c r="N1204" s="29" t="e">
        <f t="shared" si="372"/>
        <v>#DIV/0!</v>
      </c>
      <c r="O1204" s="42" t="e">
        <f t="shared" si="373"/>
        <v>#DIV/0!</v>
      </c>
      <c r="Q1204" s="5" t="s">
        <v>26</v>
      </c>
    </row>
    <row r="1205" spans="1:18" x14ac:dyDescent="0.25">
      <c r="A1205" s="2" t="s">
        <v>216</v>
      </c>
      <c r="B1205" s="2" t="s">
        <v>113</v>
      </c>
      <c r="C1205" s="5" t="s">
        <v>33</v>
      </c>
      <c r="D1205" s="2">
        <v>30</v>
      </c>
      <c r="E1205" s="2">
        <v>34</v>
      </c>
      <c r="F1205" s="2">
        <v>0</v>
      </c>
      <c r="G1205" s="2">
        <v>0</v>
      </c>
      <c r="J1205" s="20">
        <f t="shared" si="368"/>
        <v>0</v>
      </c>
      <c r="K1205" s="20">
        <f t="shared" si="369"/>
        <v>0</v>
      </c>
      <c r="L1205" s="20" t="e">
        <f t="shared" si="370"/>
        <v>#DIV/0!</v>
      </c>
      <c r="M1205" s="20" t="e">
        <f t="shared" si="371"/>
        <v>#DIV/0!</v>
      </c>
      <c r="N1205" s="29" t="e">
        <f t="shared" si="372"/>
        <v>#DIV/0!</v>
      </c>
      <c r="O1205" s="42" t="e">
        <f t="shared" si="373"/>
        <v>#DIV/0!</v>
      </c>
      <c r="Q1205" s="5" t="s">
        <v>33</v>
      </c>
    </row>
    <row r="1206" spans="1:18" x14ac:dyDescent="0.25">
      <c r="A1206" s="2" t="s">
        <v>216</v>
      </c>
      <c r="B1206" s="2" t="s">
        <v>113</v>
      </c>
      <c r="C1206" s="5" t="s">
        <v>34</v>
      </c>
      <c r="D1206" s="2">
        <v>35</v>
      </c>
      <c r="E1206" s="2">
        <v>39</v>
      </c>
      <c r="F1206" s="2">
        <v>0</v>
      </c>
      <c r="G1206" s="2">
        <v>0</v>
      </c>
      <c r="J1206" s="20">
        <f t="shared" si="368"/>
        <v>0</v>
      </c>
      <c r="K1206" s="20">
        <f t="shared" si="369"/>
        <v>0</v>
      </c>
      <c r="L1206" s="20" t="e">
        <f t="shared" si="370"/>
        <v>#DIV/0!</v>
      </c>
      <c r="M1206" s="20" t="e">
        <f t="shared" si="371"/>
        <v>#DIV/0!</v>
      </c>
      <c r="N1206" s="29" t="e">
        <f t="shared" si="372"/>
        <v>#DIV/0!</v>
      </c>
      <c r="O1206" s="42" t="e">
        <f t="shared" si="373"/>
        <v>#DIV/0!</v>
      </c>
      <c r="Q1206" s="5" t="s">
        <v>34</v>
      </c>
    </row>
    <row r="1207" spans="1:18" x14ac:dyDescent="0.25">
      <c r="A1207" s="2" t="s">
        <v>216</v>
      </c>
      <c r="B1207" s="2" t="s">
        <v>113</v>
      </c>
      <c r="C1207" s="5" t="s">
        <v>35</v>
      </c>
      <c r="D1207" s="2">
        <v>40</v>
      </c>
      <c r="E1207" s="2">
        <v>44</v>
      </c>
      <c r="F1207" s="2">
        <v>0</v>
      </c>
      <c r="G1207" s="2">
        <v>0</v>
      </c>
      <c r="J1207" s="20">
        <f t="shared" si="368"/>
        <v>0</v>
      </c>
      <c r="K1207" s="20">
        <f t="shared" si="369"/>
        <v>0</v>
      </c>
      <c r="L1207" s="20" t="e">
        <f t="shared" si="370"/>
        <v>#DIV/0!</v>
      </c>
      <c r="M1207" s="20" t="e">
        <f t="shared" si="371"/>
        <v>#DIV/0!</v>
      </c>
      <c r="N1207" s="29" t="e">
        <f t="shared" si="372"/>
        <v>#DIV/0!</v>
      </c>
      <c r="O1207" s="42" t="e">
        <f t="shared" si="373"/>
        <v>#DIV/0!</v>
      </c>
      <c r="Q1207" s="5" t="s">
        <v>35</v>
      </c>
    </row>
    <row r="1208" spans="1:18" x14ac:dyDescent="0.25">
      <c r="A1208" s="2" t="s">
        <v>216</v>
      </c>
      <c r="B1208" s="2" t="s">
        <v>113</v>
      </c>
      <c r="C1208" s="5" t="s">
        <v>36</v>
      </c>
      <c r="D1208" s="2">
        <v>45</v>
      </c>
      <c r="E1208" s="2">
        <v>49</v>
      </c>
      <c r="F1208" s="2">
        <v>0</v>
      </c>
      <c r="G1208" s="2">
        <v>3</v>
      </c>
      <c r="J1208" s="20">
        <f t="shared" si="368"/>
        <v>0</v>
      </c>
      <c r="K1208" s="20">
        <f t="shared" si="369"/>
        <v>3</v>
      </c>
      <c r="L1208" s="20" t="e">
        <f t="shared" si="370"/>
        <v>#DIV/0!</v>
      </c>
      <c r="M1208" s="20" t="e">
        <f t="shared" si="371"/>
        <v>#DIV/0!</v>
      </c>
      <c r="N1208" s="29">
        <f t="shared" si="372"/>
        <v>0</v>
      </c>
      <c r="O1208" s="42">
        <f t="shared" si="373"/>
        <v>100</v>
      </c>
      <c r="Q1208" s="5" t="s">
        <v>36</v>
      </c>
    </row>
    <row r="1209" spans="1:18" x14ac:dyDescent="0.25">
      <c r="A1209" s="2" t="s">
        <v>216</v>
      </c>
      <c r="B1209" s="2" t="s">
        <v>113</v>
      </c>
      <c r="C1209" s="5" t="s">
        <v>37</v>
      </c>
      <c r="D1209" s="2">
        <v>50</v>
      </c>
      <c r="E1209" s="2">
        <v>54</v>
      </c>
      <c r="F1209" s="2">
        <v>3</v>
      </c>
      <c r="G1209" s="2">
        <v>5</v>
      </c>
      <c r="J1209" s="20">
        <f t="shared" si="368"/>
        <v>0</v>
      </c>
      <c r="K1209" s="20">
        <f t="shared" si="369"/>
        <v>8</v>
      </c>
      <c r="L1209" s="20" t="e">
        <f t="shared" si="370"/>
        <v>#DIV/0!</v>
      </c>
      <c r="M1209" s="20" t="e">
        <f t="shared" si="371"/>
        <v>#DIV/0!</v>
      </c>
      <c r="N1209" s="29">
        <f t="shared" si="372"/>
        <v>37.5</v>
      </c>
      <c r="O1209" s="42">
        <f t="shared" si="373"/>
        <v>62.5</v>
      </c>
      <c r="Q1209" s="5" t="s">
        <v>37</v>
      </c>
    </row>
    <row r="1210" spans="1:18" x14ac:dyDescent="0.25">
      <c r="A1210" s="2" t="s">
        <v>216</v>
      </c>
      <c r="B1210" s="2" t="s">
        <v>113</v>
      </c>
      <c r="C1210" s="5" t="s">
        <v>38</v>
      </c>
      <c r="D1210" s="2">
        <v>55</v>
      </c>
      <c r="E1210" s="2">
        <v>59</v>
      </c>
      <c r="F1210" s="2">
        <v>2</v>
      </c>
      <c r="G1210" s="2">
        <v>6</v>
      </c>
      <c r="J1210" s="20">
        <f t="shared" si="368"/>
        <v>0</v>
      </c>
      <c r="K1210" s="20">
        <f t="shared" si="369"/>
        <v>8</v>
      </c>
      <c r="L1210" s="20" t="e">
        <f t="shared" si="370"/>
        <v>#DIV/0!</v>
      </c>
      <c r="M1210" s="20" t="e">
        <f t="shared" si="371"/>
        <v>#DIV/0!</v>
      </c>
      <c r="N1210" s="29">
        <f t="shared" si="372"/>
        <v>25</v>
      </c>
      <c r="O1210" s="42">
        <f t="shared" si="373"/>
        <v>75</v>
      </c>
      <c r="Q1210" s="5" t="s">
        <v>38</v>
      </c>
    </row>
    <row r="1211" spans="1:18" x14ac:dyDescent="0.25">
      <c r="A1211" s="2" t="s">
        <v>216</v>
      </c>
      <c r="B1211" s="2" t="s">
        <v>113</v>
      </c>
      <c r="C1211" s="5" t="s">
        <v>27</v>
      </c>
      <c r="D1211" s="2">
        <v>60</v>
      </c>
      <c r="E1211" s="2">
        <v>64</v>
      </c>
      <c r="F1211" s="2">
        <v>4</v>
      </c>
      <c r="G1211" s="2">
        <v>8</v>
      </c>
      <c r="J1211" s="20">
        <f t="shared" si="368"/>
        <v>0</v>
      </c>
      <c r="K1211" s="20">
        <f t="shared" si="369"/>
        <v>12</v>
      </c>
      <c r="L1211" s="20" t="e">
        <f t="shared" si="370"/>
        <v>#DIV/0!</v>
      </c>
      <c r="M1211" s="20" t="e">
        <f t="shared" si="371"/>
        <v>#DIV/0!</v>
      </c>
      <c r="N1211" s="29">
        <f t="shared" si="372"/>
        <v>33.333333333333329</v>
      </c>
      <c r="O1211" s="42">
        <f t="shared" si="373"/>
        <v>66.666666666666657</v>
      </c>
      <c r="Q1211" s="5" t="s">
        <v>27</v>
      </c>
    </row>
    <row r="1212" spans="1:18" x14ac:dyDescent="0.25">
      <c r="A1212" s="2" t="s">
        <v>216</v>
      </c>
      <c r="B1212" s="2" t="s">
        <v>113</v>
      </c>
      <c r="C1212" s="5" t="s">
        <v>28</v>
      </c>
      <c r="D1212" s="2">
        <v>65</v>
      </c>
      <c r="E1212" s="2">
        <v>69</v>
      </c>
      <c r="F1212" s="2">
        <v>6</v>
      </c>
      <c r="G1212" s="2">
        <v>6</v>
      </c>
      <c r="J1212" s="20">
        <f t="shared" si="368"/>
        <v>0</v>
      </c>
      <c r="K1212" s="20">
        <f t="shared" si="369"/>
        <v>12</v>
      </c>
      <c r="L1212" s="20" t="e">
        <f t="shared" si="370"/>
        <v>#DIV/0!</v>
      </c>
      <c r="M1212" s="20" t="e">
        <f t="shared" si="371"/>
        <v>#DIV/0!</v>
      </c>
      <c r="N1212" s="29">
        <f t="shared" si="372"/>
        <v>50</v>
      </c>
      <c r="O1212" s="42">
        <f t="shared" si="373"/>
        <v>50</v>
      </c>
      <c r="Q1212" s="5" t="s">
        <v>28</v>
      </c>
    </row>
    <row r="1213" spans="1:18" x14ac:dyDescent="0.25">
      <c r="A1213" s="2" t="s">
        <v>216</v>
      </c>
      <c r="B1213" s="2" t="s">
        <v>113</v>
      </c>
      <c r="C1213" s="5" t="s">
        <v>29</v>
      </c>
      <c r="D1213" s="2">
        <v>70</v>
      </c>
      <c r="E1213" s="2">
        <v>74</v>
      </c>
      <c r="F1213" s="2">
        <v>3</v>
      </c>
      <c r="G1213" s="2">
        <v>6</v>
      </c>
      <c r="J1213" s="20">
        <f t="shared" si="368"/>
        <v>0</v>
      </c>
      <c r="K1213" s="20">
        <f t="shared" si="369"/>
        <v>9</v>
      </c>
      <c r="L1213" s="20" t="e">
        <f t="shared" si="370"/>
        <v>#DIV/0!</v>
      </c>
      <c r="M1213" s="20" t="e">
        <f t="shared" si="371"/>
        <v>#DIV/0!</v>
      </c>
      <c r="N1213" s="29">
        <f t="shared" si="372"/>
        <v>33.333333333333329</v>
      </c>
      <c r="O1213" s="42">
        <f t="shared" si="373"/>
        <v>66.666666666666657</v>
      </c>
      <c r="Q1213" s="5" t="s">
        <v>29</v>
      </c>
    </row>
    <row r="1214" spans="1:18" x14ac:dyDescent="0.25">
      <c r="A1214" s="2" t="s">
        <v>216</v>
      </c>
      <c r="B1214" s="2" t="s">
        <v>113</v>
      </c>
      <c r="C1214" s="5" t="s">
        <v>30</v>
      </c>
      <c r="D1214" s="2">
        <v>75</v>
      </c>
      <c r="E1214" s="2">
        <v>79</v>
      </c>
      <c r="F1214" s="2">
        <v>3</v>
      </c>
      <c r="G1214" s="2">
        <v>2</v>
      </c>
      <c r="J1214" s="20">
        <f t="shared" si="368"/>
        <v>0</v>
      </c>
      <c r="K1214" s="20">
        <f t="shared" si="369"/>
        <v>5</v>
      </c>
      <c r="L1214" s="20" t="e">
        <f t="shared" si="370"/>
        <v>#DIV/0!</v>
      </c>
      <c r="M1214" s="20" t="e">
        <f t="shared" si="371"/>
        <v>#DIV/0!</v>
      </c>
      <c r="N1214" s="29">
        <f t="shared" si="372"/>
        <v>60</v>
      </c>
      <c r="O1214" s="42">
        <f t="shared" si="373"/>
        <v>40</v>
      </c>
      <c r="Q1214" s="5" t="s">
        <v>30</v>
      </c>
    </row>
    <row r="1215" spans="1:18" x14ac:dyDescent="0.25">
      <c r="A1215" s="2" t="s">
        <v>216</v>
      </c>
      <c r="B1215" s="2" t="s">
        <v>113</v>
      </c>
      <c r="C1215" s="5" t="s">
        <v>18</v>
      </c>
      <c r="D1215" s="2">
        <v>80</v>
      </c>
      <c r="E1215" s="2">
        <v>999</v>
      </c>
      <c r="F1215" s="2">
        <v>8</v>
      </c>
      <c r="G1215" s="2">
        <v>3</v>
      </c>
      <c r="J1215" s="20">
        <f t="shared" si="368"/>
        <v>0</v>
      </c>
      <c r="K1215" s="20">
        <f t="shared" si="369"/>
        <v>11</v>
      </c>
      <c r="L1215" s="20" t="e">
        <f t="shared" si="370"/>
        <v>#DIV/0!</v>
      </c>
      <c r="M1215" s="20" t="e">
        <f t="shared" si="371"/>
        <v>#DIV/0!</v>
      </c>
      <c r="N1215" s="29">
        <f t="shared" si="372"/>
        <v>72.727272727272734</v>
      </c>
      <c r="O1215" s="42">
        <f t="shared" si="373"/>
        <v>27.27272727272727</v>
      </c>
      <c r="Q1215" s="5" t="s">
        <v>18</v>
      </c>
    </row>
    <row r="1216" spans="1:18" s="14" customFormat="1" x14ac:dyDescent="0.25">
      <c r="A1216" s="2" t="s">
        <v>216</v>
      </c>
      <c r="B1216" s="10"/>
      <c r="C1216" s="11"/>
      <c r="D1216" s="10"/>
      <c r="E1216" s="10"/>
      <c r="F1216" s="10">
        <f>SUM(F1199:F1215)</f>
        <v>29</v>
      </c>
      <c r="G1216" s="10">
        <f t="shared" ref="G1216:K1216" si="375">SUM(G1199:G1215)</f>
        <v>39</v>
      </c>
      <c r="H1216" s="10">
        <f t="shared" si="375"/>
        <v>0</v>
      </c>
      <c r="I1216" s="10">
        <f t="shared" si="375"/>
        <v>0</v>
      </c>
      <c r="J1216" s="10">
        <f t="shared" si="375"/>
        <v>0</v>
      </c>
      <c r="K1216" s="10">
        <f t="shared" si="375"/>
        <v>68</v>
      </c>
      <c r="L1216" s="12" t="e">
        <f>H1216*1000/J1216*100</f>
        <v>#DIV/0!</v>
      </c>
      <c r="M1216" s="12" t="e">
        <f>I1216*1000/J1216*100</f>
        <v>#DIV/0!</v>
      </c>
      <c r="N1216" s="25">
        <f>F1216/K1216*100</f>
        <v>42.647058823529413</v>
      </c>
      <c r="O1216" s="39">
        <f t="shared" si="373"/>
        <v>57.352941176470587</v>
      </c>
      <c r="P1216" s="36"/>
      <c r="Q1216" s="11"/>
      <c r="R1216" s="22"/>
    </row>
    <row r="1217" spans="1:18" x14ac:dyDescent="0.25">
      <c r="A1217" s="2" t="s">
        <v>217</v>
      </c>
      <c r="B1217" s="2" t="s">
        <v>113</v>
      </c>
      <c r="C1217" s="5" t="s">
        <v>21</v>
      </c>
      <c r="D1217" s="2">
        <v>0</v>
      </c>
      <c r="E1217" s="2">
        <v>4</v>
      </c>
      <c r="F1217" s="2">
        <v>5</v>
      </c>
      <c r="G1217" s="2">
        <v>10</v>
      </c>
      <c r="H1217" s="2">
        <v>139</v>
      </c>
      <c r="I1217" s="2">
        <v>145</v>
      </c>
      <c r="J1217" s="20">
        <f t="shared" si="368"/>
        <v>284000</v>
      </c>
      <c r="K1217" s="20">
        <f t="shared" si="369"/>
        <v>15</v>
      </c>
      <c r="L1217" s="20">
        <f t="shared" si="370"/>
        <v>48.943661971830984</v>
      </c>
      <c r="M1217" s="20">
        <f t="shared" si="371"/>
        <v>51.056338028169016</v>
      </c>
      <c r="N1217" s="29">
        <f t="shared" si="372"/>
        <v>33.333333333333329</v>
      </c>
      <c r="O1217" s="42">
        <f t="shared" si="373"/>
        <v>66.666666666666657</v>
      </c>
      <c r="Q1217" s="5" t="s">
        <v>21</v>
      </c>
    </row>
    <row r="1218" spans="1:18" x14ac:dyDescent="0.25">
      <c r="A1218" s="2" t="s">
        <v>217</v>
      </c>
      <c r="B1218" s="2" t="s">
        <v>113</v>
      </c>
      <c r="C1218" s="5" t="s">
        <v>22</v>
      </c>
      <c r="D1218" s="2">
        <v>5</v>
      </c>
      <c r="E1218" s="2">
        <v>9</v>
      </c>
      <c r="F1218" s="2">
        <v>0</v>
      </c>
      <c r="G1218" s="2">
        <v>0</v>
      </c>
      <c r="H1218" s="2">
        <v>138</v>
      </c>
      <c r="I1218" s="2">
        <v>145</v>
      </c>
      <c r="J1218" s="20">
        <f t="shared" si="368"/>
        <v>283000</v>
      </c>
      <c r="K1218" s="20">
        <f t="shared" si="369"/>
        <v>0</v>
      </c>
      <c r="L1218" s="20">
        <f t="shared" si="370"/>
        <v>48.763250883392232</v>
      </c>
      <c r="M1218" s="20">
        <f t="shared" si="371"/>
        <v>51.236749116607768</v>
      </c>
      <c r="N1218" s="29" t="e">
        <f t="shared" si="372"/>
        <v>#DIV/0!</v>
      </c>
      <c r="O1218" s="42" t="e">
        <f t="shared" si="373"/>
        <v>#DIV/0!</v>
      </c>
      <c r="Q1218" s="5" t="s">
        <v>22</v>
      </c>
    </row>
    <row r="1219" spans="1:18" x14ac:dyDescent="0.25">
      <c r="A1219" s="2" t="s">
        <v>217</v>
      </c>
      <c r="B1219" s="2" t="s">
        <v>113</v>
      </c>
      <c r="C1219" s="5" t="s">
        <v>23</v>
      </c>
      <c r="D1219" s="2">
        <v>10</v>
      </c>
      <c r="E1219" s="2">
        <v>14</v>
      </c>
      <c r="F1219" s="2">
        <v>0</v>
      </c>
      <c r="G1219" s="2">
        <v>3</v>
      </c>
      <c r="H1219" s="2">
        <v>138</v>
      </c>
      <c r="I1219" s="2">
        <v>145</v>
      </c>
      <c r="J1219" s="20">
        <f t="shared" si="368"/>
        <v>283000</v>
      </c>
      <c r="K1219" s="20">
        <f t="shared" si="369"/>
        <v>3</v>
      </c>
      <c r="L1219" s="20">
        <f t="shared" si="370"/>
        <v>48.763250883392232</v>
      </c>
      <c r="M1219" s="20">
        <f t="shared" si="371"/>
        <v>51.236749116607768</v>
      </c>
      <c r="N1219" s="29">
        <f t="shared" si="372"/>
        <v>0</v>
      </c>
      <c r="O1219" s="42">
        <f t="shared" si="373"/>
        <v>100</v>
      </c>
      <c r="Q1219" s="5" t="s">
        <v>23</v>
      </c>
    </row>
    <row r="1220" spans="1:18" x14ac:dyDescent="0.25">
      <c r="A1220" s="2" t="s">
        <v>217</v>
      </c>
      <c r="B1220" s="2" t="s">
        <v>113</v>
      </c>
      <c r="C1220" s="5" t="s">
        <v>24</v>
      </c>
      <c r="D1220" s="2">
        <v>15</v>
      </c>
      <c r="E1220" s="2">
        <v>19</v>
      </c>
      <c r="F1220" s="2">
        <v>1</v>
      </c>
      <c r="G1220" s="2">
        <v>4</v>
      </c>
      <c r="H1220" s="2">
        <v>128</v>
      </c>
      <c r="I1220" s="2">
        <v>135</v>
      </c>
      <c r="J1220" s="20">
        <f t="shared" si="368"/>
        <v>263000</v>
      </c>
      <c r="K1220" s="20">
        <f t="shared" si="369"/>
        <v>5</v>
      </c>
      <c r="L1220" s="20">
        <f t="shared" si="370"/>
        <v>48.669201520912544</v>
      </c>
      <c r="M1220" s="20">
        <f t="shared" si="371"/>
        <v>51.330798479087449</v>
      </c>
      <c r="N1220" s="29">
        <f t="shared" si="372"/>
        <v>20</v>
      </c>
      <c r="O1220" s="42">
        <f t="shared" si="373"/>
        <v>80</v>
      </c>
      <c r="Q1220" s="5" t="s">
        <v>24</v>
      </c>
    </row>
    <row r="1221" spans="1:18" x14ac:dyDescent="0.25">
      <c r="A1221" s="2" t="s">
        <v>217</v>
      </c>
      <c r="B1221" s="2" t="s">
        <v>113</v>
      </c>
      <c r="C1221" s="5" t="s">
        <v>25</v>
      </c>
      <c r="D1221" s="2">
        <v>20</v>
      </c>
      <c r="E1221" s="2">
        <v>24</v>
      </c>
      <c r="F1221" s="2">
        <v>10</v>
      </c>
      <c r="G1221" s="2">
        <v>3</v>
      </c>
      <c r="H1221" s="2">
        <v>142</v>
      </c>
      <c r="I1221" s="2">
        <v>149</v>
      </c>
      <c r="J1221" s="20">
        <f t="shared" si="368"/>
        <v>291000</v>
      </c>
      <c r="K1221" s="20">
        <f t="shared" si="369"/>
        <v>13</v>
      </c>
      <c r="L1221" s="20">
        <f t="shared" si="370"/>
        <v>48.797250859106526</v>
      </c>
      <c r="M1221" s="20">
        <f t="shared" si="371"/>
        <v>51.202749140893467</v>
      </c>
      <c r="N1221" s="29">
        <f t="shared" si="372"/>
        <v>76.923076923076934</v>
      </c>
      <c r="O1221" s="42">
        <f t="shared" si="373"/>
        <v>23.076923076923077</v>
      </c>
      <c r="Q1221" s="5" t="s">
        <v>25</v>
      </c>
    </row>
    <row r="1222" spans="1:18" x14ac:dyDescent="0.25">
      <c r="A1222" s="2" t="s">
        <v>217</v>
      </c>
      <c r="B1222" s="2" t="s">
        <v>113</v>
      </c>
      <c r="C1222" s="5" t="s">
        <v>26</v>
      </c>
      <c r="D1222" s="2">
        <v>25</v>
      </c>
      <c r="E1222" s="2">
        <v>29</v>
      </c>
      <c r="F1222" s="2">
        <v>8</v>
      </c>
      <c r="G1222" s="2">
        <v>0</v>
      </c>
      <c r="H1222" s="2">
        <v>178</v>
      </c>
      <c r="I1222" s="2">
        <v>187</v>
      </c>
      <c r="J1222" s="20">
        <f t="shared" si="368"/>
        <v>365000</v>
      </c>
      <c r="K1222" s="20">
        <f t="shared" si="369"/>
        <v>8</v>
      </c>
      <c r="L1222" s="20">
        <f t="shared" si="370"/>
        <v>48.767123287671232</v>
      </c>
      <c r="M1222" s="20">
        <f t="shared" si="371"/>
        <v>51.232876712328768</v>
      </c>
      <c r="N1222" s="29">
        <f t="shared" si="372"/>
        <v>100</v>
      </c>
      <c r="O1222" s="42">
        <f t="shared" si="373"/>
        <v>0</v>
      </c>
      <c r="Q1222" s="5" t="s">
        <v>26</v>
      </c>
    </row>
    <row r="1223" spans="1:18" x14ac:dyDescent="0.25">
      <c r="A1223" s="2" t="s">
        <v>217</v>
      </c>
      <c r="B1223" s="2" t="s">
        <v>113</v>
      </c>
      <c r="C1223" s="5" t="s">
        <v>13</v>
      </c>
      <c r="D1223" s="2">
        <v>30</v>
      </c>
      <c r="E1223" s="2">
        <v>39</v>
      </c>
      <c r="F1223" s="2">
        <v>50</v>
      </c>
      <c r="G1223" s="2">
        <v>93</v>
      </c>
      <c r="H1223" s="2">
        <v>414</v>
      </c>
      <c r="I1223" s="2">
        <v>434</v>
      </c>
      <c r="J1223" s="20">
        <f t="shared" si="368"/>
        <v>848000</v>
      </c>
      <c r="K1223" s="20">
        <f t="shared" si="369"/>
        <v>143</v>
      </c>
      <c r="L1223" s="20">
        <f t="shared" si="370"/>
        <v>48.820754716981128</v>
      </c>
      <c r="M1223" s="20">
        <f t="shared" si="371"/>
        <v>51.179245283018872</v>
      </c>
      <c r="N1223" s="29">
        <f t="shared" si="372"/>
        <v>34.965034965034967</v>
      </c>
      <c r="O1223" s="42">
        <f t="shared" si="373"/>
        <v>65.034965034965026</v>
      </c>
      <c r="Q1223" s="5" t="s">
        <v>13</v>
      </c>
    </row>
    <row r="1224" spans="1:18" x14ac:dyDescent="0.25">
      <c r="A1224" s="2" t="s">
        <v>217</v>
      </c>
      <c r="B1224" s="2" t="s">
        <v>113</v>
      </c>
      <c r="C1224" s="5" t="s">
        <v>14</v>
      </c>
      <c r="D1224" s="2">
        <v>40</v>
      </c>
      <c r="E1224" s="2">
        <v>49</v>
      </c>
      <c r="F1224" s="2">
        <v>160</v>
      </c>
      <c r="G1224" s="2">
        <v>305</v>
      </c>
      <c r="H1224" s="2">
        <v>421</v>
      </c>
      <c r="I1224" s="2">
        <v>440</v>
      </c>
      <c r="J1224" s="20">
        <f t="shared" si="368"/>
        <v>861000</v>
      </c>
      <c r="K1224" s="20">
        <f t="shared" si="369"/>
        <v>465</v>
      </c>
      <c r="L1224" s="20">
        <f t="shared" si="370"/>
        <v>48.896631823461092</v>
      </c>
      <c r="M1224" s="20">
        <f t="shared" si="371"/>
        <v>51.103368176538908</v>
      </c>
      <c r="N1224" s="29">
        <f t="shared" si="372"/>
        <v>34.408602150537639</v>
      </c>
      <c r="O1224" s="42">
        <f t="shared" si="373"/>
        <v>65.591397849462368</v>
      </c>
      <c r="Q1224" s="5" t="s">
        <v>14</v>
      </c>
    </row>
    <row r="1225" spans="1:18" x14ac:dyDescent="0.25">
      <c r="A1225" s="2" t="s">
        <v>217</v>
      </c>
      <c r="B1225" s="2" t="s">
        <v>113</v>
      </c>
      <c r="C1225" s="5" t="s">
        <v>15</v>
      </c>
      <c r="D1225" s="2">
        <v>50</v>
      </c>
      <c r="E1225" s="2">
        <v>59</v>
      </c>
      <c r="F1225" s="2">
        <v>520</v>
      </c>
      <c r="G1225" s="2">
        <v>889</v>
      </c>
      <c r="H1225" s="2">
        <v>362</v>
      </c>
      <c r="I1225" s="2">
        <v>348</v>
      </c>
      <c r="J1225" s="20">
        <f t="shared" si="368"/>
        <v>710000</v>
      </c>
      <c r="K1225" s="20">
        <f t="shared" si="369"/>
        <v>1409</v>
      </c>
      <c r="L1225" s="20">
        <f t="shared" si="370"/>
        <v>50.985915492957744</v>
      </c>
      <c r="M1225" s="20">
        <f t="shared" si="371"/>
        <v>49.014084507042256</v>
      </c>
      <c r="N1225" s="29">
        <f t="shared" si="372"/>
        <v>36.905606813342793</v>
      </c>
      <c r="O1225" s="42">
        <f t="shared" si="373"/>
        <v>63.094393186657207</v>
      </c>
      <c r="Q1225" s="5" t="s">
        <v>15</v>
      </c>
    </row>
    <row r="1226" spans="1:18" x14ac:dyDescent="0.25">
      <c r="A1226" s="2" t="s">
        <v>217</v>
      </c>
      <c r="B1226" s="2" t="s">
        <v>113</v>
      </c>
      <c r="C1226" s="5" t="s">
        <v>27</v>
      </c>
      <c r="D1226" s="2">
        <v>60</v>
      </c>
      <c r="E1226" s="2">
        <v>64</v>
      </c>
      <c r="F1226" s="2">
        <v>629</v>
      </c>
      <c r="G1226" s="2">
        <v>1052</v>
      </c>
      <c r="H1226" s="2">
        <v>192</v>
      </c>
      <c r="I1226" s="2">
        <v>170</v>
      </c>
      <c r="J1226" s="20">
        <f t="shared" si="368"/>
        <v>362000</v>
      </c>
      <c r="K1226" s="20">
        <f t="shared" si="369"/>
        <v>1681</v>
      </c>
      <c r="L1226" s="20">
        <f t="shared" si="370"/>
        <v>53.038674033149171</v>
      </c>
      <c r="M1226" s="20">
        <f t="shared" si="371"/>
        <v>46.961325966850829</v>
      </c>
      <c r="N1226" s="29">
        <f t="shared" si="372"/>
        <v>37.418203450327184</v>
      </c>
      <c r="O1226" s="42">
        <f t="shared" si="373"/>
        <v>62.581796549672816</v>
      </c>
      <c r="Q1226" s="5" t="s">
        <v>27</v>
      </c>
    </row>
    <row r="1227" spans="1:18" x14ac:dyDescent="0.25">
      <c r="A1227" s="2" t="s">
        <v>217</v>
      </c>
      <c r="B1227" s="2" t="s">
        <v>113</v>
      </c>
      <c r="C1227" s="5" t="s">
        <v>28</v>
      </c>
      <c r="D1227" s="2">
        <v>65</v>
      </c>
      <c r="E1227" s="2">
        <v>69</v>
      </c>
      <c r="F1227" s="2">
        <v>937</v>
      </c>
      <c r="G1227" s="2">
        <v>1509</v>
      </c>
      <c r="H1227" s="2">
        <v>184</v>
      </c>
      <c r="I1227" s="2">
        <v>149</v>
      </c>
      <c r="J1227" s="20">
        <f t="shared" si="368"/>
        <v>333000</v>
      </c>
      <c r="K1227" s="20">
        <f t="shared" si="369"/>
        <v>2446</v>
      </c>
      <c r="L1227" s="20">
        <f t="shared" si="370"/>
        <v>55.25525525525525</v>
      </c>
      <c r="M1227" s="20">
        <f t="shared" si="371"/>
        <v>44.74474474474475</v>
      </c>
      <c r="N1227" s="29">
        <f t="shared" si="372"/>
        <v>38.307440719542107</v>
      </c>
      <c r="O1227" s="42">
        <f t="shared" si="373"/>
        <v>61.692559280457893</v>
      </c>
      <c r="Q1227" s="5" t="s">
        <v>28</v>
      </c>
    </row>
    <row r="1228" spans="1:18" x14ac:dyDescent="0.25">
      <c r="A1228" s="2" t="s">
        <v>217</v>
      </c>
      <c r="B1228" s="2" t="s">
        <v>113</v>
      </c>
      <c r="C1228" s="5" t="s">
        <v>29</v>
      </c>
      <c r="D1228" s="2">
        <v>70</v>
      </c>
      <c r="E1228" s="2">
        <v>74</v>
      </c>
      <c r="F1228" s="2">
        <v>1310</v>
      </c>
      <c r="G1228" s="2">
        <v>1767</v>
      </c>
      <c r="H1228" s="2">
        <v>138</v>
      </c>
      <c r="I1228" s="2">
        <v>99</v>
      </c>
      <c r="J1228" s="20">
        <f t="shared" si="368"/>
        <v>237000</v>
      </c>
      <c r="K1228" s="20">
        <f t="shared" si="369"/>
        <v>3077</v>
      </c>
      <c r="L1228" s="20">
        <f t="shared" si="370"/>
        <v>58.22784810126582</v>
      </c>
      <c r="M1228" s="20">
        <f t="shared" si="371"/>
        <v>41.77215189873418</v>
      </c>
      <c r="N1228" s="29">
        <f t="shared" si="372"/>
        <v>42.573935651608707</v>
      </c>
      <c r="O1228" s="42">
        <f t="shared" si="373"/>
        <v>57.426064348391293</v>
      </c>
      <c r="Q1228" s="5" t="s">
        <v>29</v>
      </c>
    </row>
    <row r="1229" spans="1:18" x14ac:dyDescent="0.25">
      <c r="A1229" s="2" t="s">
        <v>217</v>
      </c>
      <c r="B1229" s="2" t="s">
        <v>113</v>
      </c>
      <c r="C1229" s="5" t="s">
        <v>30</v>
      </c>
      <c r="D1229" s="2">
        <v>75</v>
      </c>
      <c r="E1229" s="2">
        <v>79</v>
      </c>
      <c r="F1229" s="2">
        <v>1503</v>
      </c>
      <c r="G1229" s="2">
        <v>1571</v>
      </c>
      <c r="H1229" s="2">
        <v>102</v>
      </c>
      <c r="I1229" s="2">
        <v>60</v>
      </c>
      <c r="J1229" s="20">
        <f t="shared" si="368"/>
        <v>162000</v>
      </c>
      <c r="K1229" s="20">
        <f t="shared" si="369"/>
        <v>3074</v>
      </c>
      <c r="L1229" s="20">
        <f t="shared" si="370"/>
        <v>62.962962962962962</v>
      </c>
      <c r="M1229" s="20">
        <f t="shared" si="371"/>
        <v>37.037037037037038</v>
      </c>
      <c r="N1229" s="29">
        <f t="shared" si="372"/>
        <v>48.893949251789195</v>
      </c>
      <c r="O1229" s="42">
        <f t="shared" si="373"/>
        <v>51.106050748210798</v>
      </c>
      <c r="Q1229" s="5" t="s">
        <v>30</v>
      </c>
    </row>
    <row r="1230" spans="1:18" x14ac:dyDescent="0.25">
      <c r="A1230" s="2" t="s">
        <v>217</v>
      </c>
      <c r="B1230" s="2" t="s">
        <v>113</v>
      </c>
      <c r="C1230" s="5" t="s">
        <v>18</v>
      </c>
      <c r="D1230" s="2">
        <v>80</v>
      </c>
      <c r="E1230" s="2">
        <v>999</v>
      </c>
      <c r="F1230" s="2">
        <v>3859</v>
      </c>
      <c r="G1230" s="2">
        <v>2435</v>
      </c>
      <c r="H1230" s="2">
        <v>125</v>
      </c>
      <c r="I1230" s="2">
        <v>55</v>
      </c>
      <c r="J1230" s="20">
        <f t="shared" si="368"/>
        <v>180000</v>
      </c>
      <c r="K1230" s="20">
        <f t="shared" si="369"/>
        <v>6294</v>
      </c>
      <c r="L1230" s="20">
        <f t="shared" si="370"/>
        <v>69.444444444444443</v>
      </c>
      <c r="M1230" s="20">
        <f t="shared" si="371"/>
        <v>30.555555555555557</v>
      </c>
      <c r="N1230" s="29">
        <f t="shared" si="372"/>
        <v>61.312360978709876</v>
      </c>
      <c r="O1230" s="42">
        <f t="shared" si="373"/>
        <v>38.687639021290117</v>
      </c>
      <c r="Q1230" s="5" t="s">
        <v>18</v>
      </c>
    </row>
    <row r="1231" spans="1:18" s="14" customFormat="1" x14ac:dyDescent="0.25">
      <c r="A1231" s="2" t="s">
        <v>217</v>
      </c>
      <c r="B1231" s="10"/>
      <c r="C1231" s="11"/>
      <c r="D1231" s="10"/>
      <c r="E1231" s="10"/>
      <c r="F1231" s="10">
        <f>SUM(F1217:F1230)</f>
        <v>8992</v>
      </c>
      <c r="G1231" s="10">
        <f t="shared" ref="G1231:K1231" si="376">SUM(G1217:G1230)</f>
        <v>9641</v>
      </c>
      <c r="H1231" s="10">
        <f t="shared" si="376"/>
        <v>2801</v>
      </c>
      <c r="I1231" s="10">
        <f t="shared" si="376"/>
        <v>2661</v>
      </c>
      <c r="J1231" s="10">
        <f t="shared" si="376"/>
        <v>5462000</v>
      </c>
      <c r="K1231" s="10">
        <f t="shared" si="376"/>
        <v>18633</v>
      </c>
      <c r="L1231" s="12">
        <f>H1231*1000/J1231*100</f>
        <v>51.281581838154523</v>
      </c>
      <c r="M1231" s="12">
        <f>I1231*1000/J1231*100</f>
        <v>48.718418161845477</v>
      </c>
      <c r="N1231" s="25">
        <f>F1231/K1231*100</f>
        <v>48.258466162185371</v>
      </c>
      <c r="O1231" s="39">
        <f t="shared" ref="O1231" si="377">G1231/K1231*100</f>
        <v>51.741533837814636</v>
      </c>
      <c r="P1231" s="36"/>
      <c r="Q1231" s="11"/>
      <c r="R1231" s="22"/>
    </row>
    <row r="1232" spans="1:18" x14ac:dyDescent="0.25">
      <c r="A1232" s="2" t="s">
        <v>218</v>
      </c>
      <c r="B1232" s="2" t="s">
        <v>20</v>
      </c>
      <c r="C1232" s="5" t="s">
        <v>21</v>
      </c>
      <c r="D1232" s="2">
        <v>0</v>
      </c>
      <c r="E1232" s="2">
        <v>4</v>
      </c>
      <c r="F1232" s="2">
        <v>0</v>
      </c>
      <c r="G1232" s="2">
        <v>0</v>
      </c>
      <c r="H1232" s="2">
        <v>49</v>
      </c>
      <c r="I1232" s="2">
        <v>52</v>
      </c>
      <c r="J1232" s="20">
        <f t="shared" si="368"/>
        <v>101000</v>
      </c>
      <c r="K1232" s="20">
        <f t="shared" si="369"/>
        <v>0</v>
      </c>
      <c r="L1232" s="20">
        <f t="shared" si="370"/>
        <v>48.514851485148512</v>
      </c>
      <c r="M1232" s="20">
        <f t="shared" si="371"/>
        <v>51.485148514851488</v>
      </c>
      <c r="N1232" s="29" t="e">
        <f t="shared" si="372"/>
        <v>#DIV/0!</v>
      </c>
      <c r="O1232" s="42" t="e">
        <f t="shared" si="373"/>
        <v>#DIV/0!</v>
      </c>
      <c r="Q1232" s="5" t="s">
        <v>21</v>
      </c>
    </row>
    <row r="1233" spans="1:18" x14ac:dyDescent="0.25">
      <c r="A1233" s="2" t="s">
        <v>218</v>
      </c>
      <c r="B1233" s="2" t="s">
        <v>20</v>
      </c>
      <c r="C1233" s="5" t="s">
        <v>22</v>
      </c>
      <c r="D1233" s="2">
        <v>5</v>
      </c>
      <c r="E1233" s="2">
        <v>9</v>
      </c>
      <c r="F1233" s="2">
        <v>0</v>
      </c>
      <c r="G1233" s="2">
        <v>0</v>
      </c>
      <c r="H1233" s="2">
        <v>53</v>
      </c>
      <c r="I1233" s="2">
        <v>56</v>
      </c>
      <c r="J1233" s="20">
        <f t="shared" si="368"/>
        <v>109000</v>
      </c>
      <c r="K1233" s="20">
        <f t="shared" si="369"/>
        <v>0</v>
      </c>
      <c r="L1233" s="20">
        <f t="shared" si="370"/>
        <v>48.623853211009177</v>
      </c>
      <c r="M1233" s="20">
        <f t="shared" si="371"/>
        <v>51.37614678899083</v>
      </c>
      <c r="N1233" s="29" t="e">
        <f t="shared" si="372"/>
        <v>#DIV/0!</v>
      </c>
      <c r="O1233" s="42" t="e">
        <f t="shared" si="373"/>
        <v>#DIV/0!</v>
      </c>
      <c r="Q1233" s="5" t="s">
        <v>22</v>
      </c>
    </row>
    <row r="1234" spans="1:18" x14ac:dyDescent="0.25">
      <c r="A1234" s="2" t="s">
        <v>218</v>
      </c>
      <c r="B1234" s="2" t="s">
        <v>20</v>
      </c>
      <c r="C1234" s="5" t="s">
        <v>23</v>
      </c>
      <c r="D1234" s="2">
        <v>10</v>
      </c>
      <c r="E1234" s="2">
        <v>14</v>
      </c>
      <c r="F1234" s="2">
        <v>0</v>
      </c>
      <c r="G1234" s="2">
        <v>0</v>
      </c>
      <c r="H1234" s="2">
        <v>51</v>
      </c>
      <c r="I1234" s="2">
        <v>54</v>
      </c>
      <c r="J1234" s="20">
        <f t="shared" si="368"/>
        <v>105000</v>
      </c>
      <c r="K1234" s="20">
        <f t="shared" si="369"/>
        <v>0</v>
      </c>
      <c r="L1234" s="20">
        <f t="shared" si="370"/>
        <v>48.571428571428569</v>
      </c>
      <c r="M1234" s="20">
        <f t="shared" si="371"/>
        <v>51.428571428571423</v>
      </c>
      <c r="N1234" s="29" t="e">
        <f t="shared" si="372"/>
        <v>#DIV/0!</v>
      </c>
      <c r="O1234" s="42" t="e">
        <f t="shared" si="373"/>
        <v>#DIV/0!</v>
      </c>
      <c r="Q1234" s="5" t="s">
        <v>23</v>
      </c>
    </row>
    <row r="1235" spans="1:18" x14ac:dyDescent="0.25">
      <c r="A1235" s="2" t="s">
        <v>218</v>
      </c>
      <c r="B1235" s="2" t="s">
        <v>20</v>
      </c>
      <c r="C1235" s="5" t="s">
        <v>24</v>
      </c>
      <c r="D1235" s="2">
        <v>15</v>
      </c>
      <c r="E1235" s="2">
        <v>19</v>
      </c>
      <c r="F1235" s="2">
        <v>0</v>
      </c>
      <c r="G1235" s="2">
        <v>0</v>
      </c>
      <c r="H1235" s="2">
        <v>45</v>
      </c>
      <c r="I1235" s="2">
        <v>47</v>
      </c>
      <c r="J1235" s="20">
        <f t="shared" si="368"/>
        <v>92000</v>
      </c>
      <c r="K1235" s="20">
        <f t="shared" si="369"/>
        <v>0</v>
      </c>
      <c r="L1235" s="20">
        <f t="shared" si="370"/>
        <v>48.913043478260867</v>
      </c>
      <c r="M1235" s="20">
        <f t="shared" si="371"/>
        <v>51.086956521739133</v>
      </c>
      <c r="N1235" s="29" t="e">
        <f t="shared" si="372"/>
        <v>#DIV/0!</v>
      </c>
      <c r="O1235" s="42" t="e">
        <f t="shared" si="373"/>
        <v>#DIV/0!</v>
      </c>
      <c r="Q1235" s="5" t="s">
        <v>24</v>
      </c>
    </row>
    <row r="1236" spans="1:18" x14ac:dyDescent="0.25">
      <c r="A1236" s="2" t="s">
        <v>218</v>
      </c>
      <c r="B1236" s="2" t="s">
        <v>20</v>
      </c>
      <c r="C1236" s="5" t="s">
        <v>25</v>
      </c>
      <c r="D1236" s="2">
        <v>20</v>
      </c>
      <c r="E1236" s="2">
        <v>24</v>
      </c>
      <c r="F1236" s="2">
        <v>1</v>
      </c>
      <c r="G1236" s="2">
        <v>1</v>
      </c>
      <c r="H1236" s="2">
        <v>46</v>
      </c>
      <c r="I1236" s="2">
        <v>50</v>
      </c>
      <c r="J1236" s="20">
        <f t="shared" si="368"/>
        <v>96000</v>
      </c>
      <c r="K1236" s="20">
        <f t="shared" si="369"/>
        <v>2</v>
      </c>
      <c r="L1236" s="20">
        <f t="shared" si="370"/>
        <v>47.916666666666671</v>
      </c>
      <c r="M1236" s="20">
        <f t="shared" si="371"/>
        <v>52.083333333333336</v>
      </c>
      <c r="N1236" s="29">
        <f t="shared" si="372"/>
        <v>50</v>
      </c>
      <c r="O1236" s="42">
        <f t="shared" si="373"/>
        <v>50</v>
      </c>
      <c r="Q1236" s="5" t="s">
        <v>25</v>
      </c>
    </row>
    <row r="1237" spans="1:18" x14ac:dyDescent="0.25">
      <c r="A1237" s="2" t="s">
        <v>218</v>
      </c>
      <c r="B1237" s="2" t="s">
        <v>20</v>
      </c>
      <c r="C1237" s="5" t="s">
        <v>26</v>
      </c>
      <c r="D1237" s="2">
        <v>25</v>
      </c>
      <c r="E1237" s="2">
        <v>29</v>
      </c>
      <c r="F1237" s="2">
        <v>3</v>
      </c>
      <c r="G1237" s="2">
        <v>0</v>
      </c>
      <c r="H1237" s="2">
        <v>53</v>
      </c>
      <c r="I1237" s="2">
        <v>56</v>
      </c>
      <c r="J1237" s="20">
        <f t="shared" si="368"/>
        <v>109000</v>
      </c>
      <c r="K1237" s="20">
        <f t="shared" si="369"/>
        <v>3</v>
      </c>
      <c r="L1237" s="20">
        <f t="shared" si="370"/>
        <v>48.623853211009177</v>
      </c>
      <c r="M1237" s="20">
        <f t="shared" si="371"/>
        <v>51.37614678899083</v>
      </c>
      <c r="N1237" s="29">
        <f t="shared" si="372"/>
        <v>100</v>
      </c>
      <c r="O1237" s="42">
        <f t="shared" si="373"/>
        <v>0</v>
      </c>
      <c r="Q1237" s="5" t="s">
        <v>26</v>
      </c>
    </row>
    <row r="1238" spans="1:18" x14ac:dyDescent="0.25">
      <c r="A1238" s="2" t="s">
        <v>218</v>
      </c>
      <c r="B1238" s="2" t="s">
        <v>20</v>
      </c>
      <c r="C1238" s="5" t="s">
        <v>13</v>
      </c>
      <c r="D1238" s="2">
        <v>30</v>
      </c>
      <c r="E1238" s="2">
        <v>39</v>
      </c>
      <c r="F1238" s="2">
        <v>8</v>
      </c>
      <c r="G1238" s="2">
        <v>8</v>
      </c>
      <c r="H1238" s="2">
        <v>136</v>
      </c>
      <c r="I1238" s="2">
        <v>148</v>
      </c>
      <c r="J1238" s="20">
        <f t="shared" si="368"/>
        <v>284000</v>
      </c>
      <c r="K1238" s="20">
        <f t="shared" si="369"/>
        <v>16</v>
      </c>
      <c r="L1238" s="20">
        <f t="shared" si="370"/>
        <v>47.887323943661968</v>
      </c>
      <c r="M1238" s="20">
        <f t="shared" si="371"/>
        <v>52.112676056338024</v>
      </c>
      <c r="N1238" s="29">
        <f t="shared" si="372"/>
        <v>50</v>
      </c>
      <c r="O1238" s="42">
        <f t="shared" si="373"/>
        <v>50</v>
      </c>
      <c r="Q1238" s="5" t="s">
        <v>13</v>
      </c>
    </row>
    <row r="1239" spans="1:18" x14ac:dyDescent="0.25">
      <c r="A1239" s="2" t="s">
        <v>218</v>
      </c>
      <c r="B1239" s="2" t="s">
        <v>20</v>
      </c>
      <c r="C1239" s="5" t="s">
        <v>14</v>
      </c>
      <c r="D1239" s="2">
        <v>40</v>
      </c>
      <c r="E1239" s="2">
        <v>49</v>
      </c>
      <c r="F1239" s="2">
        <v>25</v>
      </c>
      <c r="G1239" s="2">
        <v>49</v>
      </c>
      <c r="H1239" s="2">
        <v>145</v>
      </c>
      <c r="I1239" s="2">
        <v>161</v>
      </c>
      <c r="J1239" s="20">
        <f t="shared" si="368"/>
        <v>306000</v>
      </c>
      <c r="K1239" s="20">
        <f t="shared" si="369"/>
        <v>74</v>
      </c>
      <c r="L1239" s="20">
        <f t="shared" si="370"/>
        <v>47.385620915032675</v>
      </c>
      <c r="M1239" s="20">
        <f t="shared" si="371"/>
        <v>52.614379084967325</v>
      </c>
      <c r="N1239" s="29">
        <f t="shared" si="372"/>
        <v>33.783783783783782</v>
      </c>
      <c r="O1239" s="42">
        <f t="shared" si="373"/>
        <v>66.21621621621621</v>
      </c>
      <c r="Q1239" s="5" t="s">
        <v>14</v>
      </c>
    </row>
    <row r="1240" spans="1:18" x14ac:dyDescent="0.25">
      <c r="A1240" s="2" t="s">
        <v>218</v>
      </c>
      <c r="B1240" s="2" t="s">
        <v>20</v>
      </c>
      <c r="C1240" s="5" t="s">
        <v>15</v>
      </c>
      <c r="D1240" s="2">
        <v>50</v>
      </c>
      <c r="E1240" s="2">
        <v>59</v>
      </c>
      <c r="F1240" s="2">
        <v>52</v>
      </c>
      <c r="G1240" s="2">
        <v>186</v>
      </c>
      <c r="H1240" s="2">
        <v>149</v>
      </c>
      <c r="I1240" s="2">
        <v>152</v>
      </c>
      <c r="J1240" s="20">
        <f t="shared" si="368"/>
        <v>301000</v>
      </c>
      <c r="K1240" s="20">
        <f t="shared" si="369"/>
        <v>238</v>
      </c>
      <c r="L1240" s="20">
        <f t="shared" si="370"/>
        <v>49.501661129568106</v>
      </c>
      <c r="M1240" s="20">
        <f t="shared" si="371"/>
        <v>50.498338870431894</v>
      </c>
      <c r="N1240" s="29">
        <f t="shared" si="372"/>
        <v>21.84873949579832</v>
      </c>
      <c r="O1240" s="42">
        <f t="shared" si="373"/>
        <v>78.151260504201687</v>
      </c>
      <c r="Q1240" s="5" t="s">
        <v>15</v>
      </c>
    </row>
    <row r="1241" spans="1:18" x14ac:dyDescent="0.25">
      <c r="A1241" s="2" t="s">
        <v>218</v>
      </c>
      <c r="B1241" s="2" t="s">
        <v>20</v>
      </c>
      <c r="C1241" s="5" t="s">
        <v>27</v>
      </c>
      <c r="D1241" s="2">
        <v>60</v>
      </c>
      <c r="E1241" s="2">
        <v>64</v>
      </c>
      <c r="F1241" s="2">
        <v>89</v>
      </c>
      <c r="G1241" s="2">
        <v>208</v>
      </c>
      <c r="H1241" s="2">
        <v>73</v>
      </c>
      <c r="I1241" s="2">
        <v>73</v>
      </c>
      <c r="J1241" s="20">
        <f t="shared" si="368"/>
        <v>146000</v>
      </c>
      <c r="K1241" s="20">
        <f t="shared" si="369"/>
        <v>297</v>
      </c>
      <c r="L1241" s="20">
        <f t="shared" si="370"/>
        <v>50</v>
      </c>
      <c r="M1241" s="20">
        <f t="shared" si="371"/>
        <v>50</v>
      </c>
      <c r="N1241" s="29">
        <f t="shared" si="372"/>
        <v>29.966329966329969</v>
      </c>
      <c r="O1241" s="42">
        <f t="shared" si="373"/>
        <v>70.033670033670035</v>
      </c>
      <c r="Q1241" s="5" t="s">
        <v>27</v>
      </c>
    </row>
    <row r="1242" spans="1:18" x14ac:dyDescent="0.25">
      <c r="A1242" s="2" t="s">
        <v>218</v>
      </c>
      <c r="B1242" s="2" t="s">
        <v>20</v>
      </c>
      <c r="C1242" s="5" t="s">
        <v>28</v>
      </c>
      <c r="D1242" s="2">
        <v>65</v>
      </c>
      <c r="E1242" s="2">
        <v>69</v>
      </c>
      <c r="F1242" s="2">
        <v>171</v>
      </c>
      <c r="G1242" s="2">
        <v>330</v>
      </c>
      <c r="H1242" s="2">
        <v>71</v>
      </c>
      <c r="I1242" s="2">
        <v>69</v>
      </c>
      <c r="J1242" s="20">
        <f t="shared" si="368"/>
        <v>140000</v>
      </c>
      <c r="K1242" s="20">
        <f t="shared" si="369"/>
        <v>501</v>
      </c>
      <c r="L1242" s="20">
        <f t="shared" si="370"/>
        <v>50.714285714285708</v>
      </c>
      <c r="M1242" s="20">
        <f t="shared" si="371"/>
        <v>49.285714285714292</v>
      </c>
      <c r="N1242" s="29">
        <f t="shared" si="372"/>
        <v>34.131736526946113</v>
      </c>
      <c r="O1242" s="42">
        <f t="shared" si="373"/>
        <v>65.868263473053887</v>
      </c>
      <c r="Q1242" s="5" t="s">
        <v>28</v>
      </c>
    </row>
    <row r="1243" spans="1:18" x14ac:dyDescent="0.25">
      <c r="A1243" s="2" t="s">
        <v>218</v>
      </c>
      <c r="B1243" s="2" t="s">
        <v>20</v>
      </c>
      <c r="C1243" s="5" t="s">
        <v>29</v>
      </c>
      <c r="D1243" s="2">
        <v>70</v>
      </c>
      <c r="E1243" s="2">
        <v>74</v>
      </c>
      <c r="F1243" s="2">
        <v>242</v>
      </c>
      <c r="G1243" s="2">
        <v>477</v>
      </c>
      <c r="H1243" s="2">
        <v>52</v>
      </c>
      <c r="I1243" s="2">
        <v>45</v>
      </c>
      <c r="J1243" s="20">
        <f t="shared" si="368"/>
        <v>97000</v>
      </c>
      <c r="K1243" s="20">
        <f t="shared" si="369"/>
        <v>719</v>
      </c>
      <c r="L1243" s="20">
        <f t="shared" si="370"/>
        <v>53.608247422680414</v>
      </c>
      <c r="M1243" s="20">
        <f t="shared" si="371"/>
        <v>46.391752577319586</v>
      </c>
      <c r="N1243" s="29">
        <f t="shared" si="372"/>
        <v>33.657858136300419</v>
      </c>
      <c r="O1243" s="42">
        <f t="shared" si="373"/>
        <v>66.342141863699581</v>
      </c>
      <c r="Q1243" s="5" t="s">
        <v>29</v>
      </c>
    </row>
    <row r="1244" spans="1:18" x14ac:dyDescent="0.25">
      <c r="A1244" s="2" t="s">
        <v>218</v>
      </c>
      <c r="B1244" s="2" t="s">
        <v>20</v>
      </c>
      <c r="C1244" s="5" t="s">
        <v>30</v>
      </c>
      <c r="D1244" s="2">
        <v>75</v>
      </c>
      <c r="E1244" s="2">
        <v>79</v>
      </c>
      <c r="F1244" s="2">
        <v>382</v>
      </c>
      <c r="G1244" s="2">
        <v>546</v>
      </c>
      <c r="H1244" s="2">
        <v>46</v>
      </c>
      <c r="I1244" s="2">
        <v>34</v>
      </c>
      <c r="J1244" s="20">
        <f t="shared" si="368"/>
        <v>80000</v>
      </c>
      <c r="K1244" s="20">
        <f t="shared" si="369"/>
        <v>928</v>
      </c>
      <c r="L1244" s="20">
        <f t="shared" si="370"/>
        <v>57.499999999999993</v>
      </c>
      <c r="M1244" s="20">
        <f t="shared" si="371"/>
        <v>42.5</v>
      </c>
      <c r="N1244" s="29">
        <f t="shared" si="372"/>
        <v>41.163793103448278</v>
      </c>
      <c r="O1244" s="42">
        <f t="shared" si="373"/>
        <v>58.836206896551722</v>
      </c>
      <c r="Q1244" s="5" t="s">
        <v>30</v>
      </c>
    </row>
    <row r="1245" spans="1:18" x14ac:dyDescent="0.25">
      <c r="A1245" s="2" t="s">
        <v>218</v>
      </c>
      <c r="B1245" s="2" t="s">
        <v>20</v>
      </c>
      <c r="C1245" s="5" t="s">
        <v>18</v>
      </c>
      <c r="D1245" s="2">
        <v>80</v>
      </c>
      <c r="E1245" s="2">
        <v>999</v>
      </c>
      <c r="F1245" s="2">
        <v>2820</v>
      </c>
      <c r="G1245" s="2">
        <v>2003</v>
      </c>
      <c r="H1245" s="2">
        <v>76</v>
      </c>
      <c r="I1245" s="2">
        <v>38</v>
      </c>
      <c r="J1245" s="20">
        <f t="shared" si="368"/>
        <v>114000</v>
      </c>
      <c r="K1245" s="20">
        <f t="shared" si="369"/>
        <v>4823</v>
      </c>
      <c r="L1245" s="20">
        <f t="shared" si="370"/>
        <v>66.666666666666657</v>
      </c>
      <c r="M1245" s="20">
        <f t="shared" si="371"/>
        <v>33.333333333333329</v>
      </c>
      <c r="N1245" s="29">
        <f t="shared" si="372"/>
        <v>58.469832054737715</v>
      </c>
      <c r="O1245" s="42">
        <f t="shared" si="373"/>
        <v>41.530167945262285</v>
      </c>
      <c r="Q1245" s="5" t="s">
        <v>18</v>
      </c>
    </row>
    <row r="1246" spans="1:18" s="14" customFormat="1" x14ac:dyDescent="0.25">
      <c r="A1246" s="2" t="s">
        <v>218</v>
      </c>
      <c r="B1246" s="10"/>
      <c r="C1246" s="11"/>
      <c r="D1246" s="10"/>
      <c r="E1246" s="10"/>
      <c r="F1246" s="10">
        <f>SUM(F1232:F1245)</f>
        <v>3793</v>
      </c>
      <c r="G1246" s="10">
        <f t="shared" ref="G1246:K1246" si="378">SUM(G1232:G1245)</f>
        <v>3808</v>
      </c>
      <c r="H1246" s="10">
        <f t="shared" si="378"/>
        <v>1045</v>
      </c>
      <c r="I1246" s="10">
        <f t="shared" si="378"/>
        <v>1035</v>
      </c>
      <c r="J1246" s="10">
        <f t="shared" si="378"/>
        <v>2080000</v>
      </c>
      <c r="K1246" s="10">
        <f t="shared" si="378"/>
        <v>7601</v>
      </c>
      <c r="L1246" s="12">
        <f>H1246*1000/J1246*100</f>
        <v>50.240384615384613</v>
      </c>
      <c r="M1246" s="12">
        <f>I1246*1000/J1246*100</f>
        <v>49.759615384615387</v>
      </c>
      <c r="N1246" s="25">
        <f>F1246/K1246*100</f>
        <v>49.901328772529929</v>
      </c>
      <c r="O1246" s="39">
        <f t="shared" si="373"/>
        <v>50.098671227470071</v>
      </c>
      <c r="P1246" s="36"/>
      <c r="Q1246" s="11"/>
      <c r="R1246" s="22"/>
    </row>
    <row r="1247" spans="1:18" x14ac:dyDescent="0.25">
      <c r="A1247" s="2" t="s">
        <v>219</v>
      </c>
      <c r="B1247" s="2" t="s">
        <v>42</v>
      </c>
      <c r="C1247" s="5" t="s">
        <v>21</v>
      </c>
      <c r="D1247" s="2">
        <v>0</v>
      </c>
      <c r="E1247" s="2">
        <v>4</v>
      </c>
      <c r="F1247" s="2">
        <v>179</v>
      </c>
      <c r="G1247" s="2">
        <v>205</v>
      </c>
      <c r="H1247" s="2">
        <v>2846</v>
      </c>
      <c r="I1247" s="2">
        <v>2919</v>
      </c>
      <c r="J1247" s="20">
        <f t="shared" si="368"/>
        <v>5765000</v>
      </c>
      <c r="K1247" s="20">
        <f t="shared" si="369"/>
        <v>384</v>
      </c>
      <c r="L1247" s="20">
        <f t="shared" si="370"/>
        <v>49.366869037294016</v>
      </c>
      <c r="M1247" s="20">
        <f t="shared" si="371"/>
        <v>50.633130962705984</v>
      </c>
      <c r="N1247" s="29">
        <f t="shared" si="372"/>
        <v>46.614583333333329</v>
      </c>
      <c r="O1247" s="42">
        <f t="shared" si="373"/>
        <v>53.385416666666664</v>
      </c>
      <c r="Q1247" s="5" t="s">
        <v>21</v>
      </c>
    </row>
    <row r="1248" spans="1:18" x14ac:dyDescent="0.25">
      <c r="A1248" s="2" t="s">
        <v>219</v>
      </c>
      <c r="B1248" s="2" t="s">
        <v>42</v>
      </c>
      <c r="C1248" s="5" t="s">
        <v>22</v>
      </c>
      <c r="D1248" s="2">
        <v>5</v>
      </c>
      <c r="E1248" s="2">
        <v>9</v>
      </c>
      <c r="F1248" s="2">
        <v>30</v>
      </c>
      <c r="G1248" s="2">
        <v>33</v>
      </c>
      <c r="H1248" s="2">
        <v>2877</v>
      </c>
      <c r="I1248" s="2">
        <v>2943</v>
      </c>
      <c r="J1248" s="20">
        <f t="shared" si="368"/>
        <v>5820000</v>
      </c>
      <c r="K1248" s="20">
        <f t="shared" si="369"/>
        <v>63</v>
      </c>
      <c r="L1248" s="20">
        <f t="shared" si="370"/>
        <v>49.432989690721655</v>
      </c>
      <c r="M1248" s="20">
        <f t="shared" si="371"/>
        <v>50.567010309278345</v>
      </c>
      <c r="N1248" s="29">
        <f t="shared" si="372"/>
        <v>47.619047619047613</v>
      </c>
      <c r="O1248" s="42">
        <f t="shared" si="373"/>
        <v>52.380952380952387</v>
      </c>
      <c r="Q1248" s="5" t="s">
        <v>22</v>
      </c>
    </row>
    <row r="1249" spans="1:17" x14ac:dyDescent="0.25">
      <c r="A1249" s="2" t="s">
        <v>219</v>
      </c>
      <c r="B1249" s="2" t="s">
        <v>42</v>
      </c>
      <c r="C1249" s="5" t="s">
        <v>23</v>
      </c>
      <c r="D1249" s="2">
        <v>10</v>
      </c>
      <c r="E1249" s="2">
        <v>14</v>
      </c>
      <c r="F1249" s="2">
        <v>66</v>
      </c>
      <c r="G1249" s="2">
        <v>70</v>
      </c>
      <c r="H1249" s="2">
        <v>2721</v>
      </c>
      <c r="I1249" s="2">
        <v>2775</v>
      </c>
      <c r="J1249" s="20">
        <f t="shared" si="368"/>
        <v>5496000</v>
      </c>
      <c r="K1249" s="20">
        <f t="shared" si="369"/>
        <v>136</v>
      </c>
      <c r="L1249" s="20">
        <f t="shared" si="370"/>
        <v>49.508733624454152</v>
      </c>
      <c r="M1249" s="20">
        <f t="shared" si="371"/>
        <v>50.491266375545848</v>
      </c>
      <c r="N1249" s="29">
        <f t="shared" si="372"/>
        <v>48.529411764705884</v>
      </c>
      <c r="O1249" s="42">
        <f t="shared" si="373"/>
        <v>51.470588235294116</v>
      </c>
      <c r="Q1249" s="5" t="s">
        <v>23</v>
      </c>
    </row>
    <row r="1250" spans="1:17" x14ac:dyDescent="0.25">
      <c r="A1250" s="2" t="s">
        <v>219</v>
      </c>
      <c r="B1250" s="2" t="s">
        <v>42</v>
      </c>
      <c r="C1250" s="5" t="s">
        <v>24</v>
      </c>
      <c r="D1250" s="2">
        <v>15</v>
      </c>
      <c r="E1250" s="2">
        <v>19</v>
      </c>
      <c r="F1250" s="2">
        <v>158</v>
      </c>
      <c r="G1250" s="2">
        <v>136</v>
      </c>
      <c r="H1250" s="2">
        <v>2441</v>
      </c>
      <c r="I1250" s="2">
        <v>2472</v>
      </c>
      <c r="J1250" s="20">
        <f t="shared" si="368"/>
        <v>4913000</v>
      </c>
      <c r="K1250" s="20">
        <f t="shared" si="369"/>
        <v>294</v>
      </c>
      <c r="L1250" s="20">
        <f t="shared" si="370"/>
        <v>49.684510482393648</v>
      </c>
      <c r="M1250" s="20">
        <f t="shared" si="371"/>
        <v>50.315489517606352</v>
      </c>
      <c r="N1250" s="29">
        <f t="shared" si="372"/>
        <v>53.741496598639458</v>
      </c>
      <c r="O1250" s="42">
        <f t="shared" si="373"/>
        <v>46.258503401360542</v>
      </c>
      <c r="Q1250" s="5" t="s">
        <v>24</v>
      </c>
    </row>
    <row r="1251" spans="1:17" x14ac:dyDescent="0.25">
      <c r="A1251" s="2" t="s">
        <v>219</v>
      </c>
      <c r="B1251" s="2" t="s">
        <v>42</v>
      </c>
      <c r="C1251" s="5" t="s">
        <v>25</v>
      </c>
      <c r="D1251" s="2">
        <v>20</v>
      </c>
      <c r="E1251" s="2">
        <v>24</v>
      </c>
      <c r="F1251" s="2">
        <v>353</v>
      </c>
      <c r="G1251" s="2">
        <v>271</v>
      </c>
      <c r="H1251" s="2">
        <v>2447</v>
      </c>
      <c r="I1251" s="2">
        <v>2477</v>
      </c>
      <c r="J1251" s="20">
        <f t="shared" si="368"/>
        <v>4924000</v>
      </c>
      <c r="K1251" s="20">
        <f t="shared" si="369"/>
        <v>624</v>
      </c>
      <c r="L1251" s="20">
        <f t="shared" si="370"/>
        <v>49.695369618196587</v>
      </c>
      <c r="M1251" s="20">
        <f t="shared" si="371"/>
        <v>50.30463038180342</v>
      </c>
      <c r="N1251" s="29">
        <f t="shared" si="372"/>
        <v>56.570512820512818</v>
      </c>
      <c r="O1251" s="42">
        <f t="shared" si="373"/>
        <v>43.429487179487182</v>
      </c>
      <c r="Q1251" s="5" t="s">
        <v>25</v>
      </c>
    </row>
    <row r="1252" spans="1:17" x14ac:dyDescent="0.25">
      <c r="A1252" s="2" t="s">
        <v>219</v>
      </c>
      <c r="B1252" s="2" t="s">
        <v>42</v>
      </c>
      <c r="C1252" s="5" t="s">
        <v>26</v>
      </c>
      <c r="D1252" s="2">
        <v>25</v>
      </c>
      <c r="E1252" s="2">
        <v>29</v>
      </c>
      <c r="F1252" s="2">
        <v>760</v>
      </c>
      <c r="G1252" s="2">
        <v>524</v>
      </c>
      <c r="H1252" s="2">
        <v>2589</v>
      </c>
      <c r="I1252" s="2">
        <v>2629</v>
      </c>
      <c r="J1252" s="20">
        <f t="shared" si="368"/>
        <v>5218000</v>
      </c>
      <c r="K1252" s="20">
        <f t="shared" si="369"/>
        <v>1284</v>
      </c>
      <c r="L1252" s="20">
        <f t="shared" si="370"/>
        <v>49.616711383671905</v>
      </c>
      <c r="M1252" s="20">
        <f t="shared" si="371"/>
        <v>50.383288616328095</v>
      </c>
      <c r="N1252" s="29">
        <f t="shared" si="372"/>
        <v>59.190031152647968</v>
      </c>
      <c r="O1252" s="42">
        <f t="shared" si="373"/>
        <v>40.809968847352025</v>
      </c>
      <c r="Q1252" s="5" t="s">
        <v>26</v>
      </c>
    </row>
    <row r="1253" spans="1:17" x14ac:dyDescent="0.25">
      <c r="A1253" s="2" t="s">
        <v>219</v>
      </c>
      <c r="B1253" s="2" t="s">
        <v>42</v>
      </c>
      <c r="C1253" s="5" t="s">
        <v>33</v>
      </c>
      <c r="D1253" s="2">
        <v>30</v>
      </c>
      <c r="E1253" s="2">
        <v>34</v>
      </c>
      <c r="F1253" s="2">
        <v>1299</v>
      </c>
      <c r="G1253" s="2">
        <v>1115</v>
      </c>
      <c r="H1253" s="2">
        <v>2664</v>
      </c>
      <c r="I1253" s="2">
        <v>2710</v>
      </c>
      <c r="J1253" s="20">
        <f t="shared" si="368"/>
        <v>5374000</v>
      </c>
      <c r="K1253" s="20">
        <f t="shared" si="369"/>
        <v>2414</v>
      </c>
      <c r="L1253" s="20">
        <f t="shared" si="370"/>
        <v>49.572013397841459</v>
      </c>
      <c r="M1253" s="20">
        <f t="shared" si="371"/>
        <v>50.427986602158533</v>
      </c>
      <c r="N1253" s="29">
        <f t="shared" si="372"/>
        <v>53.811101905550949</v>
      </c>
      <c r="O1253" s="42">
        <f t="shared" si="373"/>
        <v>46.188898094449051</v>
      </c>
      <c r="Q1253" s="5" t="s">
        <v>33</v>
      </c>
    </row>
    <row r="1254" spans="1:17" x14ac:dyDescent="0.25">
      <c r="A1254" s="2" t="s">
        <v>219</v>
      </c>
      <c r="B1254" s="2" t="s">
        <v>42</v>
      </c>
      <c r="C1254" s="5" t="s">
        <v>34</v>
      </c>
      <c r="D1254" s="2">
        <v>35</v>
      </c>
      <c r="E1254" s="2">
        <v>39</v>
      </c>
      <c r="F1254" s="2">
        <v>1847</v>
      </c>
      <c r="G1254" s="2">
        <v>1750</v>
      </c>
      <c r="H1254" s="2">
        <v>2378</v>
      </c>
      <c r="I1254" s="2">
        <v>2404</v>
      </c>
      <c r="J1254" s="20">
        <f t="shared" si="368"/>
        <v>4782000</v>
      </c>
      <c r="K1254" s="20">
        <f t="shared" si="369"/>
        <v>3597</v>
      </c>
      <c r="L1254" s="20">
        <f t="shared" si="370"/>
        <v>49.728147218736929</v>
      </c>
      <c r="M1254" s="20">
        <f t="shared" si="371"/>
        <v>50.271852781263071</v>
      </c>
      <c r="N1254" s="29">
        <f t="shared" si="372"/>
        <v>51.348345843758693</v>
      </c>
      <c r="O1254" s="42">
        <f t="shared" si="373"/>
        <v>48.651654156241314</v>
      </c>
      <c r="Q1254" s="5" t="s">
        <v>34</v>
      </c>
    </row>
    <row r="1255" spans="1:17" x14ac:dyDescent="0.25">
      <c r="A1255" s="2" t="s">
        <v>219</v>
      </c>
      <c r="B1255" s="2" t="s">
        <v>42</v>
      </c>
      <c r="C1255" s="5" t="s">
        <v>35</v>
      </c>
      <c r="D1255" s="2">
        <v>40</v>
      </c>
      <c r="E1255" s="2">
        <v>44</v>
      </c>
      <c r="F1255" s="2">
        <v>2264</v>
      </c>
      <c r="G1255" s="2">
        <v>2339</v>
      </c>
      <c r="H1255" s="2">
        <v>1917</v>
      </c>
      <c r="I1255" s="2">
        <v>1893</v>
      </c>
      <c r="J1255" s="20">
        <f t="shared" si="368"/>
        <v>3810000</v>
      </c>
      <c r="K1255" s="20">
        <f t="shared" si="369"/>
        <v>4603</v>
      </c>
      <c r="L1255" s="20">
        <f t="shared" si="370"/>
        <v>50.314960629921259</v>
      </c>
      <c r="M1255" s="20">
        <f t="shared" si="371"/>
        <v>49.685039370078741</v>
      </c>
      <c r="N1255" s="29">
        <f t="shared" si="372"/>
        <v>49.185313925700633</v>
      </c>
      <c r="O1255" s="42">
        <f t="shared" si="373"/>
        <v>50.814686074299367</v>
      </c>
      <c r="Q1255" s="5" t="s">
        <v>35</v>
      </c>
    </row>
    <row r="1256" spans="1:17" x14ac:dyDescent="0.25">
      <c r="A1256" s="2" t="s">
        <v>219</v>
      </c>
      <c r="B1256" s="2" t="s">
        <v>42</v>
      </c>
      <c r="C1256" s="5" t="s">
        <v>36</v>
      </c>
      <c r="D1256" s="2">
        <v>45</v>
      </c>
      <c r="E1256" s="2">
        <v>49</v>
      </c>
      <c r="F1256" s="2">
        <v>3219</v>
      </c>
      <c r="G1256" s="2">
        <v>3431</v>
      </c>
      <c r="H1256" s="2">
        <v>1655</v>
      </c>
      <c r="I1256" s="2">
        <v>1578</v>
      </c>
      <c r="J1256" s="20">
        <f t="shared" si="368"/>
        <v>3233000</v>
      </c>
      <c r="K1256" s="20">
        <f t="shared" si="369"/>
        <v>6650</v>
      </c>
      <c r="L1256" s="20">
        <f t="shared" si="370"/>
        <v>51.190844416950199</v>
      </c>
      <c r="M1256" s="20">
        <f t="shared" si="371"/>
        <v>48.809155583049801</v>
      </c>
      <c r="N1256" s="29">
        <f t="shared" si="372"/>
        <v>48.406015037593988</v>
      </c>
      <c r="O1256" s="42">
        <f t="shared" si="373"/>
        <v>51.593984962406012</v>
      </c>
      <c r="Q1256" s="5" t="s">
        <v>36</v>
      </c>
    </row>
    <row r="1257" spans="1:17" x14ac:dyDescent="0.25">
      <c r="A1257" s="2" t="s">
        <v>219</v>
      </c>
      <c r="B1257" s="2" t="s">
        <v>42</v>
      </c>
      <c r="C1257" s="5" t="s">
        <v>37</v>
      </c>
      <c r="D1257" s="2">
        <v>50</v>
      </c>
      <c r="E1257" s="2">
        <v>54</v>
      </c>
      <c r="F1257" s="2">
        <v>4385</v>
      </c>
      <c r="G1257" s="2">
        <v>4553</v>
      </c>
      <c r="H1257" s="2">
        <v>1401</v>
      </c>
      <c r="I1257" s="2">
        <v>1291</v>
      </c>
      <c r="J1257" s="20">
        <f t="shared" si="368"/>
        <v>2692000</v>
      </c>
      <c r="K1257" s="20">
        <f t="shared" si="369"/>
        <v>8938</v>
      </c>
      <c r="L1257" s="20">
        <f t="shared" si="370"/>
        <v>52.043090638930167</v>
      </c>
      <c r="M1257" s="20">
        <f t="shared" si="371"/>
        <v>47.95690936106984</v>
      </c>
      <c r="N1257" s="29">
        <f t="shared" si="372"/>
        <v>49.060192436786757</v>
      </c>
      <c r="O1257" s="42">
        <f t="shared" si="373"/>
        <v>50.939807563213243</v>
      </c>
      <c r="Q1257" s="5" t="s">
        <v>37</v>
      </c>
    </row>
    <row r="1258" spans="1:17" x14ac:dyDescent="0.25">
      <c r="A1258" s="2" t="s">
        <v>219</v>
      </c>
      <c r="B1258" s="2" t="s">
        <v>42</v>
      </c>
      <c r="C1258" s="5" t="s">
        <v>38</v>
      </c>
      <c r="D1258" s="2">
        <v>55</v>
      </c>
      <c r="E1258" s="2">
        <v>59</v>
      </c>
      <c r="F1258" s="2">
        <v>6198</v>
      </c>
      <c r="G1258" s="2">
        <v>6223</v>
      </c>
      <c r="H1258" s="2">
        <v>1184</v>
      </c>
      <c r="I1258" s="2">
        <v>1036</v>
      </c>
      <c r="J1258" s="20">
        <f t="shared" si="368"/>
        <v>2220000</v>
      </c>
      <c r="K1258" s="20">
        <f t="shared" si="369"/>
        <v>12421</v>
      </c>
      <c r="L1258" s="20">
        <f t="shared" si="370"/>
        <v>53.333333333333336</v>
      </c>
      <c r="M1258" s="20">
        <f t="shared" si="371"/>
        <v>46.666666666666664</v>
      </c>
      <c r="N1258" s="29">
        <f t="shared" si="372"/>
        <v>49.899363980355851</v>
      </c>
      <c r="O1258" s="42">
        <f t="shared" si="373"/>
        <v>50.100636019644149</v>
      </c>
      <c r="Q1258" s="5" t="s">
        <v>38</v>
      </c>
    </row>
    <row r="1259" spans="1:17" x14ac:dyDescent="0.25">
      <c r="A1259" s="2" t="s">
        <v>219</v>
      </c>
      <c r="B1259" s="2" t="s">
        <v>42</v>
      </c>
      <c r="C1259" s="5" t="s">
        <v>27</v>
      </c>
      <c r="D1259" s="2">
        <v>60</v>
      </c>
      <c r="E1259" s="2">
        <v>64</v>
      </c>
      <c r="F1259" s="2">
        <v>6673</v>
      </c>
      <c r="G1259" s="2">
        <v>6890</v>
      </c>
      <c r="H1259" s="2">
        <v>990</v>
      </c>
      <c r="I1259" s="2">
        <v>804</v>
      </c>
      <c r="J1259" s="20">
        <f t="shared" ref="J1259:J1327" si="379">(H1259+I1259)*1000</f>
        <v>1794000</v>
      </c>
      <c r="K1259" s="20">
        <f t="shared" ref="K1259:K1327" si="380">F1259+G1259</f>
        <v>13563</v>
      </c>
      <c r="L1259" s="20">
        <f t="shared" ref="L1259:L1327" si="381">H1259*1000/J1259*100</f>
        <v>55.18394648829431</v>
      </c>
      <c r="M1259" s="20">
        <f t="shared" ref="M1259:M1327" si="382">I1259*1000/J1259*100</f>
        <v>44.816053511705682</v>
      </c>
      <c r="N1259" s="29">
        <f t="shared" ref="N1259:N1327" si="383">F1259/K1259*100</f>
        <v>49.200029492000297</v>
      </c>
      <c r="O1259" s="42">
        <f t="shared" ref="O1259:O1327" si="384">G1259/K1259*100</f>
        <v>50.799970507999703</v>
      </c>
      <c r="Q1259" s="5" t="s">
        <v>27</v>
      </c>
    </row>
    <row r="1260" spans="1:17" x14ac:dyDescent="0.25">
      <c r="A1260" s="2" t="s">
        <v>219</v>
      </c>
      <c r="B1260" s="2" t="s">
        <v>42</v>
      </c>
      <c r="C1260" s="5" t="s">
        <v>28</v>
      </c>
      <c r="D1260" s="2">
        <v>65</v>
      </c>
      <c r="E1260" s="2">
        <v>69</v>
      </c>
      <c r="F1260" s="2">
        <v>6906</v>
      </c>
      <c r="G1260" s="2">
        <v>6484</v>
      </c>
      <c r="H1260" s="2">
        <v>785</v>
      </c>
      <c r="I1260" s="2">
        <v>585</v>
      </c>
      <c r="J1260" s="20">
        <f t="shared" si="379"/>
        <v>1370000</v>
      </c>
      <c r="K1260" s="20">
        <f t="shared" si="380"/>
        <v>13390</v>
      </c>
      <c r="L1260" s="20">
        <f t="shared" si="381"/>
        <v>57.299270072992705</v>
      </c>
      <c r="M1260" s="20">
        <f t="shared" si="382"/>
        <v>42.700729927007295</v>
      </c>
      <c r="N1260" s="29">
        <f t="shared" si="383"/>
        <v>51.575802837938753</v>
      </c>
      <c r="O1260" s="42">
        <f t="shared" si="384"/>
        <v>48.42419716206124</v>
      </c>
      <c r="Q1260" s="5" t="s">
        <v>28</v>
      </c>
    </row>
    <row r="1261" spans="1:17" x14ac:dyDescent="0.25">
      <c r="A1261" s="2" t="s">
        <v>219</v>
      </c>
      <c r="B1261" s="2" t="s">
        <v>42</v>
      </c>
      <c r="C1261" s="5" t="s">
        <v>29</v>
      </c>
      <c r="D1261" s="2">
        <v>70</v>
      </c>
      <c r="E1261" s="2">
        <v>74</v>
      </c>
      <c r="F1261" s="2">
        <v>6163</v>
      </c>
      <c r="G1261" s="2">
        <v>6002</v>
      </c>
      <c r="H1261" s="2">
        <v>536</v>
      </c>
      <c r="I1261" s="2">
        <v>359</v>
      </c>
      <c r="J1261" s="20">
        <f t="shared" si="379"/>
        <v>895000</v>
      </c>
      <c r="K1261" s="20">
        <f t="shared" si="380"/>
        <v>12165</v>
      </c>
      <c r="L1261" s="20">
        <f t="shared" si="381"/>
        <v>59.888268156424587</v>
      </c>
      <c r="M1261" s="20">
        <f t="shared" si="382"/>
        <v>40.11173184357542</v>
      </c>
      <c r="N1261" s="29">
        <f t="shared" si="383"/>
        <v>50.661734484175916</v>
      </c>
      <c r="O1261" s="42">
        <f t="shared" si="384"/>
        <v>49.338265515824084</v>
      </c>
      <c r="Q1261" s="5" t="s">
        <v>29</v>
      </c>
    </row>
    <row r="1262" spans="1:17" x14ac:dyDescent="0.25">
      <c r="A1262" s="2" t="s">
        <v>219</v>
      </c>
      <c r="B1262" s="2" t="s">
        <v>42</v>
      </c>
      <c r="C1262" s="5" t="s">
        <v>30</v>
      </c>
      <c r="D1262" s="2">
        <v>75</v>
      </c>
      <c r="E1262" s="2">
        <v>79</v>
      </c>
      <c r="F1262" s="2">
        <v>4903</v>
      </c>
      <c r="G1262" s="2">
        <v>4586</v>
      </c>
      <c r="H1262" s="2">
        <v>368</v>
      </c>
      <c r="I1262" s="2">
        <v>213</v>
      </c>
      <c r="J1262" s="20">
        <f t="shared" si="379"/>
        <v>581000</v>
      </c>
      <c r="K1262" s="20">
        <f t="shared" si="380"/>
        <v>9489</v>
      </c>
      <c r="L1262" s="20">
        <f t="shared" si="381"/>
        <v>63.339070567986234</v>
      </c>
      <c r="M1262" s="20">
        <f t="shared" si="382"/>
        <v>36.660929432013766</v>
      </c>
      <c r="N1262" s="29">
        <f t="shared" si="383"/>
        <v>51.670355148066186</v>
      </c>
      <c r="O1262" s="42">
        <f t="shared" si="384"/>
        <v>48.329644851933814</v>
      </c>
      <c r="Q1262" s="5" t="s">
        <v>30</v>
      </c>
    </row>
    <row r="1263" spans="1:17" x14ac:dyDescent="0.25">
      <c r="A1263" s="2" t="s">
        <v>219</v>
      </c>
      <c r="B1263" s="2" t="s">
        <v>42</v>
      </c>
      <c r="C1263" s="5" t="s">
        <v>84</v>
      </c>
      <c r="D1263" s="2">
        <v>80</v>
      </c>
      <c r="E1263" s="2">
        <v>84</v>
      </c>
      <c r="F1263" s="2">
        <v>4028</v>
      </c>
      <c r="G1263" s="2">
        <v>3160</v>
      </c>
      <c r="H1263" s="2">
        <v>203</v>
      </c>
      <c r="I1263" s="2">
        <v>96</v>
      </c>
      <c r="J1263" s="20">
        <f t="shared" si="379"/>
        <v>299000</v>
      </c>
      <c r="K1263" s="20">
        <f t="shared" si="380"/>
        <v>7188</v>
      </c>
      <c r="L1263" s="20">
        <f t="shared" si="381"/>
        <v>67.892976588628756</v>
      </c>
      <c r="M1263" s="20">
        <f t="shared" si="382"/>
        <v>32.107023411371237</v>
      </c>
      <c r="N1263" s="29">
        <f t="shared" si="383"/>
        <v>56.037840845854205</v>
      </c>
      <c r="O1263" s="42">
        <f t="shared" si="384"/>
        <v>43.962159154145795</v>
      </c>
      <c r="Q1263" s="5" t="s">
        <v>84</v>
      </c>
    </row>
    <row r="1264" spans="1:17" x14ac:dyDescent="0.25">
      <c r="A1264" s="2" t="s">
        <v>219</v>
      </c>
      <c r="B1264" s="2" t="s">
        <v>42</v>
      </c>
      <c r="C1264" s="5" t="s">
        <v>85</v>
      </c>
      <c r="D1264" s="2">
        <v>85</v>
      </c>
      <c r="E1264" s="2">
        <v>89</v>
      </c>
      <c r="F1264" s="2">
        <v>2267</v>
      </c>
      <c r="G1264" s="2">
        <v>1661</v>
      </c>
      <c r="H1264" s="2">
        <v>75</v>
      </c>
      <c r="I1264" s="2">
        <v>28</v>
      </c>
      <c r="J1264" s="20">
        <f t="shared" si="379"/>
        <v>103000</v>
      </c>
      <c r="K1264" s="20">
        <f t="shared" si="380"/>
        <v>3928</v>
      </c>
      <c r="L1264" s="20">
        <f t="shared" si="381"/>
        <v>72.815533980582529</v>
      </c>
      <c r="M1264" s="20">
        <f t="shared" si="382"/>
        <v>27.184466019417474</v>
      </c>
      <c r="N1264" s="29">
        <f t="shared" si="383"/>
        <v>57.71384928716904</v>
      </c>
      <c r="O1264" s="42">
        <f t="shared" si="384"/>
        <v>42.286150712830953</v>
      </c>
      <c r="Q1264" s="5" t="s">
        <v>85</v>
      </c>
    </row>
    <row r="1265" spans="1:18" x14ac:dyDescent="0.25">
      <c r="A1265" s="2" t="s">
        <v>219</v>
      </c>
      <c r="B1265" s="2" t="s">
        <v>42</v>
      </c>
      <c r="C1265" s="5" t="s">
        <v>86</v>
      </c>
      <c r="D1265" s="2">
        <v>90</v>
      </c>
      <c r="E1265" s="2">
        <v>94</v>
      </c>
      <c r="F1265" s="2">
        <v>1112</v>
      </c>
      <c r="G1265" s="2">
        <v>648</v>
      </c>
      <c r="H1265" s="2">
        <v>14</v>
      </c>
      <c r="I1265" s="2">
        <v>4</v>
      </c>
      <c r="J1265" s="20">
        <f t="shared" si="379"/>
        <v>18000</v>
      </c>
      <c r="K1265" s="20">
        <f t="shared" si="380"/>
        <v>1760</v>
      </c>
      <c r="L1265" s="20">
        <f t="shared" si="381"/>
        <v>77.777777777777786</v>
      </c>
      <c r="M1265" s="20">
        <f t="shared" si="382"/>
        <v>22.222222222222221</v>
      </c>
      <c r="N1265" s="29">
        <f t="shared" si="383"/>
        <v>63.181818181818187</v>
      </c>
      <c r="O1265" s="42">
        <f t="shared" si="384"/>
        <v>36.818181818181813</v>
      </c>
      <c r="Q1265" s="5" t="s">
        <v>86</v>
      </c>
    </row>
    <row r="1266" spans="1:18" x14ac:dyDescent="0.25">
      <c r="A1266" s="2" t="s">
        <v>219</v>
      </c>
      <c r="B1266" s="2" t="s">
        <v>42</v>
      </c>
      <c r="C1266" s="5" t="s">
        <v>220</v>
      </c>
      <c r="D1266" s="2">
        <v>95</v>
      </c>
      <c r="E1266" s="2">
        <v>999</v>
      </c>
      <c r="F1266" s="2">
        <v>367</v>
      </c>
      <c r="G1266" s="2">
        <v>162</v>
      </c>
      <c r="H1266" s="2">
        <v>1</v>
      </c>
      <c r="I1266" s="2">
        <v>0</v>
      </c>
      <c r="J1266" s="20">
        <f t="shared" si="379"/>
        <v>1000</v>
      </c>
      <c r="K1266" s="20">
        <f t="shared" si="380"/>
        <v>529</v>
      </c>
      <c r="L1266" s="20">
        <f t="shared" si="381"/>
        <v>100</v>
      </c>
      <c r="M1266" s="20">
        <f t="shared" si="382"/>
        <v>0</v>
      </c>
      <c r="N1266" s="29">
        <f t="shared" si="383"/>
        <v>69.376181474480148</v>
      </c>
      <c r="O1266" s="42">
        <f t="shared" si="384"/>
        <v>30.623818525519848</v>
      </c>
      <c r="Q1266" s="5" t="s">
        <v>220</v>
      </c>
    </row>
    <row r="1267" spans="1:18" s="14" customFormat="1" x14ac:dyDescent="0.25">
      <c r="A1267" s="2" t="s">
        <v>219</v>
      </c>
      <c r="B1267" s="10"/>
      <c r="C1267" s="11"/>
      <c r="D1267" s="10"/>
      <c r="E1267" s="10"/>
      <c r="F1267" s="10">
        <f>SUM(F1247:F1266)</f>
        <v>53177</v>
      </c>
      <c r="G1267" s="10">
        <f t="shared" ref="G1267:K1267" si="385">SUM(G1247:G1266)</f>
        <v>50243</v>
      </c>
      <c r="H1267" s="10">
        <f t="shared" si="385"/>
        <v>30092</v>
      </c>
      <c r="I1267" s="10">
        <f t="shared" si="385"/>
        <v>29216</v>
      </c>
      <c r="J1267" s="10">
        <f t="shared" si="385"/>
        <v>59308000</v>
      </c>
      <c r="K1267" s="10">
        <f t="shared" si="385"/>
        <v>103420</v>
      </c>
      <c r="L1267" s="12">
        <f>H1267*1000/J1267*100</f>
        <v>50.738517569299248</v>
      </c>
      <c r="M1267" s="12">
        <f>I1267*1000/J1267*100</f>
        <v>49.261482430700745</v>
      </c>
      <c r="N1267" s="25">
        <f>F1267/K1267*100</f>
        <v>51.418487719976788</v>
      </c>
      <c r="O1267" s="39">
        <f t="shared" si="384"/>
        <v>48.581512280023212</v>
      </c>
      <c r="P1267" s="36"/>
      <c r="Q1267" s="11"/>
      <c r="R1267" s="22"/>
    </row>
    <row r="1268" spans="1:18" x14ac:dyDescent="0.25">
      <c r="A1268" s="2" t="s">
        <v>221</v>
      </c>
      <c r="B1268" s="2" t="s">
        <v>42</v>
      </c>
      <c r="C1268" s="5" t="s">
        <v>43</v>
      </c>
      <c r="D1268" s="2">
        <v>0</v>
      </c>
      <c r="E1268" s="2">
        <v>9</v>
      </c>
      <c r="F1268" s="2">
        <v>9</v>
      </c>
      <c r="G1268" s="2">
        <v>17</v>
      </c>
      <c r="H1268" s="2">
        <v>2052</v>
      </c>
      <c r="I1268" s="2">
        <v>2182</v>
      </c>
      <c r="J1268" s="20">
        <f t="shared" si="379"/>
        <v>4234000</v>
      </c>
      <c r="K1268" s="20">
        <f t="shared" si="380"/>
        <v>26</v>
      </c>
      <c r="L1268" s="20">
        <f t="shared" si="381"/>
        <v>48.464808691544633</v>
      </c>
      <c r="M1268" s="20">
        <f t="shared" si="382"/>
        <v>51.535191308455367</v>
      </c>
      <c r="N1268" s="29">
        <f t="shared" si="383"/>
        <v>34.615384615384613</v>
      </c>
      <c r="O1268" s="42">
        <f t="shared" si="384"/>
        <v>65.384615384615387</v>
      </c>
      <c r="Q1268" s="5" t="s">
        <v>43</v>
      </c>
    </row>
    <row r="1269" spans="1:18" x14ac:dyDescent="0.25">
      <c r="A1269" s="2" t="s">
        <v>221</v>
      </c>
      <c r="B1269" s="2" t="s">
        <v>42</v>
      </c>
      <c r="C1269" s="5" t="s">
        <v>11</v>
      </c>
      <c r="D1269" s="2">
        <v>10</v>
      </c>
      <c r="E1269" s="2">
        <v>19</v>
      </c>
      <c r="F1269" s="2">
        <v>14</v>
      </c>
      <c r="G1269" s="2">
        <v>17</v>
      </c>
      <c r="H1269" s="2">
        <v>2295</v>
      </c>
      <c r="I1269" s="2">
        <v>2442</v>
      </c>
      <c r="J1269" s="20">
        <f t="shared" si="379"/>
        <v>4737000</v>
      </c>
      <c r="K1269" s="20">
        <f t="shared" si="380"/>
        <v>31</v>
      </c>
      <c r="L1269" s="20">
        <f t="shared" si="381"/>
        <v>48.448385053831537</v>
      </c>
      <c r="M1269" s="20">
        <f t="shared" si="382"/>
        <v>51.551614946168456</v>
      </c>
      <c r="N1269" s="29">
        <f t="shared" si="383"/>
        <v>45.161290322580641</v>
      </c>
      <c r="O1269" s="42">
        <f t="shared" si="384"/>
        <v>54.838709677419352</v>
      </c>
      <c r="Q1269" s="5" t="s">
        <v>11</v>
      </c>
    </row>
    <row r="1270" spans="1:18" x14ac:dyDescent="0.25">
      <c r="A1270" s="2" t="s">
        <v>221</v>
      </c>
      <c r="B1270" s="2" t="s">
        <v>42</v>
      </c>
      <c r="C1270" s="5" t="s">
        <v>12</v>
      </c>
      <c r="D1270" s="2">
        <v>20</v>
      </c>
      <c r="E1270" s="2">
        <v>29</v>
      </c>
      <c r="F1270" s="2">
        <v>69</v>
      </c>
      <c r="G1270" s="2">
        <v>84</v>
      </c>
      <c r="H1270" s="2">
        <v>2258</v>
      </c>
      <c r="I1270" s="2">
        <v>2359</v>
      </c>
      <c r="J1270" s="20">
        <f t="shared" si="379"/>
        <v>4617000</v>
      </c>
      <c r="K1270" s="20">
        <f t="shared" si="380"/>
        <v>153</v>
      </c>
      <c r="L1270" s="20">
        <f t="shared" si="381"/>
        <v>48.906216157678145</v>
      </c>
      <c r="M1270" s="20">
        <f t="shared" si="382"/>
        <v>51.093783842321848</v>
      </c>
      <c r="N1270" s="29">
        <f t="shared" si="383"/>
        <v>45.098039215686278</v>
      </c>
      <c r="O1270" s="42">
        <f t="shared" si="384"/>
        <v>54.901960784313729</v>
      </c>
      <c r="Q1270" s="5" t="s">
        <v>12</v>
      </c>
    </row>
    <row r="1271" spans="1:18" x14ac:dyDescent="0.25">
      <c r="A1271" s="2" t="s">
        <v>221</v>
      </c>
      <c r="B1271" s="2" t="s">
        <v>42</v>
      </c>
      <c r="C1271" s="5" t="s">
        <v>13</v>
      </c>
      <c r="D1271" s="2">
        <v>30</v>
      </c>
      <c r="E1271" s="2">
        <v>39</v>
      </c>
      <c r="F1271" s="2">
        <v>147</v>
      </c>
      <c r="G1271" s="2">
        <v>221</v>
      </c>
      <c r="H1271" s="2">
        <v>2950</v>
      </c>
      <c r="I1271" s="2">
        <v>2952</v>
      </c>
      <c r="J1271" s="20">
        <f t="shared" si="379"/>
        <v>5902000</v>
      </c>
      <c r="K1271" s="20">
        <f t="shared" si="380"/>
        <v>368</v>
      </c>
      <c r="L1271" s="20">
        <f t="shared" si="381"/>
        <v>49.983056590986109</v>
      </c>
      <c r="M1271" s="20">
        <f t="shared" si="382"/>
        <v>50.016943409013891</v>
      </c>
      <c r="N1271" s="29">
        <f t="shared" si="383"/>
        <v>39.945652173913047</v>
      </c>
      <c r="O1271" s="42">
        <f t="shared" si="384"/>
        <v>60.054347826086953</v>
      </c>
      <c r="Q1271" s="5" t="s">
        <v>13</v>
      </c>
    </row>
    <row r="1272" spans="1:18" x14ac:dyDescent="0.25">
      <c r="A1272" s="2" t="s">
        <v>221</v>
      </c>
      <c r="B1272" s="2" t="s">
        <v>42</v>
      </c>
      <c r="C1272" s="5" t="s">
        <v>14</v>
      </c>
      <c r="D1272" s="2">
        <v>40</v>
      </c>
      <c r="E1272" s="2">
        <v>49</v>
      </c>
      <c r="F1272" s="2">
        <v>439</v>
      </c>
      <c r="G1272" s="2">
        <v>777</v>
      </c>
      <c r="H1272" s="2">
        <v>3899</v>
      </c>
      <c r="I1272" s="2">
        <v>4039</v>
      </c>
      <c r="J1272" s="20">
        <f t="shared" si="379"/>
        <v>7938000</v>
      </c>
      <c r="K1272" s="20">
        <f t="shared" si="380"/>
        <v>1216</v>
      </c>
      <c r="L1272" s="20">
        <f t="shared" si="381"/>
        <v>49.118165784832449</v>
      </c>
      <c r="M1272" s="20">
        <f t="shared" si="382"/>
        <v>50.881834215167551</v>
      </c>
      <c r="N1272" s="29">
        <f t="shared" si="383"/>
        <v>36.101973684210527</v>
      </c>
      <c r="O1272" s="42">
        <f t="shared" si="384"/>
        <v>63.898026315789465</v>
      </c>
      <c r="Q1272" s="5" t="s">
        <v>14</v>
      </c>
    </row>
    <row r="1273" spans="1:18" x14ac:dyDescent="0.25">
      <c r="A1273" s="2" t="s">
        <v>221</v>
      </c>
      <c r="B1273" s="2" t="s">
        <v>42</v>
      </c>
      <c r="C1273" s="5" t="s">
        <v>15</v>
      </c>
      <c r="D1273" s="2">
        <v>50</v>
      </c>
      <c r="E1273" s="2">
        <v>59</v>
      </c>
      <c r="F1273" s="2">
        <v>1317</v>
      </c>
      <c r="G1273" s="2">
        <v>2833</v>
      </c>
      <c r="H1273" s="2">
        <v>3533</v>
      </c>
      <c r="I1273" s="2">
        <v>3513</v>
      </c>
      <c r="J1273" s="20">
        <f t="shared" si="379"/>
        <v>7046000</v>
      </c>
      <c r="K1273" s="20">
        <f t="shared" si="380"/>
        <v>4150</v>
      </c>
      <c r="L1273" s="20">
        <f t="shared" si="381"/>
        <v>50.141924496168031</v>
      </c>
      <c r="M1273" s="20">
        <f t="shared" si="382"/>
        <v>49.858075503831962</v>
      </c>
      <c r="N1273" s="29">
        <f t="shared" si="383"/>
        <v>31.734939759036145</v>
      </c>
      <c r="O1273" s="42">
        <f t="shared" si="384"/>
        <v>68.265060240963862</v>
      </c>
      <c r="Q1273" s="5" t="s">
        <v>15</v>
      </c>
    </row>
    <row r="1274" spans="1:18" x14ac:dyDescent="0.25">
      <c r="A1274" s="2" t="s">
        <v>221</v>
      </c>
      <c r="B1274" s="2" t="s">
        <v>42</v>
      </c>
      <c r="C1274" s="5" t="s">
        <v>16</v>
      </c>
      <c r="D1274" s="2">
        <v>60</v>
      </c>
      <c r="E1274" s="2">
        <v>69</v>
      </c>
      <c r="F1274" s="2">
        <v>3151</v>
      </c>
      <c r="G1274" s="2">
        <v>7660</v>
      </c>
      <c r="H1274" s="2">
        <v>2766</v>
      </c>
      <c r="I1274" s="2">
        <v>2574</v>
      </c>
      <c r="J1274" s="20">
        <f t="shared" si="379"/>
        <v>5340000</v>
      </c>
      <c r="K1274" s="20">
        <f t="shared" si="380"/>
        <v>10811</v>
      </c>
      <c r="L1274" s="20">
        <f t="shared" si="381"/>
        <v>51.797752808988761</v>
      </c>
      <c r="M1274" s="20">
        <f t="shared" si="382"/>
        <v>48.202247191011239</v>
      </c>
      <c r="N1274" s="29">
        <f t="shared" si="383"/>
        <v>29.146239940801038</v>
      </c>
      <c r="O1274" s="42">
        <f t="shared" si="384"/>
        <v>70.853760059198962</v>
      </c>
      <c r="Q1274" s="5" t="s">
        <v>16</v>
      </c>
    </row>
    <row r="1275" spans="1:18" x14ac:dyDescent="0.25">
      <c r="A1275" s="2" t="s">
        <v>221</v>
      </c>
      <c r="B1275" s="2" t="s">
        <v>42</v>
      </c>
      <c r="C1275" s="5" t="s">
        <v>17</v>
      </c>
      <c r="D1275" s="2">
        <v>70</v>
      </c>
      <c r="E1275" s="2">
        <v>79</v>
      </c>
      <c r="F1275" s="2">
        <v>7698</v>
      </c>
      <c r="G1275" s="2">
        <v>15158</v>
      </c>
      <c r="H1275" s="2">
        <v>2187</v>
      </c>
      <c r="I1275" s="2">
        <v>1829</v>
      </c>
      <c r="J1275" s="20">
        <f t="shared" si="379"/>
        <v>4016000</v>
      </c>
      <c r="K1275" s="20">
        <f t="shared" si="380"/>
        <v>22856</v>
      </c>
      <c r="L1275" s="20">
        <f t="shared" si="381"/>
        <v>54.457171314741039</v>
      </c>
      <c r="M1275" s="20">
        <f t="shared" si="382"/>
        <v>45.542828685258961</v>
      </c>
      <c r="N1275" s="29">
        <f t="shared" si="383"/>
        <v>33.680434021701082</v>
      </c>
      <c r="O1275" s="42">
        <f t="shared" si="384"/>
        <v>66.319565978298911</v>
      </c>
      <c r="Q1275" s="5" t="s">
        <v>17</v>
      </c>
    </row>
    <row r="1276" spans="1:18" x14ac:dyDescent="0.25">
      <c r="A1276" s="2" t="s">
        <v>221</v>
      </c>
      <c r="B1276" s="2" t="s">
        <v>42</v>
      </c>
      <c r="C1276" s="5" t="s">
        <v>18</v>
      </c>
      <c r="D1276" s="2">
        <v>80</v>
      </c>
      <c r="E1276" s="2">
        <v>999</v>
      </c>
      <c r="F1276" s="2">
        <v>35005</v>
      </c>
      <c r="G1276" s="2">
        <v>32380</v>
      </c>
      <c r="H1276" s="2">
        <v>1836</v>
      </c>
      <c r="I1276" s="2">
        <v>1088</v>
      </c>
      <c r="J1276" s="20">
        <f t="shared" si="379"/>
        <v>2924000</v>
      </c>
      <c r="K1276" s="20">
        <f t="shared" si="380"/>
        <v>67385</v>
      </c>
      <c r="L1276" s="20">
        <f t="shared" si="381"/>
        <v>62.790697674418603</v>
      </c>
      <c r="M1276" s="20">
        <f t="shared" si="382"/>
        <v>37.209302325581397</v>
      </c>
      <c r="N1276" s="29">
        <f t="shared" si="383"/>
        <v>51.947762855234849</v>
      </c>
      <c r="O1276" s="42">
        <f t="shared" si="384"/>
        <v>48.052237144765151</v>
      </c>
      <c r="Q1276" s="5" t="s">
        <v>18</v>
      </c>
    </row>
    <row r="1277" spans="1:18" s="14" customFormat="1" x14ac:dyDescent="0.25">
      <c r="A1277" s="2" t="s">
        <v>221</v>
      </c>
      <c r="B1277" s="10"/>
      <c r="C1277" s="11"/>
      <c r="D1277" s="10"/>
      <c r="E1277" s="10"/>
      <c r="F1277" s="10">
        <f>SUM(F1268:F1276)</f>
        <v>47849</v>
      </c>
      <c r="G1277" s="10">
        <f t="shared" ref="G1277:K1277" si="386">SUM(G1268:G1276)</f>
        <v>59147</v>
      </c>
      <c r="H1277" s="10">
        <f t="shared" si="386"/>
        <v>23776</v>
      </c>
      <c r="I1277" s="10">
        <f t="shared" si="386"/>
        <v>22978</v>
      </c>
      <c r="J1277" s="10">
        <f t="shared" si="386"/>
        <v>46754000</v>
      </c>
      <c r="K1277" s="10">
        <f t="shared" si="386"/>
        <v>106996</v>
      </c>
      <c r="L1277" s="12">
        <f>H1277*1000/J1277*100</f>
        <v>50.853402917397439</v>
      </c>
      <c r="M1277" s="12">
        <f>I1277*1000/J1277*100</f>
        <v>49.146597082602554</v>
      </c>
      <c r="N1277" s="25">
        <f>F1277/K1277*100</f>
        <v>44.720363378070211</v>
      </c>
      <c r="O1277" s="39">
        <f t="shared" ref="O1277" si="387">G1277/K1277*100</f>
        <v>55.279636621929797</v>
      </c>
      <c r="P1277" s="36"/>
      <c r="Q1277" s="11"/>
      <c r="R1277" s="22"/>
    </row>
    <row r="1278" spans="1:18" x14ac:dyDescent="0.25">
      <c r="A1278" s="2" t="s">
        <v>222</v>
      </c>
      <c r="B1278" s="2" t="s">
        <v>223</v>
      </c>
      <c r="C1278" s="5" t="s">
        <v>21</v>
      </c>
      <c r="D1278" s="2">
        <v>0</v>
      </c>
      <c r="E1278" s="2">
        <v>4</v>
      </c>
      <c r="F1278" s="2">
        <v>2</v>
      </c>
      <c r="G1278" s="2">
        <v>0</v>
      </c>
      <c r="H1278" s="2">
        <v>3123</v>
      </c>
      <c r="I1278" s="2">
        <v>3216</v>
      </c>
      <c r="J1278" s="20">
        <f t="shared" si="379"/>
        <v>6339000</v>
      </c>
      <c r="K1278" s="20">
        <f t="shared" si="380"/>
        <v>2</v>
      </c>
      <c r="L1278" s="20">
        <f t="shared" si="381"/>
        <v>49.266445811642214</v>
      </c>
      <c r="M1278" s="20">
        <f t="shared" si="382"/>
        <v>50.733554188357786</v>
      </c>
      <c r="N1278" s="29">
        <f t="shared" si="383"/>
        <v>100</v>
      </c>
      <c r="O1278" s="42">
        <f t="shared" si="384"/>
        <v>0</v>
      </c>
      <c r="Q1278" s="5" t="s">
        <v>21</v>
      </c>
    </row>
    <row r="1279" spans="1:18" x14ac:dyDescent="0.25">
      <c r="A1279" s="2" t="s">
        <v>222</v>
      </c>
      <c r="B1279" s="2" t="s">
        <v>223</v>
      </c>
      <c r="C1279" s="5" t="s">
        <v>22</v>
      </c>
      <c r="D1279" s="2">
        <v>5</v>
      </c>
      <c r="E1279" s="2">
        <v>9</v>
      </c>
      <c r="F1279" s="2">
        <v>0</v>
      </c>
      <c r="G1279" s="2">
        <v>0</v>
      </c>
      <c r="H1279" s="2">
        <v>2855</v>
      </c>
      <c r="I1279" s="2">
        <v>2934</v>
      </c>
      <c r="J1279" s="20">
        <f t="shared" si="379"/>
        <v>5789000</v>
      </c>
      <c r="K1279" s="20">
        <f t="shared" si="380"/>
        <v>0</v>
      </c>
      <c r="L1279" s="20">
        <f t="shared" si="381"/>
        <v>49.317671445845569</v>
      </c>
      <c r="M1279" s="20">
        <f t="shared" si="382"/>
        <v>50.682328554154431</v>
      </c>
      <c r="N1279" s="29" t="e">
        <f t="shared" si="383"/>
        <v>#DIV/0!</v>
      </c>
      <c r="O1279" s="42" t="e">
        <f t="shared" si="384"/>
        <v>#DIV/0!</v>
      </c>
      <c r="Q1279" s="5" t="s">
        <v>22</v>
      </c>
    </row>
    <row r="1280" spans="1:18" x14ac:dyDescent="0.25">
      <c r="A1280" s="2" t="s">
        <v>222</v>
      </c>
      <c r="B1280" s="2" t="s">
        <v>223</v>
      </c>
      <c r="C1280" s="5" t="s">
        <v>23</v>
      </c>
      <c r="D1280" s="2">
        <v>10</v>
      </c>
      <c r="E1280" s="2">
        <v>14</v>
      </c>
      <c r="F1280" s="2">
        <v>2</v>
      </c>
      <c r="G1280" s="2">
        <v>4</v>
      </c>
      <c r="H1280" s="2">
        <v>2626</v>
      </c>
      <c r="I1280" s="2">
        <v>2696</v>
      </c>
      <c r="J1280" s="20">
        <f t="shared" si="379"/>
        <v>5322000</v>
      </c>
      <c r="K1280" s="20">
        <f t="shared" si="380"/>
        <v>6</v>
      </c>
      <c r="L1280" s="20">
        <f t="shared" si="381"/>
        <v>49.342352499060503</v>
      </c>
      <c r="M1280" s="20">
        <f t="shared" si="382"/>
        <v>50.657647500939497</v>
      </c>
      <c r="N1280" s="29">
        <f t="shared" si="383"/>
        <v>33.333333333333329</v>
      </c>
      <c r="O1280" s="42">
        <f t="shared" si="384"/>
        <v>66.666666666666657</v>
      </c>
      <c r="Q1280" s="5" t="s">
        <v>23</v>
      </c>
    </row>
    <row r="1281" spans="1:18" x14ac:dyDescent="0.25">
      <c r="A1281" s="2" t="s">
        <v>222</v>
      </c>
      <c r="B1281" s="2" t="s">
        <v>223</v>
      </c>
      <c r="C1281" s="5" t="s">
        <v>24</v>
      </c>
      <c r="D1281" s="2">
        <v>15</v>
      </c>
      <c r="E1281" s="2">
        <v>19</v>
      </c>
      <c r="F1281" s="2">
        <v>1</v>
      </c>
      <c r="G1281" s="2">
        <v>2</v>
      </c>
      <c r="H1281" s="2">
        <v>2372</v>
      </c>
      <c r="I1281" s="2">
        <v>2429</v>
      </c>
      <c r="J1281" s="20">
        <f t="shared" si="379"/>
        <v>4801000</v>
      </c>
      <c r="K1281" s="20">
        <f t="shared" si="380"/>
        <v>3</v>
      </c>
      <c r="L1281" s="20">
        <f t="shared" si="381"/>
        <v>49.406373672151638</v>
      </c>
      <c r="M1281" s="20">
        <f t="shared" si="382"/>
        <v>50.593626327848362</v>
      </c>
      <c r="N1281" s="29">
        <f t="shared" si="383"/>
        <v>33.333333333333329</v>
      </c>
      <c r="O1281" s="42">
        <f t="shared" si="384"/>
        <v>66.666666666666657</v>
      </c>
      <c r="Q1281" s="5" t="s">
        <v>24</v>
      </c>
    </row>
    <row r="1282" spans="1:18" x14ac:dyDescent="0.25">
      <c r="A1282" s="2" t="s">
        <v>222</v>
      </c>
      <c r="B1282" s="2" t="s">
        <v>223</v>
      </c>
      <c r="C1282" s="5" t="s">
        <v>25</v>
      </c>
      <c r="D1282" s="2">
        <v>20</v>
      </c>
      <c r="E1282" s="2">
        <v>24</v>
      </c>
      <c r="F1282" s="2">
        <v>3</v>
      </c>
      <c r="G1282" s="2">
        <v>13</v>
      </c>
      <c r="H1282" s="2">
        <v>2058</v>
      </c>
      <c r="I1282" s="2">
        <v>2101</v>
      </c>
      <c r="J1282" s="20">
        <f t="shared" si="379"/>
        <v>4159000</v>
      </c>
      <c r="K1282" s="20">
        <f t="shared" si="380"/>
        <v>16</v>
      </c>
      <c r="L1282" s="20">
        <f t="shared" si="381"/>
        <v>49.48304880981005</v>
      </c>
      <c r="M1282" s="20">
        <f t="shared" si="382"/>
        <v>50.51695119018995</v>
      </c>
      <c r="N1282" s="29">
        <f t="shared" si="383"/>
        <v>18.75</v>
      </c>
      <c r="O1282" s="42">
        <f t="shared" si="384"/>
        <v>81.25</v>
      </c>
      <c r="Q1282" s="5" t="s">
        <v>25</v>
      </c>
    </row>
    <row r="1283" spans="1:18" x14ac:dyDescent="0.25">
      <c r="A1283" s="2" t="s">
        <v>222</v>
      </c>
      <c r="B1283" s="2" t="s">
        <v>223</v>
      </c>
      <c r="C1283" s="5" t="s">
        <v>26</v>
      </c>
      <c r="D1283" s="2">
        <v>25</v>
      </c>
      <c r="E1283" s="2">
        <v>29</v>
      </c>
      <c r="F1283" s="2">
        <v>8</v>
      </c>
      <c r="G1283" s="2">
        <v>6</v>
      </c>
      <c r="H1283" s="2">
        <v>1720</v>
      </c>
      <c r="I1283" s="2">
        <v>1748</v>
      </c>
      <c r="J1283" s="20">
        <f t="shared" si="379"/>
        <v>3468000</v>
      </c>
      <c r="K1283" s="20">
        <f t="shared" si="380"/>
        <v>14</v>
      </c>
      <c r="L1283" s="20">
        <f t="shared" si="381"/>
        <v>49.596309111880046</v>
      </c>
      <c r="M1283" s="20">
        <f t="shared" si="382"/>
        <v>50.403690888119954</v>
      </c>
      <c r="N1283" s="29">
        <f t="shared" si="383"/>
        <v>57.142857142857139</v>
      </c>
      <c r="O1283" s="42">
        <f t="shared" si="384"/>
        <v>42.857142857142854</v>
      </c>
      <c r="Q1283" s="5" t="s">
        <v>26</v>
      </c>
    </row>
    <row r="1284" spans="1:18" x14ac:dyDescent="0.25">
      <c r="A1284" s="2" t="s">
        <v>222</v>
      </c>
      <c r="B1284" s="2" t="s">
        <v>223</v>
      </c>
      <c r="C1284" s="5" t="s">
        <v>33</v>
      </c>
      <c r="D1284" s="2">
        <v>30</v>
      </c>
      <c r="E1284" s="2">
        <v>34</v>
      </c>
      <c r="F1284" s="2">
        <v>7</v>
      </c>
      <c r="G1284" s="2">
        <v>13</v>
      </c>
      <c r="H1284" s="2">
        <v>1405</v>
      </c>
      <c r="I1284" s="2">
        <v>1394</v>
      </c>
      <c r="J1284" s="20">
        <f t="shared" si="379"/>
        <v>2799000</v>
      </c>
      <c r="K1284" s="20">
        <f t="shared" si="380"/>
        <v>20</v>
      </c>
      <c r="L1284" s="20">
        <f t="shared" si="381"/>
        <v>50.196498749553406</v>
      </c>
      <c r="M1284" s="20">
        <f t="shared" si="382"/>
        <v>49.803501250446587</v>
      </c>
      <c r="N1284" s="29">
        <f t="shared" si="383"/>
        <v>35</v>
      </c>
      <c r="O1284" s="42">
        <f t="shared" si="384"/>
        <v>65</v>
      </c>
      <c r="Q1284" s="5" t="s">
        <v>33</v>
      </c>
    </row>
    <row r="1285" spans="1:18" x14ac:dyDescent="0.25">
      <c r="A1285" s="2" t="s">
        <v>222</v>
      </c>
      <c r="B1285" s="2" t="s">
        <v>223</v>
      </c>
      <c r="C1285" s="5" t="s">
        <v>34</v>
      </c>
      <c r="D1285" s="2">
        <v>35</v>
      </c>
      <c r="E1285" s="2">
        <v>39</v>
      </c>
      <c r="F1285" s="2">
        <v>6</v>
      </c>
      <c r="G1285" s="2">
        <v>15</v>
      </c>
      <c r="H1285" s="2">
        <v>1231</v>
      </c>
      <c r="I1285" s="2">
        <v>1173</v>
      </c>
      <c r="J1285" s="20">
        <f t="shared" si="379"/>
        <v>2404000</v>
      </c>
      <c r="K1285" s="20">
        <f t="shared" si="380"/>
        <v>21</v>
      </c>
      <c r="L1285" s="20">
        <f t="shared" si="381"/>
        <v>51.206322795341094</v>
      </c>
      <c r="M1285" s="20">
        <f t="shared" si="382"/>
        <v>48.793677204658906</v>
      </c>
      <c r="N1285" s="29">
        <f t="shared" si="383"/>
        <v>28.571428571428569</v>
      </c>
      <c r="O1285" s="42">
        <f t="shared" si="384"/>
        <v>71.428571428571431</v>
      </c>
      <c r="Q1285" s="5" t="s">
        <v>34</v>
      </c>
    </row>
    <row r="1286" spans="1:18" x14ac:dyDescent="0.25">
      <c r="A1286" s="2" t="s">
        <v>222</v>
      </c>
      <c r="B1286" s="2" t="s">
        <v>223</v>
      </c>
      <c r="C1286" s="5" t="s">
        <v>35</v>
      </c>
      <c r="D1286" s="2">
        <v>40</v>
      </c>
      <c r="E1286" s="2">
        <v>44</v>
      </c>
      <c r="F1286" s="2">
        <v>8</v>
      </c>
      <c r="G1286" s="2">
        <v>17</v>
      </c>
      <c r="H1286" s="2">
        <v>1049</v>
      </c>
      <c r="I1286" s="2">
        <v>978</v>
      </c>
      <c r="J1286" s="20">
        <f t="shared" si="379"/>
        <v>2027000</v>
      </c>
      <c r="K1286" s="20">
        <f t="shared" si="380"/>
        <v>25</v>
      </c>
      <c r="L1286" s="20">
        <f t="shared" si="381"/>
        <v>51.751356684755798</v>
      </c>
      <c r="M1286" s="20">
        <f t="shared" si="382"/>
        <v>48.248643315244202</v>
      </c>
      <c r="N1286" s="29">
        <f t="shared" si="383"/>
        <v>32</v>
      </c>
      <c r="O1286" s="42">
        <f t="shared" si="384"/>
        <v>68</v>
      </c>
      <c r="Q1286" s="5" t="s">
        <v>35</v>
      </c>
    </row>
    <row r="1287" spans="1:18" x14ac:dyDescent="0.25">
      <c r="A1287" s="2" t="s">
        <v>222</v>
      </c>
      <c r="B1287" s="2" t="s">
        <v>223</v>
      </c>
      <c r="C1287" s="5" t="s">
        <v>36</v>
      </c>
      <c r="D1287" s="2">
        <v>45</v>
      </c>
      <c r="E1287" s="2">
        <v>49</v>
      </c>
      <c r="F1287" s="2">
        <v>11</v>
      </c>
      <c r="G1287" s="2">
        <v>12</v>
      </c>
      <c r="H1287" s="2">
        <v>874</v>
      </c>
      <c r="I1287" s="2">
        <v>827</v>
      </c>
      <c r="J1287" s="20">
        <f t="shared" si="379"/>
        <v>1701000</v>
      </c>
      <c r="K1287" s="20">
        <f t="shared" si="380"/>
        <v>23</v>
      </c>
      <c r="L1287" s="20">
        <f t="shared" si="381"/>
        <v>51.381540270429163</v>
      </c>
      <c r="M1287" s="20">
        <f t="shared" si="382"/>
        <v>48.618459729570837</v>
      </c>
      <c r="N1287" s="29">
        <f t="shared" si="383"/>
        <v>47.826086956521742</v>
      </c>
      <c r="O1287" s="42">
        <f t="shared" si="384"/>
        <v>52.173913043478258</v>
      </c>
      <c r="Q1287" s="5" t="s">
        <v>36</v>
      </c>
    </row>
    <row r="1288" spans="1:18" x14ac:dyDescent="0.25">
      <c r="A1288" s="2" t="s">
        <v>222</v>
      </c>
      <c r="B1288" s="2" t="s">
        <v>223</v>
      </c>
      <c r="C1288" s="5" t="s">
        <v>37</v>
      </c>
      <c r="D1288" s="2">
        <v>50</v>
      </c>
      <c r="E1288" s="2">
        <v>54</v>
      </c>
      <c r="F1288" s="2">
        <v>28</v>
      </c>
      <c r="G1288" s="2">
        <v>41</v>
      </c>
      <c r="H1288" s="2">
        <v>728</v>
      </c>
      <c r="I1288" s="2">
        <v>697</v>
      </c>
      <c r="J1288" s="20">
        <f t="shared" si="379"/>
        <v>1425000</v>
      </c>
      <c r="K1288" s="20">
        <f t="shared" si="380"/>
        <v>69</v>
      </c>
      <c r="L1288" s="20">
        <f t="shared" si="381"/>
        <v>51.087719298245617</v>
      </c>
      <c r="M1288" s="20">
        <f t="shared" si="382"/>
        <v>48.912280701754383</v>
      </c>
      <c r="N1288" s="29">
        <f t="shared" si="383"/>
        <v>40.579710144927539</v>
      </c>
      <c r="O1288" s="42">
        <f t="shared" si="384"/>
        <v>59.420289855072461</v>
      </c>
      <c r="Q1288" s="5" t="s">
        <v>37</v>
      </c>
    </row>
    <row r="1289" spans="1:18" x14ac:dyDescent="0.25">
      <c r="A1289" s="2" t="s">
        <v>222</v>
      </c>
      <c r="B1289" s="2" t="s">
        <v>223</v>
      </c>
      <c r="C1289" s="5" t="s">
        <v>38</v>
      </c>
      <c r="D1289" s="2">
        <v>55</v>
      </c>
      <c r="E1289" s="2">
        <v>59</v>
      </c>
      <c r="F1289" s="2">
        <v>30</v>
      </c>
      <c r="G1289" s="2">
        <v>60</v>
      </c>
      <c r="H1289" s="2">
        <v>581</v>
      </c>
      <c r="I1289" s="2">
        <v>547</v>
      </c>
      <c r="J1289" s="20">
        <f t="shared" si="379"/>
        <v>1128000</v>
      </c>
      <c r="K1289" s="20">
        <f t="shared" si="380"/>
        <v>90</v>
      </c>
      <c r="L1289" s="20">
        <f t="shared" si="381"/>
        <v>51.50709219858156</v>
      </c>
      <c r="M1289" s="20">
        <f t="shared" si="382"/>
        <v>48.49290780141844</v>
      </c>
      <c r="N1289" s="29">
        <f t="shared" si="383"/>
        <v>33.333333333333329</v>
      </c>
      <c r="O1289" s="42">
        <f t="shared" si="384"/>
        <v>66.666666666666657</v>
      </c>
      <c r="Q1289" s="5" t="s">
        <v>38</v>
      </c>
    </row>
    <row r="1290" spans="1:18" x14ac:dyDescent="0.25">
      <c r="A1290" s="2" t="s">
        <v>222</v>
      </c>
      <c r="B1290" s="2" t="s">
        <v>223</v>
      </c>
      <c r="C1290" s="5" t="s">
        <v>27</v>
      </c>
      <c r="D1290" s="2">
        <v>60</v>
      </c>
      <c r="E1290" s="2">
        <v>64</v>
      </c>
      <c r="F1290" s="2">
        <v>37</v>
      </c>
      <c r="G1290" s="2">
        <v>112</v>
      </c>
      <c r="H1290" s="2">
        <v>456</v>
      </c>
      <c r="I1290" s="2">
        <v>419</v>
      </c>
      <c r="J1290" s="20">
        <f t="shared" si="379"/>
        <v>875000</v>
      </c>
      <c r="K1290" s="20">
        <f t="shared" si="380"/>
        <v>149</v>
      </c>
      <c r="L1290" s="20">
        <f t="shared" si="381"/>
        <v>52.114285714285714</v>
      </c>
      <c r="M1290" s="20">
        <f t="shared" si="382"/>
        <v>47.885714285714286</v>
      </c>
      <c r="N1290" s="29">
        <f t="shared" si="383"/>
        <v>24.832214765100673</v>
      </c>
      <c r="O1290" s="42">
        <f t="shared" si="384"/>
        <v>75.167785234899327</v>
      </c>
      <c r="Q1290" s="5" t="s">
        <v>27</v>
      </c>
    </row>
    <row r="1291" spans="1:18" x14ac:dyDescent="0.25">
      <c r="A1291" s="2" t="s">
        <v>222</v>
      </c>
      <c r="B1291" s="2" t="s">
        <v>223</v>
      </c>
      <c r="C1291" s="5" t="s">
        <v>28</v>
      </c>
      <c r="D1291" s="2">
        <v>65</v>
      </c>
      <c r="E1291" s="2">
        <v>69</v>
      </c>
      <c r="F1291" s="2">
        <v>52</v>
      </c>
      <c r="G1291" s="2">
        <v>82</v>
      </c>
      <c r="H1291" s="2">
        <v>348</v>
      </c>
      <c r="I1291" s="2">
        <v>313</v>
      </c>
      <c r="J1291" s="20">
        <f t="shared" si="379"/>
        <v>661000</v>
      </c>
      <c r="K1291" s="20">
        <f t="shared" si="380"/>
        <v>134</v>
      </c>
      <c r="L1291" s="20">
        <f t="shared" si="381"/>
        <v>52.647503782148263</v>
      </c>
      <c r="M1291" s="20">
        <f t="shared" si="382"/>
        <v>47.352496217851744</v>
      </c>
      <c r="N1291" s="29">
        <f t="shared" si="383"/>
        <v>38.805970149253731</v>
      </c>
      <c r="O1291" s="42">
        <f t="shared" si="384"/>
        <v>61.194029850746269</v>
      </c>
      <c r="Q1291" s="5" t="s">
        <v>28</v>
      </c>
    </row>
    <row r="1292" spans="1:18" x14ac:dyDescent="0.25">
      <c r="A1292" s="2" t="s">
        <v>222</v>
      </c>
      <c r="B1292" s="2" t="s">
        <v>223</v>
      </c>
      <c r="C1292" s="5" t="s">
        <v>29</v>
      </c>
      <c r="D1292" s="2">
        <v>70</v>
      </c>
      <c r="E1292" s="2">
        <v>74</v>
      </c>
      <c r="F1292" s="2">
        <v>50</v>
      </c>
      <c r="G1292" s="2">
        <v>138</v>
      </c>
      <c r="H1292" s="2">
        <v>242</v>
      </c>
      <c r="I1292" s="2">
        <v>213</v>
      </c>
      <c r="J1292" s="20">
        <f t="shared" si="379"/>
        <v>455000</v>
      </c>
      <c r="K1292" s="20">
        <f t="shared" si="380"/>
        <v>188</v>
      </c>
      <c r="L1292" s="20">
        <f t="shared" si="381"/>
        <v>53.18681318681319</v>
      </c>
      <c r="M1292" s="20">
        <f t="shared" si="382"/>
        <v>46.81318681318681</v>
      </c>
      <c r="N1292" s="29">
        <f t="shared" si="383"/>
        <v>26.595744680851062</v>
      </c>
      <c r="O1292" s="42">
        <f t="shared" si="384"/>
        <v>73.40425531914893</v>
      </c>
      <c r="Q1292" s="5" t="s">
        <v>29</v>
      </c>
    </row>
    <row r="1293" spans="1:18" x14ac:dyDescent="0.25">
      <c r="A1293" s="2" t="s">
        <v>222</v>
      </c>
      <c r="B1293" s="2" t="s">
        <v>223</v>
      </c>
      <c r="C1293" s="5" t="s">
        <v>30</v>
      </c>
      <c r="D1293" s="2">
        <v>75</v>
      </c>
      <c r="E1293" s="2">
        <v>79</v>
      </c>
      <c r="F1293" s="2">
        <v>34</v>
      </c>
      <c r="G1293" s="2">
        <v>69</v>
      </c>
      <c r="H1293" s="2">
        <v>151</v>
      </c>
      <c r="I1293" s="2">
        <v>127</v>
      </c>
      <c r="J1293" s="20">
        <f t="shared" si="379"/>
        <v>278000</v>
      </c>
      <c r="K1293" s="20">
        <f t="shared" si="380"/>
        <v>103</v>
      </c>
      <c r="L1293" s="20">
        <f t="shared" si="381"/>
        <v>54.316546762589923</v>
      </c>
      <c r="M1293" s="20">
        <f t="shared" si="382"/>
        <v>45.68345323741007</v>
      </c>
      <c r="N1293" s="29">
        <f t="shared" si="383"/>
        <v>33.009708737864081</v>
      </c>
      <c r="O1293" s="42">
        <f t="shared" si="384"/>
        <v>66.990291262135926</v>
      </c>
      <c r="Q1293" s="5" t="s">
        <v>30</v>
      </c>
    </row>
    <row r="1294" spans="1:18" x14ac:dyDescent="0.25">
      <c r="A1294" s="2" t="s">
        <v>222</v>
      </c>
      <c r="B1294" s="2" t="s">
        <v>223</v>
      </c>
      <c r="C1294" s="5" t="s">
        <v>18</v>
      </c>
      <c r="D1294" s="2">
        <v>80</v>
      </c>
      <c r="E1294" s="2">
        <v>999</v>
      </c>
      <c r="F1294" s="2">
        <v>50</v>
      </c>
      <c r="G1294" s="2">
        <v>126</v>
      </c>
      <c r="H1294" s="2">
        <v>122</v>
      </c>
      <c r="I1294" s="2">
        <v>95</v>
      </c>
      <c r="J1294" s="20">
        <f t="shared" si="379"/>
        <v>217000</v>
      </c>
      <c r="K1294" s="20">
        <f t="shared" si="380"/>
        <v>176</v>
      </c>
      <c r="L1294" s="20">
        <f t="shared" si="381"/>
        <v>56.221198156682028</v>
      </c>
      <c r="M1294" s="20">
        <f t="shared" si="382"/>
        <v>43.778801843317972</v>
      </c>
      <c r="N1294" s="29">
        <f t="shared" si="383"/>
        <v>28.40909090909091</v>
      </c>
      <c r="O1294" s="42">
        <f t="shared" si="384"/>
        <v>71.590909090909093</v>
      </c>
      <c r="Q1294" s="5" t="s">
        <v>18</v>
      </c>
    </row>
    <row r="1295" spans="1:18" s="14" customFormat="1" x14ac:dyDescent="0.25">
      <c r="A1295" s="2" t="s">
        <v>222</v>
      </c>
      <c r="B1295" s="10"/>
      <c r="C1295" s="11"/>
      <c r="D1295" s="10"/>
      <c r="E1295" s="10"/>
      <c r="F1295" s="10">
        <f>SUM(F1278:F1294)</f>
        <v>329</v>
      </c>
      <c r="G1295" s="10">
        <f t="shared" ref="G1295:K1295" si="388">SUM(G1278:G1294)</f>
        <v>710</v>
      </c>
      <c r="H1295" s="10">
        <f t="shared" si="388"/>
        <v>21941</v>
      </c>
      <c r="I1295" s="10">
        <f t="shared" si="388"/>
        <v>21907</v>
      </c>
      <c r="J1295" s="10">
        <f t="shared" si="388"/>
        <v>43848000</v>
      </c>
      <c r="K1295" s="10">
        <f t="shared" si="388"/>
        <v>1039</v>
      </c>
      <c r="L1295" s="12">
        <f>H1295*1000/J1295*100</f>
        <v>50.03877029739099</v>
      </c>
      <c r="M1295" s="12">
        <f>I1295*1000/J1295*100</f>
        <v>49.96122970260901</v>
      </c>
      <c r="N1295" s="25">
        <f>F1295/K1295*100</f>
        <v>31.665062560153995</v>
      </c>
      <c r="O1295" s="39">
        <f t="shared" ref="O1295" si="389">G1295/K1295*100</f>
        <v>68.334937439846016</v>
      </c>
      <c r="P1295" s="36"/>
      <c r="Q1295" s="11"/>
      <c r="R1295" s="22"/>
    </row>
    <row r="1296" spans="1:18" x14ac:dyDescent="0.25">
      <c r="A1296" s="2" t="s">
        <v>224</v>
      </c>
      <c r="B1296" s="2" t="s">
        <v>113</v>
      </c>
      <c r="C1296" s="5" t="s">
        <v>21</v>
      </c>
      <c r="D1296" s="2">
        <v>0</v>
      </c>
      <c r="E1296" s="2">
        <v>4</v>
      </c>
      <c r="F1296" s="2">
        <v>7</v>
      </c>
      <c r="G1296" s="2">
        <v>5</v>
      </c>
      <c r="H1296" s="2">
        <v>292</v>
      </c>
      <c r="I1296" s="2">
        <v>309</v>
      </c>
      <c r="J1296" s="20">
        <f t="shared" si="379"/>
        <v>601000</v>
      </c>
      <c r="K1296" s="20">
        <f t="shared" si="380"/>
        <v>12</v>
      </c>
      <c r="L1296" s="20">
        <f t="shared" si="381"/>
        <v>48.585690515806988</v>
      </c>
      <c r="M1296" s="20">
        <f t="shared" si="382"/>
        <v>51.414309484193012</v>
      </c>
      <c r="N1296" s="29">
        <f t="shared" si="383"/>
        <v>58.333333333333336</v>
      </c>
      <c r="O1296" s="42">
        <f t="shared" si="384"/>
        <v>41.666666666666671</v>
      </c>
      <c r="Q1296" s="5" t="s">
        <v>21</v>
      </c>
    </row>
    <row r="1297" spans="1:18" x14ac:dyDescent="0.25">
      <c r="A1297" s="2" t="s">
        <v>224</v>
      </c>
      <c r="B1297" s="2" t="s">
        <v>113</v>
      </c>
      <c r="C1297" s="5" t="s">
        <v>22</v>
      </c>
      <c r="D1297" s="2">
        <v>5</v>
      </c>
      <c r="E1297" s="2">
        <v>9</v>
      </c>
      <c r="F1297" s="2">
        <v>2</v>
      </c>
      <c r="G1297" s="2">
        <v>0</v>
      </c>
      <c r="H1297" s="2">
        <v>288</v>
      </c>
      <c r="I1297" s="2">
        <v>304</v>
      </c>
      <c r="J1297" s="20">
        <f t="shared" si="379"/>
        <v>592000</v>
      </c>
      <c r="K1297" s="20">
        <f t="shared" si="380"/>
        <v>2</v>
      </c>
      <c r="L1297" s="20">
        <f t="shared" si="381"/>
        <v>48.648648648648653</v>
      </c>
      <c r="M1297" s="20">
        <f t="shared" si="382"/>
        <v>51.351351351351347</v>
      </c>
      <c r="N1297" s="29">
        <f t="shared" si="383"/>
        <v>100</v>
      </c>
      <c r="O1297" s="42">
        <f t="shared" si="384"/>
        <v>0</v>
      </c>
      <c r="Q1297" s="5" t="s">
        <v>22</v>
      </c>
    </row>
    <row r="1298" spans="1:18" x14ac:dyDescent="0.25">
      <c r="A1298" s="2" t="s">
        <v>224</v>
      </c>
      <c r="B1298" s="2" t="s">
        <v>113</v>
      </c>
      <c r="C1298" s="5" t="s">
        <v>23</v>
      </c>
      <c r="D1298" s="2">
        <v>10</v>
      </c>
      <c r="E1298" s="2">
        <v>14</v>
      </c>
      <c r="F1298" s="2">
        <v>1</v>
      </c>
      <c r="G1298" s="2">
        <v>2</v>
      </c>
      <c r="H1298" s="2">
        <v>285</v>
      </c>
      <c r="I1298" s="2">
        <v>301</v>
      </c>
      <c r="J1298" s="20">
        <f t="shared" si="379"/>
        <v>586000</v>
      </c>
      <c r="K1298" s="20">
        <f t="shared" si="380"/>
        <v>3</v>
      </c>
      <c r="L1298" s="20">
        <f t="shared" si="381"/>
        <v>48.634812286689424</v>
      </c>
      <c r="M1298" s="20">
        <f t="shared" si="382"/>
        <v>51.365187713310576</v>
      </c>
      <c r="N1298" s="29">
        <f t="shared" si="383"/>
        <v>33.333333333333329</v>
      </c>
      <c r="O1298" s="42">
        <f t="shared" si="384"/>
        <v>66.666666666666657</v>
      </c>
      <c r="Q1298" s="5" t="s">
        <v>23</v>
      </c>
    </row>
    <row r="1299" spans="1:18" x14ac:dyDescent="0.25">
      <c r="A1299" s="2" t="s">
        <v>224</v>
      </c>
      <c r="B1299" s="2" t="s">
        <v>113</v>
      </c>
      <c r="C1299" s="5" t="s">
        <v>24</v>
      </c>
      <c r="D1299" s="2">
        <v>15</v>
      </c>
      <c r="E1299" s="2">
        <v>19</v>
      </c>
      <c r="F1299" s="2">
        <v>0</v>
      </c>
      <c r="G1299" s="2">
        <v>4</v>
      </c>
      <c r="H1299" s="2">
        <v>264</v>
      </c>
      <c r="I1299" s="2">
        <v>277</v>
      </c>
      <c r="J1299" s="20">
        <f t="shared" si="379"/>
        <v>541000</v>
      </c>
      <c r="K1299" s="20">
        <f t="shared" si="380"/>
        <v>4</v>
      </c>
      <c r="L1299" s="20">
        <f t="shared" si="381"/>
        <v>48.798521256931608</v>
      </c>
      <c r="M1299" s="20">
        <f t="shared" si="382"/>
        <v>51.201478743068392</v>
      </c>
      <c r="N1299" s="29">
        <f t="shared" si="383"/>
        <v>0</v>
      </c>
      <c r="O1299" s="42">
        <f t="shared" si="384"/>
        <v>100</v>
      </c>
      <c r="Q1299" s="5" t="s">
        <v>24</v>
      </c>
    </row>
    <row r="1300" spans="1:18" x14ac:dyDescent="0.25">
      <c r="A1300" s="2" t="s">
        <v>224</v>
      </c>
      <c r="B1300" s="2" t="s">
        <v>113</v>
      </c>
      <c r="C1300" s="5" t="s">
        <v>25</v>
      </c>
      <c r="D1300" s="2">
        <v>20</v>
      </c>
      <c r="E1300" s="2">
        <v>24</v>
      </c>
      <c r="F1300" s="2">
        <v>4</v>
      </c>
      <c r="G1300" s="2">
        <v>12</v>
      </c>
      <c r="H1300" s="2">
        <v>264</v>
      </c>
      <c r="I1300" s="2">
        <v>280</v>
      </c>
      <c r="J1300" s="20">
        <f t="shared" si="379"/>
        <v>544000</v>
      </c>
      <c r="K1300" s="20">
        <f t="shared" si="380"/>
        <v>16</v>
      </c>
      <c r="L1300" s="20">
        <f t="shared" si="381"/>
        <v>48.529411764705884</v>
      </c>
      <c r="M1300" s="20">
        <f t="shared" si="382"/>
        <v>51.470588235294116</v>
      </c>
      <c r="N1300" s="29">
        <f t="shared" si="383"/>
        <v>25</v>
      </c>
      <c r="O1300" s="42">
        <f t="shared" si="384"/>
        <v>75</v>
      </c>
      <c r="Q1300" s="5" t="s">
        <v>25</v>
      </c>
    </row>
    <row r="1301" spans="1:18" x14ac:dyDescent="0.25">
      <c r="A1301" s="2" t="s">
        <v>224</v>
      </c>
      <c r="B1301" s="2" t="s">
        <v>113</v>
      </c>
      <c r="C1301" s="5" t="s">
        <v>26</v>
      </c>
      <c r="D1301" s="2">
        <v>25</v>
      </c>
      <c r="E1301" s="2">
        <v>29</v>
      </c>
      <c r="F1301" s="2">
        <v>7</v>
      </c>
      <c r="G1301" s="2">
        <v>0</v>
      </c>
      <c r="H1301" s="2">
        <v>359</v>
      </c>
      <c r="I1301" s="2">
        <v>374</v>
      </c>
      <c r="J1301" s="20">
        <f t="shared" si="379"/>
        <v>733000</v>
      </c>
      <c r="K1301" s="20">
        <f t="shared" si="380"/>
        <v>7</v>
      </c>
      <c r="L1301" s="20">
        <f t="shared" si="381"/>
        <v>48.976807639836288</v>
      </c>
      <c r="M1301" s="20">
        <f t="shared" si="382"/>
        <v>51.023192360163719</v>
      </c>
      <c r="N1301" s="29">
        <f t="shared" si="383"/>
        <v>100</v>
      </c>
      <c r="O1301" s="42">
        <f t="shared" si="384"/>
        <v>0</v>
      </c>
      <c r="Q1301" s="5" t="s">
        <v>26</v>
      </c>
    </row>
    <row r="1302" spans="1:18" x14ac:dyDescent="0.25">
      <c r="A1302" s="2" t="s">
        <v>224</v>
      </c>
      <c r="B1302" s="2" t="s">
        <v>113</v>
      </c>
      <c r="C1302" s="5" t="s">
        <v>13</v>
      </c>
      <c r="D1302" s="2">
        <v>30</v>
      </c>
      <c r="E1302" s="2">
        <v>39</v>
      </c>
      <c r="F1302" s="2">
        <v>28</v>
      </c>
      <c r="G1302" s="2">
        <v>33</v>
      </c>
      <c r="H1302" s="2">
        <v>646</v>
      </c>
      <c r="I1302" s="2">
        <v>674</v>
      </c>
      <c r="J1302" s="20">
        <f t="shared" si="379"/>
        <v>1320000</v>
      </c>
      <c r="K1302" s="20">
        <f t="shared" si="380"/>
        <v>61</v>
      </c>
      <c r="L1302" s="20">
        <f t="shared" si="381"/>
        <v>48.939393939393938</v>
      </c>
      <c r="M1302" s="20">
        <f t="shared" si="382"/>
        <v>51.060606060606062</v>
      </c>
      <c r="N1302" s="29">
        <f t="shared" si="383"/>
        <v>45.901639344262293</v>
      </c>
      <c r="O1302" s="42">
        <f t="shared" si="384"/>
        <v>54.098360655737707</v>
      </c>
      <c r="Q1302" s="5" t="s">
        <v>13</v>
      </c>
    </row>
    <row r="1303" spans="1:18" x14ac:dyDescent="0.25">
      <c r="A1303" s="2" t="s">
        <v>224</v>
      </c>
      <c r="B1303" s="2" t="s">
        <v>113</v>
      </c>
      <c r="C1303" s="5" t="s">
        <v>14</v>
      </c>
      <c r="D1303" s="2">
        <v>40</v>
      </c>
      <c r="E1303" s="2">
        <v>49</v>
      </c>
      <c r="F1303" s="2">
        <v>57</v>
      </c>
      <c r="G1303" s="2">
        <v>96</v>
      </c>
      <c r="H1303" s="2">
        <v>622</v>
      </c>
      <c r="I1303" s="2">
        <v>642</v>
      </c>
      <c r="J1303" s="20">
        <f t="shared" si="379"/>
        <v>1264000</v>
      </c>
      <c r="K1303" s="20">
        <f t="shared" si="380"/>
        <v>153</v>
      </c>
      <c r="L1303" s="20">
        <f t="shared" si="381"/>
        <v>49.208860759493675</v>
      </c>
      <c r="M1303" s="20">
        <f t="shared" si="382"/>
        <v>50.791139240506332</v>
      </c>
      <c r="N1303" s="29">
        <f t="shared" si="383"/>
        <v>37.254901960784316</v>
      </c>
      <c r="O1303" s="42">
        <f t="shared" si="384"/>
        <v>62.745098039215684</v>
      </c>
      <c r="Q1303" s="5" t="s">
        <v>14</v>
      </c>
    </row>
    <row r="1304" spans="1:18" x14ac:dyDescent="0.25">
      <c r="A1304" s="2" t="s">
        <v>224</v>
      </c>
      <c r="B1304" s="2" t="s">
        <v>113</v>
      </c>
      <c r="C1304" s="5" t="s">
        <v>15</v>
      </c>
      <c r="D1304" s="2">
        <v>50</v>
      </c>
      <c r="E1304" s="2">
        <v>59</v>
      </c>
      <c r="F1304" s="2">
        <v>137</v>
      </c>
      <c r="G1304" s="2">
        <v>339</v>
      </c>
      <c r="H1304" s="2">
        <v>639</v>
      </c>
      <c r="I1304" s="2">
        <v>657</v>
      </c>
      <c r="J1304" s="20">
        <f t="shared" si="379"/>
        <v>1296000</v>
      </c>
      <c r="K1304" s="20">
        <f t="shared" si="380"/>
        <v>476</v>
      </c>
      <c r="L1304" s="20">
        <f t="shared" si="381"/>
        <v>49.305555555555557</v>
      </c>
      <c r="M1304" s="20">
        <f t="shared" si="382"/>
        <v>50.694444444444443</v>
      </c>
      <c r="N1304" s="29">
        <f t="shared" si="383"/>
        <v>28.781512605042014</v>
      </c>
      <c r="O1304" s="42">
        <f t="shared" si="384"/>
        <v>71.21848739495799</v>
      </c>
      <c r="Q1304" s="5" t="s">
        <v>15</v>
      </c>
    </row>
    <row r="1305" spans="1:18" x14ac:dyDescent="0.25">
      <c r="A1305" s="2" t="s">
        <v>224</v>
      </c>
      <c r="B1305" s="2" t="s">
        <v>113</v>
      </c>
      <c r="C1305" s="5" t="s">
        <v>27</v>
      </c>
      <c r="D1305" s="2">
        <v>60</v>
      </c>
      <c r="E1305" s="2">
        <v>64</v>
      </c>
      <c r="F1305" s="2">
        <v>133</v>
      </c>
      <c r="G1305" s="2">
        <v>344</v>
      </c>
      <c r="H1305" s="2">
        <v>283</v>
      </c>
      <c r="I1305" s="2">
        <v>284</v>
      </c>
      <c r="J1305" s="20">
        <f t="shared" si="379"/>
        <v>567000</v>
      </c>
      <c r="K1305" s="20">
        <f t="shared" si="380"/>
        <v>477</v>
      </c>
      <c r="L1305" s="20">
        <f t="shared" si="381"/>
        <v>49.91181657848324</v>
      </c>
      <c r="M1305" s="20">
        <f t="shared" si="382"/>
        <v>50.088183421516753</v>
      </c>
      <c r="N1305" s="29">
        <f t="shared" si="383"/>
        <v>27.882599580712785</v>
      </c>
      <c r="O1305" s="42">
        <f t="shared" si="384"/>
        <v>72.117400419287208</v>
      </c>
      <c r="Q1305" s="5" t="s">
        <v>27</v>
      </c>
    </row>
    <row r="1306" spans="1:18" x14ac:dyDescent="0.25">
      <c r="A1306" s="2" t="s">
        <v>224</v>
      </c>
      <c r="B1306" s="2" t="s">
        <v>113</v>
      </c>
      <c r="C1306" s="5" t="s">
        <v>28</v>
      </c>
      <c r="D1306" s="2">
        <v>65</v>
      </c>
      <c r="E1306" s="2">
        <v>69</v>
      </c>
      <c r="F1306" s="2">
        <v>241</v>
      </c>
      <c r="G1306" s="2">
        <v>554</v>
      </c>
      <c r="H1306" s="2">
        <v>266</v>
      </c>
      <c r="I1306" s="2">
        <v>260</v>
      </c>
      <c r="J1306" s="20">
        <f t="shared" si="379"/>
        <v>526000</v>
      </c>
      <c r="K1306" s="20">
        <f t="shared" si="380"/>
        <v>795</v>
      </c>
      <c r="L1306" s="20">
        <f t="shared" si="381"/>
        <v>50.570342205323193</v>
      </c>
      <c r="M1306" s="20">
        <f t="shared" si="382"/>
        <v>49.429657794676807</v>
      </c>
      <c r="N1306" s="29">
        <f t="shared" si="383"/>
        <v>30.314465408805031</v>
      </c>
      <c r="O1306" s="42">
        <f t="shared" si="384"/>
        <v>69.685534591194966</v>
      </c>
      <c r="Q1306" s="5" t="s">
        <v>28</v>
      </c>
    </row>
    <row r="1307" spans="1:18" x14ac:dyDescent="0.25">
      <c r="A1307" s="2" t="s">
        <v>224</v>
      </c>
      <c r="B1307" s="2" t="s">
        <v>113</v>
      </c>
      <c r="C1307" s="5" t="s">
        <v>29</v>
      </c>
      <c r="D1307" s="2">
        <v>70</v>
      </c>
      <c r="E1307" s="2">
        <v>74</v>
      </c>
      <c r="F1307" s="2">
        <v>536</v>
      </c>
      <c r="G1307" s="2">
        <v>1031</v>
      </c>
      <c r="H1307" s="2">
        <v>289</v>
      </c>
      <c r="I1307" s="2">
        <v>275</v>
      </c>
      <c r="J1307" s="20">
        <f t="shared" si="379"/>
        <v>564000</v>
      </c>
      <c r="K1307" s="20">
        <f t="shared" si="380"/>
        <v>1567</v>
      </c>
      <c r="L1307" s="20">
        <f t="shared" si="381"/>
        <v>51.241134751773053</v>
      </c>
      <c r="M1307" s="20">
        <f t="shared" si="382"/>
        <v>48.758865248226954</v>
      </c>
      <c r="N1307" s="29">
        <f t="shared" si="383"/>
        <v>34.205488194001276</v>
      </c>
      <c r="O1307" s="42">
        <f t="shared" si="384"/>
        <v>65.794511805998724</v>
      </c>
      <c r="Q1307" s="5" t="s">
        <v>29</v>
      </c>
    </row>
    <row r="1308" spans="1:18" x14ac:dyDescent="0.25">
      <c r="A1308" s="2" t="s">
        <v>224</v>
      </c>
      <c r="B1308" s="2" t="s">
        <v>113</v>
      </c>
      <c r="C1308" s="5" t="s">
        <v>30</v>
      </c>
      <c r="D1308" s="2">
        <v>75</v>
      </c>
      <c r="E1308" s="2">
        <v>79</v>
      </c>
      <c r="F1308" s="2">
        <v>956</v>
      </c>
      <c r="G1308" s="2">
        <v>1547</v>
      </c>
      <c r="H1308" s="2">
        <v>224</v>
      </c>
      <c r="I1308" s="2">
        <v>206</v>
      </c>
      <c r="J1308" s="20">
        <f t="shared" si="379"/>
        <v>430000</v>
      </c>
      <c r="K1308" s="20">
        <f t="shared" si="380"/>
        <v>2503</v>
      </c>
      <c r="L1308" s="20">
        <f t="shared" si="381"/>
        <v>52.093023255813954</v>
      </c>
      <c r="M1308" s="20">
        <f t="shared" si="382"/>
        <v>47.906976744186046</v>
      </c>
      <c r="N1308" s="29">
        <f t="shared" si="383"/>
        <v>38.194166999600483</v>
      </c>
      <c r="O1308" s="42">
        <f t="shared" si="384"/>
        <v>61.805833000399524</v>
      </c>
      <c r="Q1308" s="5" t="s">
        <v>30</v>
      </c>
    </row>
    <row r="1309" spans="1:18" x14ac:dyDescent="0.25">
      <c r="A1309" s="2" t="s">
        <v>224</v>
      </c>
      <c r="B1309" s="2" t="s">
        <v>113</v>
      </c>
      <c r="C1309" s="5" t="s">
        <v>18</v>
      </c>
      <c r="D1309" s="2">
        <v>80</v>
      </c>
      <c r="E1309" s="2">
        <v>999</v>
      </c>
      <c r="F1309" s="2">
        <v>6127</v>
      </c>
      <c r="G1309" s="2">
        <v>5951</v>
      </c>
      <c r="H1309" s="2">
        <v>318</v>
      </c>
      <c r="I1309" s="2">
        <v>214</v>
      </c>
      <c r="J1309" s="20">
        <f t="shared" si="379"/>
        <v>532000</v>
      </c>
      <c r="K1309" s="20">
        <f t="shared" si="380"/>
        <v>12078</v>
      </c>
      <c r="L1309" s="20">
        <f t="shared" si="381"/>
        <v>59.774436090225571</v>
      </c>
      <c r="M1309" s="20">
        <f t="shared" si="382"/>
        <v>40.225563909774436</v>
      </c>
      <c r="N1309" s="29">
        <f t="shared" si="383"/>
        <v>50.728597449908932</v>
      </c>
      <c r="O1309" s="42">
        <f t="shared" si="384"/>
        <v>49.271402550091075</v>
      </c>
      <c r="Q1309" s="5" t="s">
        <v>18</v>
      </c>
    </row>
    <row r="1310" spans="1:18" s="14" customFormat="1" x14ac:dyDescent="0.25">
      <c r="A1310" s="2" t="s">
        <v>224</v>
      </c>
      <c r="B1310" s="10"/>
      <c r="C1310" s="11"/>
      <c r="D1310" s="10"/>
      <c r="E1310" s="10"/>
      <c r="F1310" s="10">
        <f>SUM(F1296:F1309)</f>
        <v>8236</v>
      </c>
      <c r="G1310" s="10">
        <f t="shared" ref="G1310:K1310" si="390">SUM(G1296:G1309)</f>
        <v>9918</v>
      </c>
      <c r="H1310" s="10">
        <f t="shared" si="390"/>
        <v>5039</v>
      </c>
      <c r="I1310" s="10">
        <f t="shared" si="390"/>
        <v>5057</v>
      </c>
      <c r="J1310" s="10">
        <f t="shared" si="390"/>
        <v>10096000</v>
      </c>
      <c r="K1310" s="10">
        <f t="shared" si="390"/>
        <v>18154</v>
      </c>
      <c r="L1310" s="12">
        <f>H1310*1000/J1310*100</f>
        <v>49.910855784469099</v>
      </c>
      <c r="M1310" s="12">
        <f>I1310*1000/J1310*100</f>
        <v>50.089144215530901</v>
      </c>
      <c r="N1310" s="25">
        <f>F1310/K1310*100</f>
        <v>45.367412140575084</v>
      </c>
      <c r="O1310" s="39">
        <f t="shared" ref="O1310" si="391">G1310/K1310*100</f>
        <v>54.632587859424916</v>
      </c>
      <c r="P1310" s="36"/>
      <c r="Q1310" s="11"/>
      <c r="R1310" s="22"/>
    </row>
    <row r="1311" spans="1:18" x14ac:dyDescent="0.25">
      <c r="A1311" s="2" t="s">
        <v>225</v>
      </c>
      <c r="B1311" s="2" t="s">
        <v>20</v>
      </c>
      <c r="C1311" s="5" t="s">
        <v>21</v>
      </c>
      <c r="D1311" s="2">
        <v>0</v>
      </c>
      <c r="E1311" s="2">
        <v>4</v>
      </c>
      <c r="F1311" s="2">
        <v>1</v>
      </c>
      <c r="G1311" s="2">
        <v>4</v>
      </c>
      <c r="H1311" s="2">
        <v>221</v>
      </c>
      <c r="I1311" s="2">
        <v>231</v>
      </c>
      <c r="J1311" s="20">
        <f t="shared" si="379"/>
        <v>452000</v>
      </c>
      <c r="K1311" s="20">
        <f t="shared" si="380"/>
        <v>5</v>
      </c>
      <c r="L1311" s="20">
        <f t="shared" si="381"/>
        <v>48.89380530973451</v>
      </c>
      <c r="M1311" s="20">
        <f t="shared" si="382"/>
        <v>51.106194690265482</v>
      </c>
      <c r="N1311" s="29">
        <f t="shared" si="383"/>
        <v>20</v>
      </c>
      <c r="O1311" s="42">
        <f t="shared" si="384"/>
        <v>80</v>
      </c>
      <c r="Q1311" s="5" t="s">
        <v>21</v>
      </c>
    </row>
    <row r="1312" spans="1:18" x14ac:dyDescent="0.25">
      <c r="A1312" s="2" t="s">
        <v>225</v>
      </c>
      <c r="B1312" s="2" t="s">
        <v>20</v>
      </c>
      <c r="C1312" s="5" t="s">
        <v>22</v>
      </c>
      <c r="D1312" s="2">
        <v>5</v>
      </c>
      <c r="E1312" s="2">
        <v>9</v>
      </c>
      <c r="F1312" s="2">
        <v>0</v>
      </c>
      <c r="G1312" s="2">
        <v>0</v>
      </c>
      <c r="H1312" s="2">
        <v>211</v>
      </c>
      <c r="I1312" s="2">
        <v>222</v>
      </c>
      <c r="J1312" s="20">
        <f t="shared" si="379"/>
        <v>433000</v>
      </c>
      <c r="K1312" s="20">
        <f t="shared" si="380"/>
        <v>0</v>
      </c>
      <c r="L1312" s="20">
        <f t="shared" si="381"/>
        <v>48.729792147806009</v>
      </c>
      <c r="M1312" s="20">
        <f t="shared" si="382"/>
        <v>51.270207852193991</v>
      </c>
      <c r="N1312" s="29" t="e">
        <f t="shared" si="383"/>
        <v>#DIV/0!</v>
      </c>
      <c r="O1312" s="42" t="e">
        <f t="shared" si="384"/>
        <v>#DIV/0!</v>
      </c>
      <c r="Q1312" s="5" t="s">
        <v>22</v>
      </c>
    </row>
    <row r="1313" spans="1:18" x14ac:dyDescent="0.25">
      <c r="A1313" s="2" t="s">
        <v>225</v>
      </c>
      <c r="B1313" s="2" t="s">
        <v>20</v>
      </c>
      <c r="C1313" s="5" t="s">
        <v>23</v>
      </c>
      <c r="D1313" s="2">
        <v>10</v>
      </c>
      <c r="E1313" s="2">
        <v>14</v>
      </c>
      <c r="F1313" s="2">
        <v>1</v>
      </c>
      <c r="G1313" s="2">
        <v>0</v>
      </c>
      <c r="H1313" s="2">
        <v>200</v>
      </c>
      <c r="I1313" s="2">
        <v>210</v>
      </c>
      <c r="J1313" s="20">
        <f t="shared" si="379"/>
        <v>410000</v>
      </c>
      <c r="K1313" s="20">
        <f t="shared" si="380"/>
        <v>1</v>
      </c>
      <c r="L1313" s="20">
        <f t="shared" si="381"/>
        <v>48.780487804878049</v>
      </c>
      <c r="M1313" s="20">
        <f t="shared" si="382"/>
        <v>51.219512195121951</v>
      </c>
      <c r="N1313" s="29">
        <f t="shared" si="383"/>
        <v>100</v>
      </c>
      <c r="O1313" s="42">
        <f t="shared" si="384"/>
        <v>0</v>
      </c>
      <c r="Q1313" s="5" t="s">
        <v>23</v>
      </c>
    </row>
    <row r="1314" spans="1:18" x14ac:dyDescent="0.25">
      <c r="A1314" s="2" t="s">
        <v>225</v>
      </c>
      <c r="B1314" s="2" t="s">
        <v>20</v>
      </c>
      <c r="C1314" s="5" t="s">
        <v>24</v>
      </c>
      <c r="D1314" s="2">
        <v>15</v>
      </c>
      <c r="E1314" s="2">
        <v>19</v>
      </c>
      <c r="F1314" s="2">
        <v>1</v>
      </c>
      <c r="G1314" s="2">
        <v>0</v>
      </c>
      <c r="H1314" s="2">
        <v>208</v>
      </c>
      <c r="I1314" s="2">
        <v>217</v>
      </c>
      <c r="J1314" s="20">
        <f t="shared" si="379"/>
        <v>425000</v>
      </c>
      <c r="K1314" s="20">
        <f t="shared" si="380"/>
        <v>1</v>
      </c>
      <c r="L1314" s="20">
        <f t="shared" si="381"/>
        <v>48.941176470588239</v>
      </c>
      <c r="M1314" s="20">
        <f t="shared" si="382"/>
        <v>51.058823529411768</v>
      </c>
      <c r="N1314" s="29">
        <f t="shared" si="383"/>
        <v>100</v>
      </c>
      <c r="O1314" s="42">
        <f t="shared" si="384"/>
        <v>0</v>
      </c>
      <c r="Q1314" s="5" t="s">
        <v>24</v>
      </c>
    </row>
    <row r="1315" spans="1:18" x14ac:dyDescent="0.25">
      <c r="A1315" s="2" t="s">
        <v>225</v>
      </c>
      <c r="B1315" s="2" t="s">
        <v>20</v>
      </c>
      <c r="C1315" s="5" t="s">
        <v>25</v>
      </c>
      <c r="D1315" s="2">
        <v>20</v>
      </c>
      <c r="E1315" s="2">
        <v>24</v>
      </c>
      <c r="F1315" s="2">
        <v>0</v>
      </c>
      <c r="G1315" s="2">
        <v>2</v>
      </c>
      <c r="H1315" s="2">
        <v>238</v>
      </c>
      <c r="I1315" s="2">
        <v>246</v>
      </c>
      <c r="J1315" s="20">
        <f t="shared" si="379"/>
        <v>484000</v>
      </c>
      <c r="K1315" s="20">
        <f t="shared" si="380"/>
        <v>2</v>
      </c>
      <c r="L1315" s="20">
        <f t="shared" si="381"/>
        <v>49.173553719008268</v>
      </c>
      <c r="M1315" s="20">
        <f t="shared" si="382"/>
        <v>50.826446280991732</v>
      </c>
      <c r="N1315" s="29">
        <f t="shared" si="383"/>
        <v>0</v>
      </c>
      <c r="O1315" s="42">
        <f t="shared" si="384"/>
        <v>100</v>
      </c>
      <c r="Q1315" s="5" t="s">
        <v>25</v>
      </c>
    </row>
    <row r="1316" spans="1:18" x14ac:dyDescent="0.25">
      <c r="A1316" s="2" t="s">
        <v>225</v>
      </c>
      <c r="B1316" s="2" t="s">
        <v>20</v>
      </c>
      <c r="C1316" s="5" t="s">
        <v>26</v>
      </c>
      <c r="D1316" s="2">
        <v>25</v>
      </c>
      <c r="E1316" s="2">
        <v>29</v>
      </c>
      <c r="F1316" s="2">
        <v>0</v>
      </c>
      <c r="G1316" s="2">
        <v>0</v>
      </c>
      <c r="H1316" s="2">
        <v>274</v>
      </c>
      <c r="I1316" s="2">
        <v>281</v>
      </c>
      <c r="J1316" s="20">
        <f t="shared" si="379"/>
        <v>555000</v>
      </c>
      <c r="K1316" s="20">
        <f t="shared" si="380"/>
        <v>0</v>
      </c>
      <c r="L1316" s="20">
        <f t="shared" si="381"/>
        <v>49.369369369369373</v>
      </c>
      <c r="M1316" s="20">
        <f t="shared" si="382"/>
        <v>50.630630630630634</v>
      </c>
      <c r="N1316" s="29" t="e">
        <f t="shared" si="383"/>
        <v>#DIV/0!</v>
      </c>
      <c r="O1316" s="42" t="e">
        <f t="shared" si="384"/>
        <v>#DIV/0!</v>
      </c>
      <c r="Q1316" s="5" t="s">
        <v>26</v>
      </c>
    </row>
    <row r="1317" spans="1:18" x14ac:dyDescent="0.25">
      <c r="A1317" s="2" t="s">
        <v>225</v>
      </c>
      <c r="B1317" s="2" t="s">
        <v>20</v>
      </c>
      <c r="C1317" s="5" t="s">
        <v>13</v>
      </c>
      <c r="D1317" s="2">
        <v>30</v>
      </c>
      <c r="E1317" s="2">
        <v>39</v>
      </c>
      <c r="F1317" s="2">
        <v>11</v>
      </c>
      <c r="G1317" s="2">
        <v>12</v>
      </c>
      <c r="H1317" s="2">
        <v>606</v>
      </c>
      <c r="I1317" s="2">
        <v>614</v>
      </c>
      <c r="J1317" s="20">
        <f t="shared" si="379"/>
        <v>1220000</v>
      </c>
      <c r="K1317" s="20">
        <f t="shared" si="380"/>
        <v>23</v>
      </c>
      <c r="L1317" s="20">
        <f t="shared" si="381"/>
        <v>49.672131147540981</v>
      </c>
      <c r="M1317" s="20">
        <f t="shared" si="382"/>
        <v>50.327868852459012</v>
      </c>
      <c r="N1317" s="29">
        <f t="shared" si="383"/>
        <v>47.826086956521742</v>
      </c>
      <c r="O1317" s="42">
        <f t="shared" si="384"/>
        <v>52.173913043478258</v>
      </c>
      <c r="Q1317" s="5" t="s">
        <v>13</v>
      </c>
    </row>
    <row r="1318" spans="1:18" x14ac:dyDescent="0.25">
      <c r="A1318" s="2" t="s">
        <v>225</v>
      </c>
      <c r="B1318" s="2" t="s">
        <v>20</v>
      </c>
      <c r="C1318" s="5" t="s">
        <v>14</v>
      </c>
      <c r="D1318" s="2">
        <v>40</v>
      </c>
      <c r="E1318" s="2">
        <v>49</v>
      </c>
      <c r="F1318" s="2">
        <v>30</v>
      </c>
      <c r="G1318" s="2">
        <v>47</v>
      </c>
      <c r="H1318" s="2">
        <v>580</v>
      </c>
      <c r="I1318" s="2">
        <v>587</v>
      </c>
      <c r="J1318" s="20">
        <f t="shared" si="379"/>
        <v>1167000</v>
      </c>
      <c r="K1318" s="20">
        <f t="shared" si="380"/>
        <v>77</v>
      </c>
      <c r="L1318" s="20">
        <f t="shared" si="381"/>
        <v>49.700085689802911</v>
      </c>
      <c r="M1318" s="20">
        <f t="shared" si="382"/>
        <v>50.299914310197089</v>
      </c>
      <c r="N1318" s="29">
        <f t="shared" si="383"/>
        <v>38.961038961038966</v>
      </c>
      <c r="O1318" s="42">
        <f t="shared" si="384"/>
        <v>61.038961038961034</v>
      </c>
      <c r="Q1318" s="5" t="s">
        <v>14</v>
      </c>
    </row>
    <row r="1319" spans="1:18" x14ac:dyDescent="0.25">
      <c r="A1319" s="2" t="s">
        <v>225</v>
      </c>
      <c r="B1319" s="2" t="s">
        <v>20</v>
      </c>
      <c r="C1319" s="5" t="s">
        <v>15</v>
      </c>
      <c r="D1319" s="2">
        <v>50</v>
      </c>
      <c r="E1319" s="2">
        <v>59</v>
      </c>
      <c r="F1319" s="2">
        <v>106</v>
      </c>
      <c r="G1319" s="2">
        <v>223</v>
      </c>
      <c r="H1319" s="2">
        <v>654</v>
      </c>
      <c r="I1319" s="2">
        <v>666</v>
      </c>
      <c r="J1319" s="20">
        <f t="shared" si="379"/>
        <v>1320000</v>
      </c>
      <c r="K1319" s="20">
        <f t="shared" si="380"/>
        <v>329</v>
      </c>
      <c r="L1319" s="20">
        <f t="shared" si="381"/>
        <v>49.545454545454547</v>
      </c>
      <c r="M1319" s="20">
        <f t="shared" si="382"/>
        <v>50.454545454545453</v>
      </c>
      <c r="N1319" s="29">
        <f t="shared" si="383"/>
        <v>32.218844984802431</v>
      </c>
      <c r="O1319" s="42">
        <f t="shared" si="384"/>
        <v>67.781155015197569</v>
      </c>
      <c r="Q1319" s="5" t="s">
        <v>15</v>
      </c>
    </row>
    <row r="1320" spans="1:18" x14ac:dyDescent="0.25">
      <c r="A1320" s="2" t="s">
        <v>225</v>
      </c>
      <c r="B1320" s="2" t="s">
        <v>20</v>
      </c>
      <c r="C1320" s="5" t="s">
        <v>27</v>
      </c>
      <c r="D1320" s="2">
        <v>60</v>
      </c>
      <c r="E1320" s="2">
        <v>64</v>
      </c>
      <c r="F1320" s="2">
        <v>105</v>
      </c>
      <c r="G1320" s="2">
        <v>252</v>
      </c>
      <c r="H1320" s="2">
        <v>265</v>
      </c>
      <c r="I1320" s="2">
        <v>270</v>
      </c>
      <c r="J1320" s="20">
        <f t="shared" si="379"/>
        <v>535000</v>
      </c>
      <c r="K1320" s="20">
        <f t="shared" si="380"/>
        <v>357</v>
      </c>
      <c r="L1320" s="20">
        <f t="shared" si="381"/>
        <v>49.532710280373834</v>
      </c>
      <c r="M1320" s="20">
        <f t="shared" si="382"/>
        <v>50.467289719626166</v>
      </c>
      <c r="N1320" s="29">
        <f t="shared" si="383"/>
        <v>29.411764705882355</v>
      </c>
      <c r="O1320" s="42">
        <f t="shared" si="384"/>
        <v>70.588235294117652</v>
      </c>
      <c r="Q1320" s="5" t="s">
        <v>27</v>
      </c>
    </row>
    <row r="1321" spans="1:18" x14ac:dyDescent="0.25">
      <c r="A1321" s="2" t="s">
        <v>225</v>
      </c>
      <c r="B1321" s="2" t="s">
        <v>20</v>
      </c>
      <c r="C1321" s="5" t="s">
        <v>28</v>
      </c>
      <c r="D1321" s="2">
        <v>65</v>
      </c>
      <c r="E1321" s="2">
        <v>69</v>
      </c>
      <c r="F1321" s="2">
        <v>179</v>
      </c>
      <c r="G1321" s="2">
        <v>447</v>
      </c>
      <c r="H1321" s="2">
        <v>226</v>
      </c>
      <c r="I1321" s="2">
        <v>216</v>
      </c>
      <c r="J1321" s="20">
        <f t="shared" si="379"/>
        <v>442000</v>
      </c>
      <c r="K1321" s="20">
        <f t="shared" si="380"/>
        <v>626</v>
      </c>
      <c r="L1321" s="20">
        <f t="shared" si="381"/>
        <v>51.13122171945701</v>
      </c>
      <c r="M1321" s="20">
        <f t="shared" si="382"/>
        <v>48.868778280542983</v>
      </c>
      <c r="N1321" s="29">
        <f t="shared" si="383"/>
        <v>28.594249201277954</v>
      </c>
      <c r="O1321" s="42">
        <f t="shared" si="384"/>
        <v>71.405750798722039</v>
      </c>
      <c r="Q1321" s="5" t="s">
        <v>28</v>
      </c>
    </row>
    <row r="1322" spans="1:18" x14ac:dyDescent="0.25">
      <c r="A1322" s="2" t="s">
        <v>225</v>
      </c>
      <c r="B1322" s="2" t="s">
        <v>20</v>
      </c>
      <c r="C1322" s="5" t="s">
        <v>29</v>
      </c>
      <c r="D1322" s="2">
        <v>70</v>
      </c>
      <c r="E1322" s="2">
        <v>74</v>
      </c>
      <c r="F1322" s="2">
        <v>323</v>
      </c>
      <c r="G1322" s="2">
        <v>719</v>
      </c>
      <c r="H1322" s="2">
        <v>220</v>
      </c>
      <c r="I1322" s="2">
        <v>202</v>
      </c>
      <c r="J1322" s="20">
        <f t="shared" si="379"/>
        <v>422000</v>
      </c>
      <c r="K1322" s="20">
        <f t="shared" si="380"/>
        <v>1042</v>
      </c>
      <c r="L1322" s="20">
        <f t="shared" si="381"/>
        <v>52.132701421800952</v>
      </c>
      <c r="M1322" s="20">
        <f t="shared" si="382"/>
        <v>47.867298578199055</v>
      </c>
      <c r="N1322" s="29">
        <f t="shared" si="383"/>
        <v>30.998080614203456</v>
      </c>
      <c r="O1322" s="42">
        <f t="shared" si="384"/>
        <v>69.00191938579654</v>
      </c>
      <c r="Q1322" s="5" t="s">
        <v>29</v>
      </c>
    </row>
    <row r="1323" spans="1:18" x14ac:dyDescent="0.25">
      <c r="A1323" s="2" t="s">
        <v>225</v>
      </c>
      <c r="B1323" s="2" t="s">
        <v>20</v>
      </c>
      <c r="C1323" s="5" t="s">
        <v>30</v>
      </c>
      <c r="D1323" s="2">
        <v>75</v>
      </c>
      <c r="E1323" s="2">
        <v>79</v>
      </c>
      <c r="F1323" s="2">
        <v>587</v>
      </c>
      <c r="G1323" s="2">
        <v>1087</v>
      </c>
      <c r="H1323" s="2">
        <v>179</v>
      </c>
      <c r="I1323" s="2">
        <v>152</v>
      </c>
      <c r="J1323" s="20">
        <f t="shared" si="379"/>
        <v>331000</v>
      </c>
      <c r="K1323" s="20">
        <f t="shared" si="380"/>
        <v>1674</v>
      </c>
      <c r="L1323" s="20">
        <f t="shared" si="381"/>
        <v>54.0785498489426</v>
      </c>
      <c r="M1323" s="20">
        <f t="shared" si="382"/>
        <v>45.9214501510574</v>
      </c>
      <c r="N1323" s="29">
        <f t="shared" si="383"/>
        <v>35.065710872162484</v>
      </c>
      <c r="O1323" s="42">
        <f t="shared" si="384"/>
        <v>64.934289127837516</v>
      </c>
      <c r="Q1323" s="5" t="s">
        <v>30</v>
      </c>
    </row>
    <row r="1324" spans="1:18" x14ac:dyDescent="0.25">
      <c r="A1324" s="2" t="s">
        <v>225</v>
      </c>
      <c r="B1324" s="2" t="s">
        <v>20</v>
      </c>
      <c r="C1324" s="5" t="s">
        <v>18</v>
      </c>
      <c r="D1324" s="2">
        <v>80</v>
      </c>
      <c r="E1324" s="2">
        <v>999</v>
      </c>
      <c r="F1324" s="2">
        <v>4912</v>
      </c>
      <c r="G1324" s="2">
        <v>4504</v>
      </c>
      <c r="H1324" s="2">
        <v>280</v>
      </c>
      <c r="I1324" s="2">
        <v>179</v>
      </c>
      <c r="J1324" s="20">
        <f t="shared" si="379"/>
        <v>459000</v>
      </c>
      <c r="K1324" s="20">
        <f t="shared" si="380"/>
        <v>9416</v>
      </c>
      <c r="L1324" s="20">
        <f t="shared" si="381"/>
        <v>61.002178649237472</v>
      </c>
      <c r="M1324" s="20">
        <f t="shared" si="382"/>
        <v>38.997821350762528</v>
      </c>
      <c r="N1324" s="29">
        <f t="shared" si="383"/>
        <v>52.166525063721323</v>
      </c>
      <c r="O1324" s="42">
        <f t="shared" si="384"/>
        <v>47.833474936278677</v>
      </c>
      <c r="Q1324" s="5" t="s">
        <v>18</v>
      </c>
    </row>
    <row r="1325" spans="1:18" s="14" customFormat="1" x14ac:dyDescent="0.25">
      <c r="A1325" s="2" t="s">
        <v>225</v>
      </c>
      <c r="B1325" s="10"/>
      <c r="C1325" s="11"/>
      <c r="D1325" s="10"/>
      <c r="E1325" s="10"/>
      <c r="F1325" s="10">
        <f>SUM(F1311:F1324)</f>
        <v>6256</v>
      </c>
      <c r="G1325" s="10">
        <f t="shared" ref="G1325:K1325" si="392">SUM(G1311:G1324)</f>
        <v>7297</v>
      </c>
      <c r="H1325" s="10">
        <f t="shared" si="392"/>
        <v>4362</v>
      </c>
      <c r="I1325" s="10">
        <f t="shared" si="392"/>
        <v>4293</v>
      </c>
      <c r="J1325" s="10">
        <f t="shared" si="392"/>
        <v>8655000</v>
      </c>
      <c r="K1325" s="10">
        <f t="shared" si="392"/>
        <v>13553</v>
      </c>
      <c r="L1325" s="12">
        <f>H1325*1000/J1325*100</f>
        <v>50.398613518197578</v>
      </c>
      <c r="M1325" s="12">
        <f>I1325*1000/J1325*100</f>
        <v>49.601386481802429</v>
      </c>
      <c r="N1325" s="25">
        <f>F1325/K1325*100</f>
        <v>46.159521877075186</v>
      </c>
      <c r="O1325" s="39">
        <f t="shared" ref="O1325" si="393">G1325/K1325*100</f>
        <v>53.840478122924814</v>
      </c>
      <c r="P1325" s="36"/>
      <c r="Q1325" s="11"/>
      <c r="R1325" s="22"/>
    </row>
    <row r="1326" spans="1:18" x14ac:dyDescent="0.25">
      <c r="A1326" s="2" t="s">
        <v>226</v>
      </c>
      <c r="B1326" s="2" t="s">
        <v>227</v>
      </c>
      <c r="C1326" s="5" t="s">
        <v>21</v>
      </c>
      <c r="D1326" s="2">
        <v>0</v>
      </c>
      <c r="E1326" s="2">
        <v>4</v>
      </c>
      <c r="F1326" s="2">
        <v>1</v>
      </c>
      <c r="G1326" s="2">
        <v>0</v>
      </c>
      <c r="H1326" s="2">
        <v>43</v>
      </c>
      <c r="I1326" s="2">
        <v>45</v>
      </c>
      <c r="J1326" s="20">
        <f t="shared" si="379"/>
        <v>88000</v>
      </c>
      <c r="K1326" s="20">
        <f t="shared" si="380"/>
        <v>1</v>
      </c>
      <c r="L1326" s="20">
        <f t="shared" si="381"/>
        <v>48.863636363636367</v>
      </c>
      <c r="M1326" s="20">
        <f t="shared" si="382"/>
        <v>51.136363636363633</v>
      </c>
      <c r="N1326" s="29">
        <f t="shared" si="383"/>
        <v>100</v>
      </c>
      <c r="O1326" s="42">
        <f t="shared" si="384"/>
        <v>0</v>
      </c>
      <c r="Q1326" s="5" t="s">
        <v>21</v>
      </c>
    </row>
    <row r="1327" spans="1:18" x14ac:dyDescent="0.25">
      <c r="A1327" s="2" t="s">
        <v>226</v>
      </c>
      <c r="B1327" s="2" t="s">
        <v>227</v>
      </c>
      <c r="C1327" s="5" t="s">
        <v>22</v>
      </c>
      <c r="D1327" s="2">
        <v>5</v>
      </c>
      <c r="E1327" s="2">
        <v>9</v>
      </c>
      <c r="F1327" s="2">
        <v>0</v>
      </c>
      <c r="G1327" s="2">
        <v>2</v>
      </c>
      <c r="H1327" s="2">
        <v>47</v>
      </c>
      <c r="I1327" s="2">
        <v>49</v>
      </c>
      <c r="J1327" s="20">
        <f t="shared" si="379"/>
        <v>96000</v>
      </c>
      <c r="K1327" s="20">
        <f t="shared" si="380"/>
        <v>2</v>
      </c>
      <c r="L1327" s="20">
        <f t="shared" si="381"/>
        <v>48.958333333333329</v>
      </c>
      <c r="M1327" s="20">
        <f t="shared" si="382"/>
        <v>51.041666666666664</v>
      </c>
      <c r="N1327" s="29">
        <f t="shared" si="383"/>
        <v>0</v>
      </c>
      <c r="O1327" s="42">
        <f t="shared" si="384"/>
        <v>100</v>
      </c>
      <c r="Q1327" s="5" t="s">
        <v>22</v>
      </c>
    </row>
    <row r="1328" spans="1:18" x14ac:dyDescent="0.25">
      <c r="A1328" s="2" t="s">
        <v>226</v>
      </c>
      <c r="B1328" s="2" t="s">
        <v>227</v>
      </c>
      <c r="C1328" s="5" t="s">
        <v>23</v>
      </c>
      <c r="D1328" s="2">
        <v>10</v>
      </c>
      <c r="E1328" s="2">
        <v>14</v>
      </c>
      <c r="F1328" s="2">
        <v>3</v>
      </c>
      <c r="G1328" s="2">
        <v>1</v>
      </c>
      <c r="H1328" s="2">
        <v>47</v>
      </c>
      <c r="I1328" s="2">
        <v>49</v>
      </c>
      <c r="J1328" s="20">
        <f t="shared" ref="J1328:J1395" si="394">(H1328+I1328)*1000</f>
        <v>96000</v>
      </c>
      <c r="K1328" s="20">
        <f t="shared" ref="K1328:K1395" si="395">F1328+G1328</f>
        <v>4</v>
      </c>
      <c r="L1328" s="20">
        <f t="shared" ref="L1328:L1395" si="396">H1328*1000/J1328*100</f>
        <v>48.958333333333329</v>
      </c>
      <c r="M1328" s="20">
        <f t="shared" ref="M1328:M1395" si="397">I1328*1000/J1328*100</f>
        <v>51.041666666666664</v>
      </c>
      <c r="N1328" s="29">
        <f t="shared" ref="N1328:N1395" si="398">F1328/K1328*100</f>
        <v>75</v>
      </c>
      <c r="O1328" s="42">
        <f t="shared" ref="O1328:O1395" si="399">G1328/K1328*100</f>
        <v>25</v>
      </c>
      <c r="Q1328" s="5" t="s">
        <v>23</v>
      </c>
    </row>
    <row r="1329" spans="1:18" x14ac:dyDescent="0.25">
      <c r="A1329" s="2" t="s">
        <v>226</v>
      </c>
      <c r="B1329" s="2" t="s">
        <v>227</v>
      </c>
      <c r="C1329" s="5" t="s">
        <v>24</v>
      </c>
      <c r="D1329" s="2">
        <v>15</v>
      </c>
      <c r="E1329" s="2">
        <v>19</v>
      </c>
      <c r="F1329" s="2">
        <v>4</v>
      </c>
      <c r="G1329" s="2">
        <v>2</v>
      </c>
      <c r="H1329" s="2">
        <v>44</v>
      </c>
      <c r="I1329" s="2">
        <v>45</v>
      </c>
      <c r="J1329" s="20">
        <f t="shared" si="394"/>
        <v>89000</v>
      </c>
      <c r="K1329" s="20">
        <f t="shared" si="395"/>
        <v>6</v>
      </c>
      <c r="L1329" s="20">
        <f t="shared" si="396"/>
        <v>49.438202247191008</v>
      </c>
      <c r="M1329" s="20">
        <f t="shared" si="397"/>
        <v>50.561797752808992</v>
      </c>
      <c r="N1329" s="29">
        <f t="shared" si="398"/>
        <v>66.666666666666657</v>
      </c>
      <c r="O1329" s="42">
        <f t="shared" si="399"/>
        <v>33.333333333333329</v>
      </c>
      <c r="Q1329" s="5" t="s">
        <v>24</v>
      </c>
    </row>
    <row r="1330" spans="1:18" x14ac:dyDescent="0.25">
      <c r="A1330" s="2" t="s">
        <v>226</v>
      </c>
      <c r="B1330" s="2" t="s">
        <v>227</v>
      </c>
      <c r="C1330" s="5" t="s">
        <v>25</v>
      </c>
      <c r="D1330" s="2">
        <v>20</v>
      </c>
      <c r="E1330" s="2">
        <v>24</v>
      </c>
      <c r="F1330" s="2">
        <v>4</v>
      </c>
      <c r="G1330" s="2">
        <v>6</v>
      </c>
      <c r="H1330" s="2">
        <v>42</v>
      </c>
      <c r="I1330" s="2">
        <v>43</v>
      </c>
      <c r="J1330" s="20">
        <f t="shared" si="394"/>
        <v>85000</v>
      </c>
      <c r="K1330" s="20">
        <f t="shared" si="395"/>
        <v>10</v>
      </c>
      <c r="L1330" s="20">
        <f t="shared" si="396"/>
        <v>49.411764705882355</v>
      </c>
      <c r="M1330" s="20">
        <f t="shared" si="397"/>
        <v>50.588235294117645</v>
      </c>
      <c r="N1330" s="29">
        <f t="shared" si="398"/>
        <v>40</v>
      </c>
      <c r="O1330" s="42">
        <f t="shared" si="399"/>
        <v>60</v>
      </c>
      <c r="Q1330" s="5" t="s">
        <v>25</v>
      </c>
    </row>
    <row r="1331" spans="1:18" x14ac:dyDescent="0.25">
      <c r="A1331" s="2" t="s">
        <v>226</v>
      </c>
      <c r="B1331" s="2" t="s">
        <v>227</v>
      </c>
      <c r="C1331" s="5" t="s">
        <v>26</v>
      </c>
      <c r="D1331" s="2">
        <v>25</v>
      </c>
      <c r="E1331" s="2">
        <v>29</v>
      </c>
      <c r="F1331" s="2">
        <v>15</v>
      </c>
      <c r="G1331" s="2">
        <v>13</v>
      </c>
      <c r="H1331" s="2">
        <v>48</v>
      </c>
      <c r="I1331" s="2">
        <v>49</v>
      </c>
      <c r="J1331" s="20">
        <f t="shared" si="394"/>
        <v>97000</v>
      </c>
      <c r="K1331" s="20">
        <f t="shared" si="395"/>
        <v>28</v>
      </c>
      <c r="L1331" s="20">
        <f t="shared" si="396"/>
        <v>49.484536082474229</v>
      </c>
      <c r="M1331" s="20">
        <f t="shared" si="397"/>
        <v>50.515463917525771</v>
      </c>
      <c r="N1331" s="29">
        <f t="shared" si="398"/>
        <v>53.571428571428569</v>
      </c>
      <c r="O1331" s="42">
        <f t="shared" si="399"/>
        <v>46.428571428571431</v>
      </c>
      <c r="Q1331" s="5" t="s">
        <v>26</v>
      </c>
    </row>
    <row r="1332" spans="1:18" x14ac:dyDescent="0.25">
      <c r="A1332" s="2" t="s">
        <v>226</v>
      </c>
      <c r="B1332" s="2" t="s">
        <v>227</v>
      </c>
      <c r="C1332" s="5" t="s">
        <v>33</v>
      </c>
      <c r="D1332" s="2">
        <v>30</v>
      </c>
      <c r="E1332" s="2">
        <v>34</v>
      </c>
      <c r="F1332" s="2">
        <v>20</v>
      </c>
      <c r="G1332" s="2">
        <v>33</v>
      </c>
      <c r="H1332" s="2">
        <v>58</v>
      </c>
      <c r="I1332" s="2">
        <v>59</v>
      </c>
      <c r="J1332" s="20">
        <f t="shared" si="394"/>
        <v>117000</v>
      </c>
      <c r="K1332" s="20">
        <f t="shared" si="395"/>
        <v>53</v>
      </c>
      <c r="L1332" s="20">
        <f t="shared" si="396"/>
        <v>49.572649572649574</v>
      </c>
      <c r="M1332" s="20">
        <f t="shared" si="397"/>
        <v>50.427350427350426</v>
      </c>
      <c r="N1332" s="29">
        <f t="shared" si="398"/>
        <v>37.735849056603776</v>
      </c>
      <c r="O1332" s="42">
        <f t="shared" si="399"/>
        <v>62.264150943396224</v>
      </c>
      <c r="Q1332" s="5" t="s">
        <v>33</v>
      </c>
    </row>
    <row r="1333" spans="1:18" x14ac:dyDescent="0.25">
      <c r="A1333" s="2" t="s">
        <v>226</v>
      </c>
      <c r="B1333" s="2" t="s">
        <v>227</v>
      </c>
      <c r="C1333" s="5" t="s">
        <v>34</v>
      </c>
      <c r="D1333" s="2">
        <v>35</v>
      </c>
      <c r="E1333" s="2">
        <v>39</v>
      </c>
      <c r="F1333" s="2">
        <v>33</v>
      </c>
      <c r="G1333" s="2">
        <v>37</v>
      </c>
      <c r="H1333" s="2">
        <v>63</v>
      </c>
      <c r="I1333" s="2">
        <v>63</v>
      </c>
      <c r="J1333" s="20">
        <f t="shared" si="394"/>
        <v>126000</v>
      </c>
      <c r="K1333" s="20">
        <f t="shared" si="395"/>
        <v>70</v>
      </c>
      <c r="L1333" s="20">
        <f t="shared" si="396"/>
        <v>50</v>
      </c>
      <c r="M1333" s="20">
        <f t="shared" si="397"/>
        <v>50</v>
      </c>
      <c r="N1333" s="29">
        <f t="shared" si="398"/>
        <v>47.142857142857139</v>
      </c>
      <c r="O1333" s="42">
        <f t="shared" si="399"/>
        <v>52.857142857142861</v>
      </c>
      <c r="Q1333" s="5" t="s">
        <v>34</v>
      </c>
    </row>
    <row r="1334" spans="1:18" x14ac:dyDescent="0.25">
      <c r="A1334" s="2" t="s">
        <v>226</v>
      </c>
      <c r="B1334" s="2" t="s">
        <v>227</v>
      </c>
      <c r="C1334" s="5" t="s">
        <v>35</v>
      </c>
      <c r="D1334" s="2">
        <v>40</v>
      </c>
      <c r="E1334" s="2">
        <v>44</v>
      </c>
      <c r="F1334" s="2">
        <v>39</v>
      </c>
      <c r="G1334" s="2">
        <v>65</v>
      </c>
      <c r="H1334" s="2">
        <v>51</v>
      </c>
      <c r="I1334" s="2">
        <v>50</v>
      </c>
      <c r="J1334" s="20">
        <f t="shared" si="394"/>
        <v>101000</v>
      </c>
      <c r="K1334" s="20">
        <f t="shared" si="395"/>
        <v>104</v>
      </c>
      <c r="L1334" s="20">
        <f t="shared" si="396"/>
        <v>50.495049504950494</v>
      </c>
      <c r="M1334" s="20">
        <f t="shared" si="397"/>
        <v>49.504950495049506</v>
      </c>
      <c r="N1334" s="29">
        <f t="shared" si="398"/>
        <v>37.5</v>
      </c>
      <c r="O1334" s="42">
        <f t="shared" si="399"/>
        <v>62.5</v>
      </c>
      <c r="Q1334" s="5" t="s">
        <v>35</v>
      </c>
    </row>
    <row r="1335" spans="1:18" x14ac:dyDescent="0.25">
      <c r="A1335" s="2" t="s">
        <v>226</v>
      </c>
      <c r="B1335" s="2" t="s">
        <v>227</v>
      </c>
      <c r="C1335" s="5" t="s">
        <v>36</v>
      </c>
      <c r="D1335" s="2">
        <v>45</v>
      </c>
      <c r="E1335" s="2">
        <v>49</v>
      </c>
      <c r="F1335" s="2">
        <v>56</v>
      </c>
      <c r="G1335" s="2">
        <v>85</v>
      </c>
      <c r="H1335" s="2">
        <v>46</v>
      </c>
      <c r="I1335" s="2">
        <v>45</v>
      </c>
      <c r="J1335" s="20">
        <f t="shared" si="394"/>
        <v>91000</v>
      </c>
      <c r="K1335" s="20">
        <f t="shared" si="395"/>
        <v>141</v>
      </c>
      <c r="L1335" s="20">
        <f t="shared" si="396"/>
        <v>50.549450549450547</v>
      </c>
      <c r="M1335" s="20">
        <f t="shared" si="397"/>
        <v>49.450549450549453</v>
      </c>
      <c r="N1335" s="29">
        <f t="shared" si="398"/>
        <v>39.716312056737593</v>
      </c>
      <c r="O1335" s="42">
        <f t="shared" si="399"/>
        <v>60.283687943262407</v>
      </c>
      <c r="Q1335" s="5" t="s">
        <v>36</v>
      </c>
    </row>
    <row r="1336" spans="1:18" x14ac:dyDescent="0.25">
      <c r="A1336" s="2" t="s">
        <v>226</v>
      </c>
      <c r="B1336" s="2" t="s">
        <v>227</v>
      </c>
      <c r="C1336" s="5" t="s">
        <v>37</v>
      </c>
      <c r="D1336" s="2">
        <v>50</v>
      </c>
      <c r="E1336" s="2">
        <v>54</v>
      </c>
      <c r="F1336" s="2">
        <v>85</v>
      </c>
      <c r="G1336" s="2">
        <v>106</v>
      </c>
      <c r="H1336" s="2">
        <v>42</v>
      </c>
      <c r="I1336" s="2">
        <v>40</v>
      </c>
      <c r="J1336" s="20">
        <f t="shared" si="394"/>
        <v>82000</v>
      </c>
      <c r="K1336" s="20">
        <f t="shared" si="395"/>
        <v>191</v>
      </c>
      <c r="L1336" s="20">
        <f t="shared" si="396"/>
        <v>51.219512195121951</v>
      </c>
      <c r="M1336" s="20">
        <f t="shared" si="397"/>
        <v>48.780487804878049</v>
      </c>
      <c r="N1336" s="29">
        <f t="shared" si="398"/>
        <v>44.502617801047123</v>
      </c>
      <c r="O1336" s="42">
        <f t="shared" si="399"/>
        <v>55.497382198952884</v>
      </c>
      <c r="Q1336" s="5" t="s">
        <v>37</v>
      </c>
    </row>
    <row r="1337" spans="1:18" x14ac:dyDescent="0.25">
      <c r="A1337" s="2" t="s">
        <v>226</v>
      </c>
      <c r="B1337" s="2" t="s">
        <v>227</v>
      </c>
      <c r="C1337" s="5" t="s">
        <v>38</v>
      </c>
      <c r="D1337" s="2">
        <v>55</v>
      </c>
      <c r="E1337" s="2">
        <v>59</v>
      </c>
      <c r="F1337" s="2">
        <v>108</v>
      </c>
      <c r="G1337" s="2">
        <v>141</v>
      </c>
      <c r="H1337" s="2">
        <v>48</v>
      </c>
      <c r="I1337" s="2">
        <v>45</v>
      </c>
      <c r="J1337" s="20">
        <f t="shared" si="394"/>
        <v>93000</v>
      </c>
      <c r="K1337" s="20">
        <f t="shared" si="395"/>
        <v>249</v>
      </c>
      <c r="L1337" s="20">
        <f t="shared" si="396"/>
        <v>51.612903225806448</v>
      </c>
      <c r="M1337" s="20">
        <f t="shared" si="397"/>
        <v>48.387096774193552</v>
      </c>
      <c r="N1337" s="29">
        <f t="shared" si="398"/>
        <v>43.373493975903614</v>
      </c>
      <c r="O1337" s="42">
        <f t="shared" si="399"/>
        <v>56.626506024096393</v>
      </c>
      <c r="Q1337" s="5" t="s">
        <v>38</v>
      </c>
    </row>
    <row r="1338" spans="1:18" x14ac:dyDescent="0.25">
      <c r="A1338" s="2" t="s">
        <v>226</v>
      </c>
      <c r="B1338" s="2" t="s">
        <v>227</v>
      </c>
      <c r="C1338" s="5" t="s">
        <v>27</v>
      </c>
      <c r="D1338" s="2">
        <v>60</v>
      </c>
      <c r="E1338" s="2">
        <v>64</v>
      </c>
      <c r="F1338" s="2">
        <v>107</v>
      </c>
      <c r="G1338" s="2">
        <v>190</v>
      </c>
      <c r="H1338" s="2">
        <v>39</v>
      </c>
      <c r="I1338" s="2">
        <v>37</v>
      </c>
      <c r="J1338" s="20">
        <f t="shared" si="394"/>
        <v>76000</v>
      </c>
      <c r="K1338" s="20">
        <f t="shared" si="395"/>
        <v>297</v>
      </c>
      <c r="L1338" s="20">
        <f t="shared" si="396"/>
        <v>51.315789473684212</v>
      </c>
      <c r="M1338" s="20">
        <f t="shared" si="397"/>
        <v>48.684210526315788</v>
      </c>
      <c r="N1338" s="29">
        <f t="shared" si="398"/>
        <v>36.026936026936028</v>
      </c>
      <c r="O1338" s="42">
        <f t="shared" si="399"/>
        <v>63.973063973063972</v>
      </c>
      <c r="Q1338" s="5" t="s">
        <v>27</v>
      </c>
    </row>
    <row r="1339" spans="1:18" x14ac:dyDescent="0.25">
      <c r="A1339" s="2" t="s">
        <v>226</v>
      </c>
      <c r="B1339" s="2" t="s">
        <v>227</v>
      </c>
      <c r="C1339" s="5" t="s">
        <v>28</v>
      </c>
      <c r="D1339" s="2">
        <v>65</v>
      </c>
      <c r="E1339" s="2">
        <v>69</v>
      </c>
      <c r="F1339" s="2">
        <v>118</v>
      </c>
      <c r="G1339" s="2">
        <v>174</v>
      </c>
      <c r="H1339" s="2">
        <v>32</v>
      </c>
      <c r="I1339" s="2">
        <v>29</v>
      </c>
      <c r="J1339" s="20">
        <f t="shared" si="394"/>
        <v>61000</v>
      </c>
      <c r="K1339" s="20">
        <f t="shared" si="395"/>
        <v>292</v>
      </c>
      <c r="L1339" s="20">
        <f t="shared" si="396"/>
        <v>52.459016393442624</v>
      </c>
      <c r="M1339" s="20">
        <f t="shared" si="397"/>
        <v>47.540983606557376</v>
      </c>
      <c r="N1339" s="29">
        <f t="shared" si="398"/>
        <v>40.410958904109592</v>
      </c>
      <c r="O1339" s="42">
        <f t="shared" si="399"/>
        <v>59.589041095890416</v>
      </c>
      <c r="Q1339" s="5" t="s">
        <v>28</v>
      </c>
    </row>
    <row r="1340" spans="1:18" x14ac:dyDescent="0.25">
      <c r="A1340" s="2" t="s">
        <v>226</v>
      </c>
      <c r="B1340" s="2" t="s">
        <v>227</v>
      </c>
      <c r="C1340" s="5" t="s">
        <v>29</v>
      </c>
      <c r="D1340" s="2">
        <v>70</v>
      </c>
      <c r="E1340" s="2">
        <v>74</v>
      </c>
      <c r="F1340" s="2">
        <v>129</v>
      </c>
      <c r="G1340" s="2">
        <v>179</v>
      </c>
      <c r="H1340" s="2">
        <v>24</v>
      </c>
      <c r="I1340" s="2">
        <v>20</v>
      </c>
      <c r="J1340" s="20">
        <f t="shared" si="394"/>
        <v>44000</v>
      </c>
      <c r="K1340" s="20">
        <f t="shared" si="395"/>
        <v>308</v>
      </c>
      <c r="L1340" s="20">
        <f t="shared" si="396"/>
        <v>54.54545454545454</v>
      </c>
      <c r="M1340" s="20">
        <f t="shared" si="397"/>
        <v>45.454545454545453</v>
      </c>
      <c r="N1340" s="29">
        <f t="shared" si="398"/>
        <v>41.883116883116884</v>
      </c>
      <c r="O1340" s="42">
        <f t="shared" si="399"/>
        <v>58.116883116883123</v>
      </c>
      <c r="Q1340" s="5" t="s">
        <v>29</v>
      </c>
    </row>
    <row r="1341" spans="1:18" x14ac:dyDescent="0.25">
      <c r="A1341" s="2" t="s">
        <v>226</v>
      </c>
      <c r="B1341" s="2" t="s">
        <v>227</v>
      </c>
      <c r="C1341" s="5" t="s">
        <v>30</v>
      </c>
      <c r="D1341" s="2">
        <v>75</v>
      </c>
      <c r="E1341" s="2">
        <v>79</v>
      </c>
      <c r="F1341" s="2">
        <v>99</v>
      </c>
      <c r="G1341" s="2">
        <v>151</v>
      </c>
      <c r="H1341" s="2">
        <v>17</v>
      </c>
      <c r="I1341" s="2">
        <v>13</v>
      </c>
      <c r="J1341" s="20">
        <f t="shared" si="394"/>
        <v>30000</v>
      </c>
      <c r="K1341" s="20">
        <f t="shared" si="395"/>
        <v>250</v>
      </c>
      <c r="L1341" s="20">
        <f t="shared" si="396"/>
        <v>56.666666666666664</v>
      </c>
      <c r="M1341" s="20">
        <f t="shared" si="397"/>
        <v>43.333333333333336</v>
      </c>
      <c r="N1341" s="29">
        <f t="shared" si="398"/>
        <v>39.6</v>
      </c>
      <c r="O1341" s="42">
        <f t="shared" si="399"/>
        <v>60.4</v>
      </c>
      <c r="Q1341" s="5" t="s">
        <v>30</v>
      </c>
    </row>
    <row r="1342" spans="1:18" x14ac:dyDescent="0.25">
      <c r="A1342" s="2" t="s">
        <v>226</v>
      </c>
      <c r="B1342" s="2" t="s">
        <v>227</v>
      </c>
      <c r="C1342" s="2">
        <v>80</v>
      </c>
      <c r="D1342" s="2">
        <v>80</v>
      </c>
      <c r="E1342" s="2">
        <v>999</v>
      </c>
      <c r="F1342" s="2">
        <v>208</v>
      </c>
      <c r="G1342" s="2">
        <v>213</v>
      </c>
      <c r="H1342" s="2">
        <v>17</v>
      </c>
      <c r="I1342" s="2">
        <v>11</v>
      </c>
      <c r="J1342" s="20">
        <f t="shared" si="394"/>
        <v>28000</v>
      </c>
      <c r="K1342" s="20">
        <f t="shared" si="395"/>
        <v>421</v>
      </c>
      <c r="L1342" s="20">
        <f t="shared" si="396"/>
        <v>60.714285714285708</v>
      </c>
      <c r="M1342" s="20">
        <f t="shared" si="397"/>
        <v>39.285714285714285</v>
      </c>
      <c r="N1342" s="29">
        <f t="shared" si="398"/>
        <v>49.406175771971498</v>
      </c>
      <c r="O1342" s="42">
        <f t="shared" si="399"/>
        <v>50.593824228028502</v>
      </c>
      <c r="Q1342" s="2">
        <v>80</v>
      </c>
    </row>
    <row r="1343" spans="1:18" s="14" customFormat="1" x14ac:dyDescent="0.25">
      <c r="A1343" s="2" t="s">
        <v>226</v>
      </c>
      <c r="B1343" s="10"/>
      <c r="C1343" s="11"/>
      <c r="D1343" s="10"/>
      <c r="E1343" s="10"/>
      <c r="F1343" s="10">
        <f>SUM(F1326:F1342)</f>
        <v>1029</v>
      </c>
      <c r="G1343" s="10">
        <f t="shared" ref="G1343:K1343" si="400">SUM(G1326:G1342)</f>
        <v>1398</v>
      </c>
      <c r="H1343" s="10">
        <f t="shared" si="400"/>
        <v>708</v>
      </c>
      <c r="I1343" s="10">
        <f t="shared" si="400"/>
        <v>692</v>
      </c>
      <c r="J1343" s="10">
        <f t="shared" si="400"/>
        <v>1400000</v>
      </c>
      <c r="K1343" s="10">
        <f t="shared" si="400"/>
        <v>2427</v>
      </c>
      <c r="L1343" s="12">
        <f>H1343*1000/J1343*100</f>
        <v>50.571428571428569</v>
      </c>
      <c r="M1343" s="12">
        <f>I1343*1000/J1343*100</f>
        <v>49.428571428571431</v>
      </c>
      <c r="N1343" s="25">
        <f>F1343/K1343*100</f>
        <v>42.398022249690975</v>
      </c>
      <c r="O1343" s="39">
        <f t="shared" si="399"/>
        <v>57.601977750309018</v>
      </c>
      <c r="P1343" s="36"/>
      <c r="Q1343" s="11"/>
      <c r="R1343" s="22"/>
    </row>
    <row r="1344" spans="1:18" x14ac:dyDescent="0.25">
      <c r="A1344" s="2" t="s">
        <v>228</v>
      </c>
      <c r="B1344" s="2" t="s">
        <v>229</v>
      </c>
      <c r="C1344" s="5" t="s">
        <v>21</v>
      </c>
      <c r="D1344" s="2">
        <v>0</v>
      </c>
      <c r="E1344" s="2">
        <v>4</v>
      </c>
      <c r="F1344" s="2">
        <v>4</v>
      </c>
      <c r="G1344" s="2">
        <v>6</v>
      </c>
      <c r="H1344" s="2">
        <v>489</v>
      </c>
      <c r="I1344" s="2">
        <v>515</v>
      </c>
      <c r="J1344" s="20">
        <f t="shared" si="394"/>
        <v>1004000</v>
      </c>
      <c r="K1344" s="20">
        <f t="shared" si="395"/>
        <v>10</v>
      </c>
      <c r="L1344" s="20">
        <f t="shared" si="396"/>
        <v>48.705179282868528</v>
      </c>
      <c r="M1344" s="20">
        <f t="shared" si="397"/>
        <v>51.294820717131472</v>
      </c>
      <c r="N1344" s="29">
        <f t="shared" si="398"/>
        <v>40</v>
      </c>
      <c r="O1344" s="42">
        <f t="shared" si="399"/>
        <v>60</v>
      </c>
      <c r="Q1344" s="5" t="s">
        <v>21</v>
      </c>
    </row>
    <row r="1345" spans="1:17" x14ac:dyDescent="0.25">
      <c r="A1345" s="2" t="s">
        <v>228</v>
      </c>
      <c r="B1345" s="2" t="s">
        <v>229</v>
      </c>
      <c r="C1345" s="5" t="s">
        <v>22</v>
      </c>
      <c r="D1345" s="2">
        <v>5</v>
      </c>
      <c r="E1345" s="2">
        <v>9</v>
      </c>
      <c r="F1345" s="2">
        <v>1</v>
      </c>
      <c r="G1345" s="2">
        <v>6</v>
      </c>
      <c r="H1345" s="2">
        <v>492</v>
      </c>
      <c r="I1345" s="2">
        <v>522</v>
      </c>
      <c r="J1345" s="20">
        <f t="shared" si="394"/>
        <v>1014000</v>
      </c>
      <c r="K1345" s="20">
        <f t="shared" si="395"/>
        <v>7</v>
      </c>
      <c r="L1345" s="20">
        <f t="shared" si="396"/>
        <v>48.520710059171599</v>
      </c>
      <c r="M1345" s="20">
        <f t="shared" si="397"/>
        <v>51.479289940828401</v>
      </c>
      <c r="N1345" s="29">
        <f t="shared" si="398"/>
        <v>14.285714285714285</v>
      </c>
      <c r="O1345" s="42">
        <f t="shared" si="399"/>
        <v>85.714285714285708</v>
      </c>
      <c r="Q1345" s="5" t="s">
        <v>22</v>
      </c>
    </row>
    <row r="1346" spans="1:17" x14ac:dyDescent="0.25">
      <c r="A1346" s="2" t="s">
        <v>228</v>
      </c>
      <c r="B1346" s="2" t="s">
        <v>229</v>
      </c>
      <c r="C1346" s="5" t="s">
        <v>23</v>
      </c>
      <c r="D1346" s="2">
        <v>10</v>
      </c>
      <c r="E1346" s="2">
        <v>14</v>
      </c>
      <c r="F1346" s="2">
        <v>2</v>
      </c>
      <c r="G1346" s="2">
        <v>14</v>
      </c>
      <c r="H1346" s="2">
        <v>411</v>
      </c>
      <c r="I1346" s="2">
        <v>442</v>
      </c>
      <c r="J1346" s="20">
        <f t="shared" si="394"/>
        <v>853000</v>
      </c>
      <c r="K1346" s="20">
        <f t="shared" si="395"/>
        <v>16</v>
      </c>
      <c r="L1346" s="20">
        <f t="shared" si="396"/>
        <v>48.182883939038682</v>
      </c>
      <c r="M1346" s="20">
        <f t="shared" si="397"/>
        <v>51.817116060961311</v>
      </c>
      <c r="N1346" s="29">
        <f t="shared" si="398"/>
        <v>12.5</v>
      </c>
      <c r="O1346" s="42">
        <f t="shared" si="399"/>
        <v>87.5</v>
      </c>
      <c r="Q1346" s="5" t="s">
        <v>23</v>
      </c>
    </row>
    <row r="1347" spans="1:17" x14ac:dyDescent="0.25">
      <c r="A1347" s="2" t="s">
        <v>228</v>
      </c>
      <c r="B1347" s="2" t="s">
        <v>229</v>
      </c>
      <c r="C1347" s="5" t="s">
        <v>24</v>
      </c>
      <c r="D1347" s="2">
        <v>15</v>
      </c>
      <c r="E1347" s="2">
        <v>19</v>
      </c>
      <c r="F1347" s="2">
        <v>13</v>
      </c>
      <c r="G1347" s="2">
        <v>22</v>
      </c>
      <c r="H1347" s="2">
        <v>378</v>
      </c>
      <c r="I1347" s="2">
        <v>409</v>
      </c>
      <c r="J1347" s="20">
        <f t="shared" si="394"/>
        <v>787000</v>
      </c>
      <c r="K1347" s="20">
        <f t="shared" si="395"/>
        <v>35</v>
      </c>
      <c r="L1347" s="20">
        <f t="shared" si="396"/>
        <v>48.030495552731892</v>
      </c>
      <c r="M1347" s="20">
        <f t="shared" si="397"/>
        <v>51.969504447268108</v>
      </c>
      <c r="N1347" s="29">
        <f t="shared" si="398"/>
        <v>37.142857142857146</v>
      </c>
      <c r="O1347" s="42">
        <f t="shared" si="399"/>
        <v>62.857142857142854</v>
      </c>
      <c r="Q1347" s="5" t="s">
        <v>24</v>
      </c>
    </row>
    <row r="1348" spans="1:17" x14ac:dyDescent="0.25">
      <c r="A1348" s="2" t="s">
        <v>228</v>
      </c>
      <c r="B1348" s="2" t="s">
        <v>229</v>
      </c>
      <c r="C1348" s="5" t="s">
        <v>25</v>
      </c>
      <c r="D1348" s="2">
        <v>20</v>
      </c>
      <c r="E1348" s="2">
        <v>24</v>
      </c>
      <c r="F1348" s="2">
        <v>14</v>
      </c>
      <c r="G1348" s="2">
        <v>20</v>
      </c>
      <c r="H1348" s="2">
        <v>395</v>
      </c>
      <c r="I1348" s="2">
        <v>426</v>
      </c>
      <c r="J1348" s="20">
        <f t="shared" si="394"/>
        <v>821000</v>
      </c>
      <c r="K1348" s="20">
        <f t="shared" si="395"/>
        <v>34</v>
      </c>
      <c r="L1348" s="20">
        <f t="shared" si="396"/>
        <v>48.112058465286232</v>
      </c>
      <c r="M1348" s="20">
        <f t="shared" si="397"/>
        <v>51.887941534713768</v>
      </c>
      <c r="N1348" s="29">
        <f t="shared" si="398"/>
        <v>41.17647058823529</v>
      </c>
      <c r="O1348" s="42">
        <f t="shared" si="399"/>
        <v>58.82352941176471</v>
      </c>
      <c r="Q1348" s="5" t="s">
        <v>25</v>
      </c>
    </row>
    <row r="1349" spans="1:17" x14ac:dyDescent="0.25">
      <c r="A1349" s="2" t="s">
        <v>228</v>
      </c>
      <c r="B1349" s="2" t="s">
        <v>229</v>
      </c>
      <c r="C1349" s="5" t="s">
        <v>26</v>
      </c>
      <c r="D1349" s="2">
        <v>25</v>
      </c>
      <c r="E1349" s="2">
        <v>29</v>
      </c>
      <c r="F1349" s="2">
        <v>22</v>
      </c>
      <c r="G1349" s="2">
        <v>45</v>
      </c>
      <c r="H1349" s="2">
        <v>447</v>
      </c>
      <c r="I1349" s="2">
        <v>457</v>
      </c>
      <c r="J1349" s="20">
        <f t="shared" si="394"/>
        <v>904000</v>
      </c>
      <c r="K1349" s="20">
        <f t="shared" si="395"/>
        <v>67</v>
      </c>
      <c r="L1349" s="20">
        <f t="shared" si="396"/>
        <v>49.446902654867259</v>
      </c>
      <c r="M1349" s="20">
        <f t="shared" si="397"/>
        <v>50.553097345132748</v>
      </c>
      <c r="N1349" s="29">
        <f t="shared" si="398"/>
        <v>32.835820895522389</v>
      </c>
      <c r="O1349" s="42">
        <f t="shared" si="399"/>
        <v>67.164179104477611</v>
      </c>
      <c r="Q1349" s="5" t="s">
        <v>26</v>
      </c>
    </row>
    <row r="1350" spans="1:17" x14ac:dyDescent="0.25">
      <c r="A1350" s="2" t="s">
        <v>228</v>
      </c>
      <c r="B1350" s="2" t="s">
        <v>229</v>
      </c>
      <c r="C1350" s="5" t="s">
        <v>33</v>
      </c>
      <c r="D1350" s="2">
        <v>30</v>
      </c>
      <c r="E1350" s="2">
        <v>34</v>
      </c>
      <c r="F1350" s="2">
        <v>35</v>
      </c>
      <c r="G1350" s="2">
        <v>57</v>
      </c>
      <c r="H1350" s="2">
        <v>479</v>
      </c>
      <c r="I1350" s="2">
        <v>449</v>
      </c>
      <c r="J1350" s="20">
        <f t="shared" si="394"/>
        <v>928000</v>
      </c>
      <c r="K1350" s="20">
        <f t="shared" si="395"/>
        <v>92</v>
      </c>
      <c r="L1350" s="20">
        <f t="shared" si="396"/>
        <v>51.616379310344826</v>
      </c>
      <c r="M1350" s="20">
        <f t="shared" si="397"/>
        <v>48.383620689655174</v>
      </c>
      <c r="N1350" s="29">
        <f t="shared" si="398"/>
        <v>38.04347826086957</v>
      </c>
      <c r="O1350" s="42">
        <f t="shared" si="399"/>
        <v>61.95652173913043</v>
      </c>
      <c r="Q1350" s="5" t="s">
        <v>33</v>
      </c>
    </row>
    <row r="1351" spans="1:17" x14ac:dyDescent="0.25">
      <c r="A1351" s="2" t="s">
        <v>228</v>
      </c>
      <c r="B1351" s="2" t="s">
        <v>229</v>
      </c>
      <c r="C1351" s="5" t="s">
        <v>34</v>
      </c>
      <c r="D1351" s="2">
        <v>35</v>
      </c>
      <c r="E1351" s="2">
        <v>39</v>
      </c>
      <c r="F1351" s="2">
        <v>21</v>
      </c>
      <c r="G1351" s="2">
        <v>57</v>
      </c>
      <c r="H1351" s="2">
        <v>501</v>
      </c>
      <c r="I1351" s="2">
        <v>485</v>
      </c>
      <c r="J1351" s="20">
        <f t="shared" si="394"/>
        <v>986000</v>
      </c>
      <c r="K1351" s="20">
        <f t="shared" si="395"/>
        <v>78</v>
      </c>
      <c r="L1351" s="20">
        <f t="shared" si="396"/>
        <v>50.811359026369175</v>
      </c>
      <c r="M1351" s="20">
        <f t="shared" si="397"/>
        <v>49.188640973630832</v>
      </c>
      <c r="N1351" s="29">
        <f t="shared" si="398"/>
        <v>26.923076923076923</v>
      </c>
      <c r="O1351" s="42">
        <f t="shared" si="399"/>
        <v>73.076923076923066</v>
      </c>
      <c r="Q1351" s="5" t="s">
        <v>34</v>
      </c>
    </row>
    <row r="1352" spans="1:17" x14ac:dyDescent="0.25">
      <c r="A1352" s="2" t="s">
        <v>228</v>
      </c>
      <c r="B1352" s="2" t="s">
        <v>229</v>
      </c>
      <c r="C1352" s="5" t="s">
        <v>35</v>
      </c>
      <c r="D1352" s="2">
        <v>40</v>
      </c>
      <c r="E1352" s="2">
        <v>44</v>
      </c>
      <c r="F1352" s="2">
        <v>31</v>
      </c>
      <c r="G1352" s="2">
        <v>56</v>
      </c>
      <c r="H1352" s="2">
        <v>439</v>
      </c>
      <c r="I1352" s="2">
        <v>408</v>
      </c>
      <c r="J1352" s="20">
        <f t="shared" si="394"/>
        <v>847000</v>
      </c>
      <c r="K1352" s="20">
        <f t="shared" si="395"/>
        <v>87</v>
      </c>
      <c r="L1352" s="20">
        <f t="shared" si="396"/>
        <v>51.829988193624551</v>
      </c>
      <c r="M1352" s="20">
        <f t="shared" si="397"/>
        <v>48.170011806375442</v>
      </c>
      <c r="N1352" s="29">
        <f t="shared" si="398"/>
        <v>35.632183908045981</v>
      </c>
      <c r="O1352" s="42">
        <f t="shared" si="399"/>
        <v>64.367816091954026</v>
      </c>
      <c r="Q1352" s="5" t="s">
        <v>35</v>
      </c>
    </row>
    <row r="1353" spans="1:17" x14ac:dyDescent="0.25">
      <c r="A1353" s="2" t="s">
        <v>228</v>
      </c>
      <c r="B1353" s="2" t="s">
        <v>229</v>
      </c>
      <c r="C1353" s="5" t="s">
        <v>36</v>
      </c>
      <c r="D1353" s="2">
        <v>45</v>
      </c>
      <c r="E1353" s="2">
        <v>49</v>
      </c>
      <c r="F1353" s="2">
        <v>22</v>
      </c>
      <c r="G1353" s="2">
        <v>55</v>
      </c>
      <c r="H1353" s="2">
        <v>373</v>
      </c>
      <c r="I1353" s="2">
        <v>352</v>
      </c>
      <c r="J1353" s="20">
        <f t="shared" si="394"/>
        <v>725000</v>
      </c>
      <c r="K1353" s="20">
        <f t="shared" si="395"/>
        <v>77</v>
      </c>
      <c r="L1353" s="20">
        <f t="shared" si="396"/>
        <v>51.448275862068968</v>
      </c>
      <c r="M1353" s="20">
        <f t="shared" si="397"/>
        <v>48.551724137931032</v>
      </c>
      <c r="N1353" s="29">
        <f t="shared" si="398"/>
        <v>28.571428571428569</v>
      </c>
      <c r="O1353" s="42">
        <f t="shared" si="399"/>
        <v>71.428571428571431</v>
      </c>
      <c r="Q1353" s="5" t="s">
        <v>36</v>
      </c>
    </row>
    <row r="1354" spans="1:17" x14ac:dyDescent="0.25">
      <c r="A1354" s="2" t="s">
        <v>228</v>
      </c>
      <c r="B1354" s="2" t="s">
        <v>229</v>
      </c>
      <c r="C1354" s="5" t="s">
        <v>37</v>
      </c>
      <c r="D1354" s="2">
        <v>50</v>
      </c>
      <c r="E1354" s="2">
        <v>54</v>
      </c>
      <c r="F1354" s="2">
        <v>25</v>
      </c>
      <c r="G1354" s="2">
        <v>52</v>
      </c>
      <c r="H1354" s="2">
        <v>372</v>
      </c>
      <c r="I1354" s="2">
        <v>340</v>
      </c>
      <c r="J1354" s="20">
        <f t="shared" si="394"/>
        <v>712000</v>
      </c>
      <c r="K1354" s="20">
        <f t="shared" si="395"/>
        <v>77</v>
      </c>
      <c r="L1354" s="20">
        <f t="shared" si="396"/>
        <v>52.247191011235962</v>
      </c>
      <c r="M1354" s="20">
        <f t="shared" si="397"/>
        <v>47.752808988764045</v>
      </c>
      <c r="N1354" s="29">
        <f t="shared" si="398"/>
        <v>32.467532467532465</v>
      </c>
      <c r="O1354" s="42">
        <f t="shared" si="399"/>
        <v>67.532467532467535</v>
      </c>
      <c r="Q1354" s="5" t="s">
        <v>37</v>
      </c>
    </row>
    <row r="1355" spans="1:17" x14ac:dyDescent="0.25">
      <c r="A1355" s="2" t="s">
        <v>228</v>
      </c>
      <c r="B1355" s="2" t="s">
        <v>229</v>
      </c>
      <c r="C1355" s="5" t="s">
        <v>38</v>
      </c>
      <c r="D1355" s="2">
        <v>55</v>
      </c>
      <c r="E1355" s="2">
        <v>59</v>
      </c>
      <c r="F1355" s="2">
        <v>32</v>
      </c>
      <c r="G1355" s="2">
        <v>61</v>
      </c>
      <c r="H1355" s="2">
        <v>329</v>
      </c>
      <c r="I1355" s="2">
        <v>321</v>
      </c>
      <c r="J1355" s="20">
        <f t="shared" si="394"/>
        <v>650000</v>
      </c>
      <c r="K1355" s="20">
        <f t="shared" si="395"/>
        <v>93</v>
      </c>
      <c r="L1355" s="20">
        <f t="shared" si="396"/>
        <v>50.61538461538462</v>
      </c>
      <c r="M1355" s="20">
        <f t="shared" si="397"/>
        <v>49.38461538461538</v>
      </c>
      <c r="N1355" s="29">
        <f t="shared" si="398"/>
        <v>34.408602150537639</v>
      </c>
      <c r="O1355" s="42">
        <f t="shared" si="399"/>
        <v>65.591397849462368</v>
      </c>
      <c r="Q1355" s="5" t="s">
        <v>38</v>
      </c>
    </row>
    <row r="1356" spans="1:17" x14ac:dyDescent="0.25">
      <c r="A1356" s="2" t="s">
        <v>228</v>
      </c>
      <c r="B1356" s="2" t="s">
        <v>229</v>
      </c>
      <c r="C1356" s="5" t="s">
        <v>27</v>
      </c>
      <c r="D1356" s="2">
        <v>60</v>
      </c>
      <c r="E1356" s="2">
        <v>64</v>
      </c>
      <c r="F1356" s="2">
        <v>28</v>
      </c>
      <c r="G1356" s="2">
        <v>77</v>
      </c>
      <c r="H1356" s="2">
        <v>275</v>
      </c>
      <c r="I1356" s="2">
        <v>264</v>
      </c>
      <c r="J1356" s="20">
        <f t="shared" si="394"/>
        <v>539000</v>
      </c>
      <c r="K1356" s="20">
        <f t="shared" si="395"/>
        <v>105</v>
      </c>
      <c r="L1356" s="20">
        <f t="shared" si="396"/>
        <v>51.020408163265309</v>
      </c>
      <c r="M1356" s="20">
        <f t="shared" si="397"/>
        <v>48.979591836734691</v>
      </c>
      <c r="N1356" s="29">
        <f t="shared" si="398"/>
        <v>26.666666666666668</v>
      </c>
      <c r="O1356" s="42">
        <f t="shared" si="399"/>
        <v>73.333333333333329</v>
      </c>
      <c r="Q1356" s="5" t="s">
        <v>27</v>
      </c>
    </row>
    <row r="1357" spans="1:17" x14ac:dyDescent="0.25">
      <c r="A1357" s="2" t="s">
        <v>228</v>
      </c>
      <c r="B1357" s="2" t="s">
        <v>229</v>
      </c>
      <c r="C1357" s="5" t="s">
        <v>28</v>
      </c>
      <c r="D1357" s="2">
        <v>65</v>
      </c>
      <c r="E1357" s="2">
        <v>69</v>
      </c>
      <c r="F1357" s="2">
        <v>28</v>
      </c>
      <c r="G1357" s="2">
        <v>77</v>
      </c>
      <c r="H1357" s="2">
        <v>222</v>
      </c>
      <c r="I1357" s="2">
        <v>202</v>
      </c>
      <c r="J1357" s="20">
        <f t="shared" si="394"/>
        <v>424000</v>
      </c>
      <c r="K1357" s="20">
        <f t="shared" si="395"/>
        <v>105</v>
      </c>
      <c r="L1357" s="20">
        <f t="shared" si="396"/>
        <v>52.358490566037744</v>
      </c>
      <c r="M1357" s="20">
        <f t="shared" si="397"/>
        <v>47.641509433962263</v>
      </c>
      <c r="N1357" s="29">
        <f t="shared" si="398"/>
        <v>26.666666666666668</v>
      </c>
      <c r="O1357" s="42">
        <f t="shared" si="399"/>
        <v>73.333333333333329</v>
      </c>
      <c r="Q1357" s="5" t="s">
        <v>28</v>
      </c>
    </row>
    <row r="1358" spans="1:17" x14ac:dyDescent="0.25">
      <c r="A1358" s="2" t="s">
        <v>228</v>
      </c>
      <c r="B1358" s="2" t="s">
        <v>229</v>
      </c>
      <c r="C1358" s="5" t="s">
        <v>29</v>
      </c>
      <c r="D1358" s="2">
        <v>70</v>
      </c>
      <c r="E1358" s="2">
        <v>74</v>
      </c>
      <c r="F1358" s="2">
        <v>31</v>
      </c>
      <c r="G1358" s="2">
        <v>68</v>
      </c>
      <c r="H1358" s="2">
        <v>138</v>
      </c>
      <c r="I1358" s="2">
        <v>112</v>
      </c>
      <c r="J1358" s="20">
        <f t="shared" si="394"/>
        <v>250000</v>
      </c>
      <c r="K1358" s="20">
        <f t="shared" si="395"/>
        <v>99</v>
      </c>
      <c r="L1358" s="20">
        <f t="shared" si="396"/>
        <v>55.2</v>
      </c>
      <c r="M1358" s="20">
        <f t="shared" si="397"/>
        <v>44.800000000000004</v>
      </c>
      <c r="N1358" s="29">
        <f t="shared" si="398"/>
        <v>31.313131313131315</v>
      </c>
      <c r="O1358" s="42">
        <f t="shared" si="399"/>
        <v>68.686868686868678</v>
      </c>
      <c r="Q1358" s="5" t="s">
        <v>29</v>
      </c>
    </row>
    <row r="1359" spans="1:17" x14ac:dyDescent="0.25">
      <c r="A1359" s="2" t="s">
        <v>228</v>
      </c>
      <c r="B1359" s="2" t="s">
        <v>229</v>
      </c>
      <c r="C1359" s="5" t="s">
        <v>30</v>
      </c>
      <c r="D1359" s="2">
        <v>75</v>
      </c>
      <c r="E1359" s="2">
        <v>79</v>
      </c>
      <c r="F1359" s="2">
        <v>29</v>
      </c>
      <c r="G1359" s="2">
        <v>49</v>
      </c>
      <c r="H1359" s="2">
        <v>97</v>
      </c>
      <c r="I1359" s="2">
        <v>77</v>
      </c>
      <c r="J1359" s="20">
        <f t="shared" si="394"/>
        <v>174000</v>
      </c>
      <c r="K1359" s="20">
        <f t="shared" si="395"/>
        <v>78</v>
      </c>
      <c r="L1359" s="20">
        <f t="shared" si="396"/>
        <v>55.747126436781613</v>
      </c>
      <c r="M1359" s="20">
        <f t="shared" si="397"/>
        <v>44.252873563218394</v>
      </c>
      <c r="N1359" s="29">
        <f t="shared" si="398"/>
        <v>37.179487179487182</v>
      </c>
      <c r="O1359" s="42">
        <f t="shared" si="399"/>
        <v>62.820512820512818</v>
      </c>
      <c r="Q1359" s="5" t="s">
        <v>30</v>
      </c>
    </row>
    <row r="1360" spans="1:17" x14ac:dyDescent="0.25">
      <c r="A1360" s="2" t="s">
        <v>228</v>
      </c>
      <c r="B1360" s="2" t="s">
        <v>229</v>
      </c>
      <c r="C1360" s="2">
        <v>80</v>
      </c>
      <c r="D1360" s="2">
        <v>80</v>
      </c>
      <c r="E1360" s="2">
        <v>999</v>
      </c>
      <c r="F1360" s="2">
        <v>62</v>
      </c>
      <c r="G1360" s="2">
        <v>92</v>
      </c>
      <c r="H1360" s="2">
        <v>120</v>
      </c>
      <c r="I1360" s="2">
        <v>80</v>
      </c>
      <c r="J1360" s="20">
        <f t="shared" si="394"/>
        <v>200000</v>
      </c>
      <c r="K1360" s="20">
        <f t="shared" si="395"/>
        <v>154</v>
      </c>
      <c r="L1360" s="20">
        <f t="shared" si="396"/>
        <v>60</v>
      </c>
      <c r="M1360" s="20">
        <f t="shared" si="397"/>
        <v>40</v>
      </c>
      <c r="N1360" s="29">
        <f t="shared" si="398"/>
        <v>40.259740259740262</v>
      </c>
      <c r="O1360" s="42">
        <f t="shared" si="399"/>
        <v>59.740259740259738</v>
      </c>
      <c r="Q1360" s="2">
        <v>80</v>
      </c>
    </row>
    <row r="1361" spans="1:18" s="14" customFormat="1" x14ac:dyDescent="0.25">
      <c r="A1361" s="2" t="s">
        <v>228</v>
      </c>
      <c r="B1361" s="10"/>
      <c r="C1361" s="11"/>
      <c r="D1361" s="10"/>
      <c r="E1361" s="10"/>
      <c r="F1361" s="10">
        <f>SUM(F1344:F1360)</f>
        <v>400</v>
      </c>
      <c r="G1361" s="10">
        <f t="shared" ref="G1361:K1361" si="401">SUM(G1344:G1360)</f>
        <v>814</v>
      </c>
      <c r="H1361" s="10">
        <f t="shared" si="401"/>
        <v>5957</v>
      </c>
      <c r="I1361" s="10">
        <f t="shared" si="401"/>
        <v>5861</v>
      </c>
      <c r="J1361" s="10">
        <f t="shared" si="401"/>
        <v>11818000</v>
      </c>
      <c r="K1361" s="10">
        <f t="shared" si="401"/>
        <v>1214</v>
      </c>
      <c r="L1361" s="12">
        <f>H1361*1000/J1361*100</f>
        <v>50.406160094770691</v>
      </c>
      <c r="M1361" s="12">
        <f>I1361*1000/J1361*100</f>
        <v>49.593839905229309</v>
      </c>
      <c r="N1361" s="25">
        <f>F1361/K1361*100</f>
        <v>32.948929159802304</v>
      </c>
      <c r="O1361" s="39">
        <f t="shared" ref="O1361" si="402">G1361/K1361*100</f>
        <v>67.051070840197696</v>
      </c>
      <c r="P1361" s="36"/>
      <c r="Q1361" s="11"/>
      <c r="R1361" s="22"/>
    </row>
    <row r="1362" spans="1:18" x14ac:dyDescent="0.25">
      <c r="A1362" s="2" t="s">
        <v>230</v>
      </c>
      <c r="B1362" s="2" t="s">
        <v>59</v>
      </c>
      <c r="C1362" s="5" t="s">
        <v>21</v>
      </c>
      <c r="D1362" s="2">
        <v>0</v>
      </c>
      <c r="E1362" s="2">
        <v>4</v>
      </c>
      <c r="F1362" s="2">
        <v>0</v>
      </c>
      <c r="G1362" s="2">
        <v>0</v>
      </c>
      <c r="H1362" s="2">
        <v>3210</v>
      </c>
      <c r="I1362" s="2">
        <v>3357</v>
      </c>
      <c r="J1362" s="20">
        <f t="shared" si="394"/>
        <v>6567000</v>
      </c>
      <c r="K1362" s="20">
        <f t="shared" si="395"/>
        <v>0</v>
      </c>
      <c r="L1362" s="20">
        <f t="shared" si="396"/>
        <v>48.880767473732298</v>
      </c>
      <c r="M1362" s="20">
        <f t="shared" si="397"/>
        <v>51.119232526267702</v>
      </c>
      <c r="N1362" s="29" t="e">
        <f t="shared" si="398"/>
        <v>#DIV/0!</v>
      </c>
      <c r="O1362" s="42" t="e">
        <f t="shared" si="399"/>
        <v>#DIV/0!</v>
      </c>
      <c r="Q1362" s="5" t="s">
        <v>21</v>
      </c>
    </row>
    <row r="1363" spans="1:18" x14ac:dyDescent="0.25">
      <c r="A1363" s="2" t="s">
        <v>230</v>
      </c>
      <c r="B1363" s="2" t="s">
        <v>59</v>
      </c>
      <c r="C1363" s="5" t="s">
        <v>22</v>
      </c>
      <c r="D1363" s="2">
        <v>5</v>
      </c>
      <c r="E1363" s="2">
        <v>9</v>
      </c>
      <c r="F1363" s="2">
        <v>0</v>
      </c>
      <c r="G1363" s="2">
        <v>0</v>
      </c>
      <c r="H1363" s="2">
        <v>3349</v>
      </c>
      <c r="I1363" s="2">
        <v>3503</v>
      </c>
      <c r="J1363" s="20">
        <f t="shared" si="394"/>
        <v>6852000</v>
      </c>
      <c r="K1363" s="20">
        <f t="shared" si="395"/>
        <v>0</v>
      </c>
      <c r="L1363" s="20">
        <f t="shared" si="396"/>
        <v>48.876240513718621</v>
      </c>
      <c r="M1363" s="20">
        <f t="shared" si="397"/>
        <v>51.123759486281372</v>
      </c>
      <c r="N1363" s="29" t="e">
        <f t="shared" si="398"/>
        <v>#DIV/0!</v>
      </c>
      <c r="O1363" s="42" t="e">
        <f t="shared" si="399"/>
        <v>#DIV/0!</v>
      </c>
      <c r="Q1363" s="5" t="s">
        <v>22</v>
      </c>
    </row>
    <row r="1364" spans="1:18" x14ac:dyDescent="0.25">
      <c r="A1364" s="2" t="s">
        <v>230</v>
      </c>
      <c r="B1364" s="2" t="s">
        <v>59</v>
      </c>
      <c r="C1364" s="5" t="s">
        <v>23</v>
      </c>
      <c r="D1364" s="2">
        <v>10</v>
      </c>
      <c r="E1364" s="2">
        <v>14</v>
      </c>
      <c r="F1364" s="2">
        <v>0</v>
      </c>
      <c r="G1364" s="2">
        <v>0</v>
      </c>
      <c r="H1364" s="2">
        <v>3311</v>
      </c>
      <c r="I1364" s="2">
        <v>3462</v>
      </c>
      <c r="J1364" s="20">
        <f t="shared" si="394"/>
        <v>6773000</v>
      </c>
      <c r="K1364" s="20">
        <f t="shared" si="395"/>
        <v>0</v>
      </c>
      <c r="L1364" s="20">
        <f t="shared" si="396"/>
        <v>48.885279787391113</v>
      </c>
      <c r="M1364" s="20">
        <f t="shared" si="397"/>
        <v>51.114720212608887</v>
      </c>
      <c r="N1364" s="29" t="e">
        <f t="shared" si="398"/>
        <v>#DIV/0!</v>
      </c>
      <c r="O1364" s="42" t="e">
        <f t="shared" si="399"/>
        <v>#DIV/0!</v>
      </c>
      <c r="Q1364" s="5" t="s">
        <v>23</v>
      </c>
    </row>
    <row r="1365" spans="1:18" x14ac:dyDescent="0.25">
      <c r="A1365" s="2" t="s">
        <v>230</v>
      </c>
      <c r="B1365" s="2" t="s">
        <v>59</v>
      </c>
      <c r="C1365" s="5" t="s">
        <v>24</v>
      </c>
      <c r="D1365" s="2">
        <v>15</v>
      </c>
      <c r="E1365" s="2">
        <v>19</v>
      </c>
      <c r="F1365" s="2">
        <v>40</v>
      </c>
      <c r="G1365" s="2">
        <v>56</v>
      </c>
      <c r="H1365" s="2">
        <v>3333</v>
      </c>
      <c r="I1365" s="2">
        <v>3489</v>
      </c>
      <c r="J1365" s="20">
        <f t="shared" si="394"/>
        <v>6822000</v>
      </c>
      <c r="K1365" s="20">
        <f t="shared" si="395"/>
        <v>96</v>
      </c>
      <c r="L1365" s="20">
        <f t="shared" si="396"/>
        <v>48.856640281442395</v>
      </c>
      <c r="M1365" s="20">
        <f t="shared" si="397"/>
        <v>51.143359718557612</v>
      </c>
      <c r="N1365" s="29">
        <f t="shared" si="398"/>
        <v>41.666666666666671</v>
      </c>
      <c r="O1365" s="42">
        <f t="shared" si="399"/>
        <v>58.333333333333336</v>
      </c>
      <c r="Q1365" s="5" t="s">
        <v>24</v>
      </c>
    </row>
    <row r="1366" spans="1:18" x14ac:dyDescent="0.25">
      <c r="A1366" s="2" t="s">
        <v>230</v>
      </c>
      <c r="B1366" s="2" t="s">
        <v>59</v>
      </c>
      <c r="C1366" s="5" t="s">
        <v>25</v>
      </c>
      <c r="D1366" s="2">
        <v>20</v>
      </c>
      <c r="E1366" s="2">
        <v>24</v>
      </c>
      <c r="F1366" s="2">
        <v>96</v>
      </c>
      <c r="G1366" s="2">
        <v>97</v>
      </c>
      <c r="H1366" s="2">
        <v>3321</v>
      </c>
      <c r="I1366" s="2">
        <v>3449</v>
      </c>
      <c r="J1366" s="20">
        <f t="shared" si="394"/>
        <v>6770000</v>
      </c>
      <c r="K1366" s="20">
        <f t="shared" si="395"/>
        <v>193</v>
      </c>
      <c r="L1366" s="20">
        <f t="shared" si="396"/>
        <v>49.054652880354503</v>
      </c>
      <c r="M1366" s="20">
        <f t="shared" si="397"/>
        <v>50.94534711964549</v>
      </c>
      <c r="N1366" s="29">
        <f t="shared" si="398"/>
        <v>49.740932642487046</v>
      </c>
      <c r="O1366" s="42">
        <f t="shared" si="399"/>
        <v>50.259067357512954</v>
      </c>
      <c r="Q1366" s="5" t="s">
        <v>25</v>
      </c>
    </row>
    <row r="1367" spans="1:18" x14ac:dyDescent="0.25">
      <c r="A1367" s="2" t="s">
        <v>230</v>
      </c>
      <c r="B1367" s="2" t="s">
        <v>59</v>
      </c>
      <c r="C1367" s="5" t="s">
        <v>26</v>
      </c>
      <c r="D1367" s="2">
        <v>25</v>
      </c>
      <c r="E1367" s="2">
        <v>29</v>
      </c>
      <c r="F1367" s="2">
        <v>173</v>
      </c>
      <c r="G1367" s="2">
        <v>0</v>
      </c>
      <c r="H1367" s="2">
        <v>3159</v>
      </c>
      <c r="I1367" s="2">
        <v>3245</v>
      </c>
      <c r="J1367" s="20">
        <f t="shared" si="394"/>
        <v>6404000</v>
      </c>
      <c r="K1367" s="20">
        <f t="shared" si="395"/>
        <v>173</v>
      </c>
      <c r="L1367" s="20">
        <f t="shared" si="396"/>
        <v>49.328544659587756</v>
      </c>
      <c r="M1367" s="20">
        <f t="shared" si="397"/>
        <v>50.671455340412244</v>
      </c>
      <c r="N1367" s="29">
        <f t="shared" si="398"/>
        <v>100</v>
      </c>
      <c r="O1367" s="42">
        <f t="shared" si="399"/>
        <v>0</v>
      </c>
      <c r="Q1367" s="5" t="s">
        <v>26</v>
      </c>
    </row>
    <row r="1368" spans="1:18" x14ac:dyDescent="0.25">
      <c r="A1368" s="2" t="s">
        <v>230</v>
      </c>
      <c r="B1368" s="2" t="s">
        <v>59</v>
      </c>
      <c r="C1368" s="5" t="s">
        <v>13</v>
      </c>
      <c r="D1368" s="2">
        <v>30</v>
      </c>
      <c r="E1368" s="2">
        <v>39</v>
      </c>
      <c r="F1368" s="2">
        <v>591</v>
      </c>
      <c r="G1368" s="2">
        <v>705</v>
      </c>
      <c r="H1368" s="2">
        <v>6368</v>
      </c>
      <c r="I1368" s="2">
        <v>6407</v>
      </c>
      <c r="J1368" s="20">
        <f t="shared" si="394"/>
        <v>12775000</v>
      </c>
      <c r="K1368" s="20">
        <f t="shared" si="395"/>
        <v>1296</v>
      </c>
      <c r="L1368" s="20">
        <f t="shared" si="396"/>
        <v>49.847358121330728</v>
      </c>
      <c r="M1368" s="20">
        <f t="shared" si="397"/>
        <v>50.152641878669279</v>
      </c>
      <c r="N1368" s="29">
        <f t="shared" si="398"/>
        <v>45.601851851851855</v>
      </c>
      <c r="O1368" s="42">
        <f t="shared" si="399"/>
        <v>54.398148148148152</v>
      </c>
      <c r="Q1368" s="5" t="s">
        <v>13</v>
      </c>
    </row>
    <row r="1369" spans="1:18" x14ac:dyDescent="0.25">
      <c r="A1369" s="2" t="s">
        <v>230</v>
      </c>
      <c r="B1369" s="2" t="s">
        <v>59</v>
      </c>
      <c r="C1369" s="5" t="s">
        <v>14</v>
      </c>
      <c r="D1369" s="2">
        <v>40</v>
      </c>
      <c r="E1369" s="2">
        <v>49</v>
      </c>
      <c r="F1369" s="2">
        <v>1411</v>
      </c>
      <c r="G1369" s="2">
        <v>1957</v>
      </c>
      <c r="H1369" s="2">
        <v>5808</v>
      </c>
      <c r="I1369" s="2">
        <v>5639</v>
      </c>
      <c r="J1369" s="20">
        <f t="shared" si="394"/>
        <v>11447000</v>
      </c>
      <c r="K1369" s="20">
        <f t="shared" si="395"/>
        <v>3368</v>
      </c>
      <c r="L1369" s="20">
        <f t="shared" si="396"/>
        <v>50.738184677207997</v>
      </c>
      <c r="M1369" s="20">
        <f t="shared" si="397"/>
        <v>49.261815322791996</v>
      </c>
      <c r="N1369" s="29">
        <f t="shared" si="398"/>
        <v>41.894299287410924</v>
      </c>
      <c r="O1369" s="42">
        <f t="shared" si="399"/>
        <v>58.105700712589069</v>
      </c>
      <c r="Q1369" s="5" t="s">
        <v>14</v>
      </c>
    </row>
    <row r="1370" spans="1:18" x14ac:dyDescent="0.25">
      <c r="A1370" s="2" t="s">
        <v>230</v>
      </c>
      <c r="B1370" s="2" t="s">
        <v>59</v>
      </c>
      <c r="C1370" s="5" t="s">
        <v>15</v>
      </c>
      <c r="D1370" s="2">
        <v>50</v>
      </c>
      <c r="E1370" s="2">
        <v>59</v>
      </c>
      <c r="F1370" s="2">
        <v>3640</v>
      </c>
      <c r="G1370" s="2">
        <v>5686</v>
      </c>
      <c r="H1370" s="2">
        <v>4603</v>
      </c>
      <c r="I1370" s="2">
        <v>4305</v>
      </c>
      <c r="J1370" s="20">
        <f t="shared" si="394"/>
        <v>8908000</v>
      </c>
      <c r="K1370" s="20">
        <f t="shared" si="395"/>
        <v>9326</v>
      </c>
      <c r="L1370" s="20">
        <f t="shared" si="396"/>
        <v>51.67265379434216</v>
      </c>
      <c r="M1370" s="20">
        <f t="shared" si="397"/>
        <v>48.327346205657832</v>
      </c>
      <c r="N1370" s="29">
        <f t="shared" si="398"/>
        <v>39.030666952605621</v>
      </c>
      <c r="O1370" s="42">
        <f t="shared" si="399"/>
        <v>60.969333047394379</v>
      </c>
      <c r="Q1370" s="5" t="s">
        <v>15</v>
      </c>
    </row>
    <row r="1371" spans="1:18" x14ac:dyDescent="0.25">
      <c r="A1371" s="2" t="s">
        <v>230</v>
      </c>
      <c r="B1371" s="2" t="s">
        <v>59</v>
      </c>
      <c r="C1371" s="5" t="s">
        <v>27</v>
      </c>
      <c r="D1371" s="2">
        <v>60</v>
      </c>
      <c r="E1371" s="2">
        <v>64</v>
      </c>
      <c r="F1371" s="2">
        <v>2961</v>
      </c>
      <c r="G1371" s="2">
        <v>5153</v>
      </c>
      <c r="H1371" s="2">
        <v>1865</v>
      </c>
      <c r="I1371" s="2">
        <v>1581</v>
      </c>
      <c r="J1371" s="20">
        <f t="shared" si="394"/>
        <v>3446000</v>
      </c>
      <c r="K1371" s="20">
        <f t="shared" si="395"/>
        <v>8114</v>
      </c>
      <c r="L1371" s="20">
        <f t="shared" si="396"/>
        <v>54.120719674985494</v>
      </c>
      <c r="M1371" s="20">
        <f t="shared" si="397"/>
        <v>45.879280325014513</v>
      </c>
      <c r="N1371" s="29">
        <f t="shared" si="398"/>
        <v>36.492482129652451</v>
      </c>
      <c r="O1371" s="42">
        <f t="shared" si="399"/>
        <v>63.507517870347549</v>
      </c>
      <c r="Q1371" s="5" t="s">
        <v>27</v>
      </c>
    </row>
    <row r="1372" spans="1:18" x14ac:dyDescent="0.25">
      <c r="A1372" s="2" t="s">
        <v>230</v>
      </c>
      <c r="B1372" s="2" t="s">
        <v>59</v>
      </c>
      <c r="C1372" s="5" t="s">
        <v>28</v>
      </c>
      <c r="D1372" s="2">
        <v>65</v>
      </c>
      <c r="E1372" s="2">
        <v>69</v>
      </c>
      <c r="F1372" s="2">
        <v>4235</v>
      </c>
      <c r="G1372" s="2">
        <v>6368</v>
      </c>
      <c r="H1372" s="2">
        <v>1534</v>
      </c>
      <c r="I1372" s="2">
        <v>1213</v>
      </c>
      <c r="J1372" s="20">
        <f t="shared" si="394"/>
        <v>2747000</v>
      </c>
      <c r="K1372" s="20">
        <f t="shared" si="395"/>
        <v>10603</v>
      </c>
      <c r="L1372" s="20">
        <f t="shared" si="396"/>
        <v>55.842737531852926</v>
      </c>
      <c r="M1372" s="20">
        <f t="shared" si="397"/>
        <v>44.157262468147067</v>
      </c>
      <c r="N1372" s="29">
        <f t="shared" si="398"/>
        <v>39.941525983212301</v>
      </c>
      <c r="O1372" s="42">
        <f t="shared" si="399"/>
        <v>60.058474016787699</v>
      </c>
      <c r="Q1372" s="5" t="s">
        <v>28</v>
      </c>
    </row>
    <row r="1373" spans="1:18" x14ac:dyDescent="0.25">
      <c r="A1373" s="2" t="s">
        <v>230</v>
      </c>
      <c r="B1373" s="2" t="s">
        <v>59</v>
      </c>
      <c r="C1373" s="5" t="s">
        <v>29</v>
      </c>
      <c r="D1373" s="2">
        <v>70</v>
      </c>
      <c r="E1373" s="2">
        <v>74</v>
      </c>
      <c r="F1373" s="2">
        <v>5365</v>
      </c>
      <c r="G1373" s="2">
        <v>7365</v>
      </c>
      <c r="H1373" s="2">
        <v>1109</v>
      </c>
      <c r="I1373" s="2">
        <v>862</v>
      </c>
      <c r="J1373" s="20">
        <f t="shared" si="394"/>
        <v>1971000</v>
      </c>
      <c r="K1373" s="20">
        <f t="shared" si="395"/>
        <v>12730</v>
      </c>
      <c r="L1373" s="20">
        <f t="shared" si="396"/>
        <v>56.265854895991886</v>
      </c>
      <c r="M1373" s="20">
        <f t="shared" si="397"/>
        <v>43.734145104008114</v>
      </c>
      <c r="N1373" s="29">
        <f t="shared" si="398"/>
        <v>42.144540455616649</v>
      </c>
      <c r="O1373" s="42">
        <f t="shared" si="399"/>
        <v>57.855459544383351</v>
      </c>
      <c r="Q1373" s="5" t="s">
        <v>29</v>
      </c>
    </row>
    <row r="1374" spans="1:18" x14ac:dyDescent="0.25">
      <c r="A1374" s="2" t="s">
        <v>230</v>
      </c>
      <c r="B1374" s="2" t="s">
        <v>59</v>
      </c>
      <c r="C1374" s="5" t="s">
        <v>30</v>
      </c>
      <c r="D1374" s="2">
        <v>75</v>
      </c>
      <c r="E1374" s="2">
        <v>79</v>
      </c>
      <c r="F1374" s="2">
        <v>5929</v>
      </c>
      <c r="G1374" s="2">
        <v>7564</v>
      </c>
      <c r="H1374" s="2">
        <v>799</v>
      </c>
      <c r="I1374" s="2">
        <v>584</v>
      </c>
      <c r="J1374" s="20">
        <f t="shared" si="394"/>
        <v>1383000</v>
      </c>
      <c r="K1374" s="20">
        <f t="shared" si="395"/>
        <v>13493</v>
      </c>
      <c r="L1374" s="20">
        <f t="shared" si="396"/>
        <v>57.772957339117859</v>
      </c>
      <c r="M1374" s="20">
        <f t="shared" si="397"/>
        <v>42.227042660882141</v>
      </c>
      <c r="N1374" s="29">
        <f t="shared" si="398"/>
        <v>43.941302897798856</v>
      </c>
      <c r="O1374" s="42">
        <f t="shared" si="399"/>
        <v>56.058697102201137</v>
      </c>
      <c r="Q1374" s="5" t="s">
        <v>30</v>
      </c>
    </row>
    <row r="1375" spans="1:18" x14ac:dyDescent="0.25">
      <c r="A1375" s="2" t="s">
        <v>230</v>
      </c>
      <c r="B1375" s="2" t="s">
        <v>59</v>
      </c>
      <c r="C1375" s="2">
        <v>80</v>
      </c>
      <c r="D1375" s="2">
        <v>80</v>
      </c>
      <c r="E1375" s="2">
        <v>999</v>
      </c>
      <c r="F1375" s="2">
        <v>14192</v>
      </c>
      <c r="G1375" s="2">
        <v>14933</v>
      </c>
      <c r="H1375" s="2">
        <v>934</v>
      </c>
      <c r="I1375" s="2">
        <v>541</v>
      </c>
      <c r="J1375" s="20">
        <f t="shared" si="394"/>
        <v>1475000</v>
      </c>
      <c r="K1375" s="20">
        <f t="shared" si="395"/>
        <v>29125</v>
      </c>
      <c r="L1375" s="20">
        <f t="shared" si="396"/>
        <v>63.322033898305087</v>
      </c>
      <c r="M1375" s="20">
        <f t="shared" si="397"/>
        <v>36.677966101694913</v>
      </c>
      <c r="N1375" s="29">
        <f t="shared" si="398"/>
        <v>48.72789699570815</v>
      </c>
      <c r="O1375" s="42">
        <f t="shared" si="399"/>
        <v>51.27210300429185</v>
      </c>
      <c r="Q1375" s="2">
        <v>80</v>
      </c>
    </row>
    <row r="1376" spans="1:18" s="14" customFormat="1" x14ac:dyDescent="0.25">
      <c r="A1376" s="2" t="s">
        <v>230</v>
      </c>
      <c r="B1376" s="10"/>
      <c r="C1376" s="11"/>
      <c r="D1376" s="10"/>
      <c r="E1376" s="10"/>
      <c r="F1376" s="10">
        <f>SUM(F1362:F1375)</f>
        <v>38633</v>
      </c>
      <c r="G1376" s="10">
        <f t="shared" ref="G1376:K1376" si="403">SUM(G1362:G1375)</f>
        <v>49884</v>
      </c>
      <c r="H1376" s="10">
        <f t="shared" si="403"/>
        <v>42703</v>
      </c>
      <c r="I1376" s="10">
        <f t="shared" si="403"/>
        <v>41637</v>
      </c>
      <c r="J1376" s="10">
        <f t="shared" si="403"/>
        <v>84340000</v>
      </c>
      <c r="K1376" s="10">
        <f t="shared" si="403"/>
        <v>88517</v>
      </c>
      <c r="L1376" s="12">
        <f>H1376*1000/J1376*100</f>
        <v>50.631965852501779</v>
      </c>
      <c r="M1376" s="12">
        <f>I1376*1000/J1376*100</f>
        <v>49.368034147498221</v>
      </c>
      <c r="N1376" s="25">
        <f>F1376/K1376*100</f>
        <v>43.644723612413436</v>
      </c>
      <c r="O1376" s="39">
        <f t="shared" si="399"/>
        <v>56.355276387586564</v>
      </c>
      <c r="P1376" s="36"/>
      <c r="Q1376" s="11"/>
      <c r="R1376" s="22"/>
    </row>
    <row r="1377" spans="1:17" x14ac:dyDescent="0.25">
      <c r="A1377" s="2" t="s">
        <v>231</v>
      </c>
      <c r="B1377" s="2" t="s">
        <v>59</v>
      </c>
      <c r="C1377" s="5" t="s">
        <v>21</v>
      </c>
      <c r="D1377" s="2">
        <v>0</v>
      </c>
      <c r="E1377" s="2">
        <v>4</v>
      </c>
      <c r="F1377" s="2">
        <v>0</v>
      </c>
      <c r="G1377" s="2">
        <v>1</v>
      </c>
      <c r="J1377" s="20">
        <f t="shared" si="394"/>
        <v>0</v>
      </c>
      <c r="K1377" s="20">
        <f t="shared" si="395"/>
        <v>1</v>
      </c>
      <c r="L1377" s="20" t="e">
        <f t="shared" si="396"/>
        <v>#DIV/0!</v>
      </c>
      <c r="M1377" s="20" t="e">
        <f t="shared" si="397"/>
        <v>#DIV/0!</v>
      </c>
      <c r="N1377" s="29">
        <f t="shared" si="398"/>
        <v>0</v>
      </c>
      <c r="O1377" s="42">
        <f t="shared" si="399"/>
        <v>100</v>
      </c>
      <c r="Q1377" s="5" t="s">
        <v>21</v>
      </c>
    </row>
    <row r="1378" spans="1:17" x14ac:dyDescent="0.25">
      <c r="A1378" s="2" t="s">
        <v>231</v>
      </c>
      <c r="B1378" s="2" t="s">
        <v>59</v>
      </c>
      <c r="C1378" s="5" t="s">
        <v>22</v>
      </c>
      <c r="D1378" s="2">
        <v>5</v>
      </c>
      <c r="E1378" s="2">
        <v>9</v>
      </c>
      <c r="F1378" s="2">
        <v>0</v>
      </c>
      <c r="G1378" s="2">
        <v>0</v>
      </c>
      <c r="J1378" s="20">
        <f t="shared" si="394"/>
        <v>0</v>
      </c>
      <c r="K1378" s="20">
        <f t="shared" si="395"/>
        <v>0</v>
      </c>
      <c r="L1378" s="20" t="e">
        <f t="shared" si="396"/>
        <v>#DIV/0!</v>
      </c>
      <c r="M1378" s="20" t="e">
        <f t="shared" si="397"/>
        <v>#DIV/0!</v>
      </c>
      <c r="N1378" s="29" t="e">
        <f t="shared" si="398"/>
        <v>#DIV/0!</v>
      </c>
      <c r="O1378" s="42" t="e">
        <f t="shared" si="399"/>
        <v>#DIV/0!</v>
      </c>
      <c r="Q1378" s="5" t="s">
        <v>22</v>
      </c>
    </row>
    <row r="1379" spans="1:17" x14ac:dyDescent="0.25">
      <c r="A1379" s="2" t="s">
        <v>231</v>
      </c>
      <c r="B1379" s="2" t="s">
        <v>59</v>
      </c>
      <c r="C1379" s="5" t="s">
        <v>23</v>
      </c>
      <c r="D1379" s="2">
        <v>10</v>
      </c>
      <c r="E1379" s="2">
        <v>14</v>
      </c>
      <c r="F1379" s="2">
        <v>0</v>
      </c>
      <c r="G1379" s="2">
        <v>0</v>
      </c>
      <c r="J1379" s="20">
        <f t="shared" si="394"/>
        <v>0</v>
      </c>
      <c r="K1379" s="20">
        <f t="shared" si="395"/>
        <v>0</v>
      </c>
      <c r="L1379" s="20" t="e">
        <f t="shared" si="396"/>
        <v>#DIV/0!</v>
      </c>
      <c r="M1379" s="20" t="e">
        <f t="shared" si="397"/>
        <v>#DIV/0!</v>
      </c>
      <c r="N1379" s="29" t="e">
        <f t="shared" si="398"/>
        <v>#DIV/0!</v>
      </c>
      <c r="O1379" s="42" t="e">
        <f t="shared" si="399"/>
        <v>#DIV/0!</v>
      </c>
      <c r="Q1379" s="5" t="s">
        <v>23</v>
      </c>
    </row>
    <row r="1380" spans="1:17" x14ac:dyDescent="0.25">
      <c r="A1380" s="2" t="s">
        <v>231</v>
      </c>
      <c r="B1380" s="2" t="s">
        <v>59</v>
      </c>
      <c r="C1380" s="5" t="s">
        <v>24</v>
      </c>
      <c r="D1380" s="2">
        <v>15</v>
      </c>
      <c r="E1380" s="2">
        <v>19</v>
      </c>
      <c r="F1380" s="2">
        <v>1</v>
      </c>
      <c r="G1380" s="2">
        <v>2</v>
      </c>
      <c r="J1380" s="20">
        <f t="shared" si="394"/>
        <v>0</v>
      </c>
      <c r="K1380" s="20">
        <f t="shared" si="395"/>
        <v>3</v>
      </c>
      <c r="L1380" s="20" t="e">
        <f t="shared" si="396"/>
        <v>#DIV/0!</v>
      </c>
      <c r="M1380" s="20" t="e">
        <f t="shared" si="397"/>
        <v>#DIV/0!</v>
      </c>
      <c r="N1380" s="29">
        <f t="shared" si="398"/>
        <v>33.333333333333329</v>
      </c>
      <c r="O1380" s="42">
        <f t="shared" si="399"/>
        <v>66.666666666666657</v>
      </c>
      <c r="Q1380" s="5" t="s">
        <v>24</v>
      </c>
    </row>
    <row r="1381" spans="1:17" x14ac:dyDescent="0.25">
      <c r="A1381" s="2" t="s">
        <v>231</v>
      </c>
      <c r="B1381" s="2" t="s">
        <v>59</v>
      </c>
      <c r="C1381" s="5" t="s">
        <v>25</v>
      </c>
      <c r="D1381" s="2">
        <v>20</v>
      </c>
      <c r="E1381" s="2">
        <v>24</v>
      </c>
      <c r="F1381" s="2">
        <v>1</v>
      </c>
      <c r="G1381" s="2">
        <v>0</v>
      </c>
      <c r="J1381" s="20">
        <f t="shared" si="394"/>
        <v>0</v>
      </c>
      <c r="K1381" s="20">
        <f t="shared" si="395"/>
        <v>1</v>
      </c>
      <c r="L1381" s="20" t="e">
        <f t="shared" si="396"/>
        <v>#DIV/0!</v>
      </c>
      <c r="M1381" s="20" t="e">
        <f t="shared" si="397"/>
        <v>#DIV/0!</v>
      </c>
      <c r="N1381" s="29">
        <f t="shared" si="398"/>
        <v>100</v>
      </c>
      <c r="O1381" s="42">
        <f t="shared" si="399"/>
        <v>0</v>
      </c>
      <c r="Q1381" s="5" t="s">
        <v>25</v>
      </c>
    </row>
    <row r="1382" spans="1:17" x14ac:dyDescent="0.25">
      <c r="A1382" s="2" t="s">
        <v>231</v>
      </c>
      <c r="B1382" s="2" t="s">
        <v>59</v>
      </c>
      <c r="C1382" s="5" t="s">
        <v>26</v>
      </c>
      <c r="D1382" s="2">
        <v>25</v>
      </c>
      <c r="E1382" s="2">
        <v>29</v>
      </c>
      <c r="F1382" s="2">
        <v>0</v>
      </c>
      <c r="G1382" s="2">
        <v>0</v>
      </c>
      <c r="J1382" s="20">
        <f t="shared" si="394"/>
        <v>0</v>
      </c>
      <c r="K1382" s="20">
        <f t="shared" si="395"/>
        <v>0</v>
      </c>
      <c r="L1382" s="20" t="e">
        <f t="shared" si="396"/>
        <v>#DIV/0!</v>
      </c>
      <c r="M1382" s="20" t="e">
        <f t="shared" si="397"/>
        <v>#DIV/0!</v>
      </c>
      <c r="N1382" s="29" t="e">
        <f t="shared" si="398"/>
        <v>#DIV/0!</v>
      </c>
      <c r="O1382" s="42" t="e">
        <f t="shared" si="399"/>
        <v>#DIV/0!</v>
      </c>
      <c r="Q1382" s="5" t="s">
        <v>26</v>
      </c>
    </row>
    <row r="1383" spans="1:17" x14ac:dyDescent="0.25">
      <c r="A1383" s="2" t="s">
        <v>231</v>
      </c>
      <c r="B1383" s="2" t="s">
        <v>59</v>
      </c>
      <c r="C1383" s="5" t="s">
        <v>33</v>
      </c>
      <c r="D1383" s="2">
        <v>30</v>
      </c>
      <c r="E1383" s="2">
        <v>34</v>
      </c>
      <c r="F1383" s="2">
        <v>0</v>
      </c>
      <c r="G1383" s="2">
        <v>0</v>
      </c>
      <c r="J1383" s="20">
        <f t="shared" si="394"/>
        <v>0</v>
      </c>
      <c r="K1383" s="20">
        <f t="shared" si="395"/>
        <v>0</v>
      </c>
      <c r="L1383" s="20" t="e">
        <f t="shared" si="396"/>
        <v>#DIV/0!</v>
      </c>
      <c r="M1383" s="20" t="e">
        <f t="shared" si="397"/>
        <v>#DIV/0!</v>
      </c>
      <c r="N1383" s="29" t="e">
        <f t="shared" si="398"/>
        <v>#DIV/0!</v>
      </c>
      <c r="O1383" s="42" t="e">
        <f t="shared" si="399"/>
        <v>#DIV/0!</v>
      </c>
      <c r="Q1383" s="5" t="s">
        <v>33</v>
      </c>
    </row>
    <row r="1384" spans="1:17" x14ac:dyDescent="0.25">
      <c r="A1384" s="2" t="s">
        <v>231</v>
      </c>
      <c r="B1384" s="2" t="s">
        <v>59</v>
      </c>
      <c r="C1384" s="5" t="s">
        <v>34</v>
      </c>
      <c r="D1384" s="2">
        <v>35</v>
      </c>
      <c r="E1384" s="2">
        <v>39</v>
      </c>
      <c r="F1384" s="2">
        <v>0</v>
      </c>
      <c r="G1384" s="2">
        <v>1</v>
      </c>
      <c r="J1384" s="20">
        <f t="shared" si="394"/>
        <v>0</v>
      </c>
      <c r="K1384" s="20">
        <f t="shared" si="395"/>
        <v>1</v>
      </c>
      <c r="L1384" s="20" t="e">
        <f t="shared" si="396"/>
        <v>#DIV/0!</v>
      </c>
      <c r="M1384" s="20" t="e">
        <f t="shared" si="397"/>
        <v>#DIV/0!</v>
      </c>
      <c r="N1384" s="29">
        <f t="shared" si="398"/>
        <v>0</v>
      </c>
      <c r="O1384" s="42">
        <f t="shared" si="399"/>
        <v>100</v>
      </c>
      <c r="Q1384" s="5" t="s">
        <v>34</v>
      </c>
    </row>
    <row r="1385" spans="1:17" x14ac:dyDescent="0.25">
      <c r="A1385" s="2" t="s">
        <v>231</v>
      </c>
      <c r="B1385" s="2" t="s">
        <v>59</v>
      </c>
      <c r="C1385" s="5" t="s">
        <v>35</v>
      </c>
      <c r="D1385" s="2">
        <v>40</v>
      </c>
      <c r="E1385" s="2">
        <v>44</v>
      </c>
      <c r="F1385" s="2">
        <v>0</v>
      </c>
      <c r="G1385" s="2">
        <v>1</v>
      </c>
      <c r="J1385" s="20">
        <f t="shared" si="394"/>
        <v>0</v>
      </c>
      <c r="K1385" s="20">
        <f t="shared" si="395"/>
        <v>1</v>
      </c>
      <c r="L1385" s="20" t="e">
        <f t="shared" si="396"/>
        <v>#DIV/0!</v>
      </c>
      <c r="M1385" s="20" t="e">
        <f t="shared" si="397"/>
        <v>#DIV/0!</v>
      </c>
      <c r="N1385" s="29">
        <f t="shared" si="398"/>
        <v>0</v>
      </c>
      <c r="O1385" s="42">
        <f t="shared" si="399"/>
        <v>100</v>
      </c>
      <c r="Q1385" s="5" t="s">
        <v>35</v>
      </c>
    </row>
    <row r="1386" spans="1:17" x14ac:dyDescent="0.25">
      <c r="A1386" s="2" t="s">
        <v>231</v>
      </c>
      <c r="B1386" s="2" t="s">
        <v>59</v>
      </c>
      <c r="C1386" s="5" t="s">
        <v>36</v>
      </c>
      <c r="D1386" s="2">
        <v>45</v>
      </c>
      <c r="E1386" s="2">
        <v>49</v>
      </c>
      <c r="F1386" s="2">
        <v>1</v>
      </c>
      <c r="G1386" s="2">
        <v>2</v>
      </c>
      <c r="J1386" s="20">
        <f t="shared" si="394"/>
        <v>0</v>
      </c>
      <c r="K1386" s="20">
        <f t="shared" si="395"/>
        <v>3</v>
      </c>
      <c r="L1386" s="20" t="e">
        <f t="shared" si="396"/>
        <v>#DIV/0!</v>
      </c>
      <c r="M1386" s="20" t="e">
        <f t="shared" si="397"/>
        <v>#DIV/0!</v>
      </c>
      <c r="N1386" s="29">
        <f t="shared" si="398"/>
        <v>33.333333333333329</v>
      </c>
      <c r="O1386" s="42">
        <f t="shared" si="399"/>
        <v>66.666666666666657</v>
      </c>
      <c r="Q1386" s="5" t="s">
        <v>36</v>
      </c>
    </row>
    <row r="1387" spans="1:17" x14ac:dyDescent="0.25">
      <c r="A1387" s="2" t="s">
        <v>231</v>
      </c>
      <c r="B1387" s="2" t="s">
        <v>59</v>
      </c>
      <c r="C1387" s="5" t="s">
        <v>37</v>
      </c>
      <c r="D1387" s="2">
        <v>50</v>
      </c>
      <c r="E1387" s="2">
        <v>54</v>
      </c>
      <c r="F1387" s="2">
        <v>3</v>
      </c>
      <c r="G1387" s="2">
        <v>2</v>
      </c>
      <c r="J1387" s="20">
        <f t="shared" si="394"/>
        <v>0</v>
      </c>
      <c r="K1387" s="20">
        <f t="shared" si="395"/>
        <v>5</v>
      </c>
      <c r="L1387" s="20" t="e">
        <f t="shared" si="396"/>
        <v>#DIV/0!</v>
      </c>
      <c r="M1387" s="20" t="e">
        <f t="shared" si="397"/>
        <v>#DIV/0!</v>
      </c>
      <c r="N1387" s="29">
        <f t="shared" si="398"/>
        <v>60</v>
      </c>
      <c r="O1387" s="42">
        <f t="shared" si="399"/>
        <v>40</v>
      </c>
      <c r="Q1387" s="5" t="s">
        <v>37</v>
      </c>
    </row>
    <row r="1388" spans="1:17" x14ac:dyDescent="0.25">
      <c r="A1388" s="2" t="s">
        <v>231</v>
      </c>
      <c r="B1388" s="2" t="s">
        <v>59</v>
      </c>
      <c r="C1388" s="5" t="s">
        <v>38</v>
      </c>
      <c r="D1388" s="2">
        <v>55</v>
      </c>
      <c r="E1388" s="2">
        <v>59</v>
      </c>
      <c r="F1388" s="2">
        <v>4</v>
      </c>
      <c r="G1388" s="2">
        <v>0</v>
      </c>
      <c r="J1388" s="20">
        <f t="shared" si="394"/>
        <v>0</v>
      </c>
      <c r="K1388" s="20">
        <f t="shared" si="395"/>
        <v>4</v>
      </c>
      <c r="L1388" s="20" t="e">
        <f t="shared" si="396"/>
        <v>#DIV/0!</v>
      </c>
      <c r="M1388" s="20" t="e">
        <f t="shared" si="397"/>
        <v>#DIV/0!</v>
      </c>
      <c r="N1388" s="29">
        <f t="shared" si="398"/>
        <v>100</v>
      </c>
      <c r="O1388" s="42">
        <f t="shared" si="399"/>
        <v>0</v>
      </c>
      <c r="Q1388" s="5" t="s">
        <v>38</v>
      </c>
    </row>
    <row r="1389" spans="1:17" x14ac:dyDescent="0.25">
      <c r="A1389" s="2" t="s">
        <v>231</v>
      </c>
      <c r="B1389" s="2" t="s">
        <v>59</v>
      </c>
      <c r="C1389" s="5" t="s">
        <v>27</v>
      </c>
      <c r="D1389" s="2">
        <v>60</v>
      </c>
      <c r="E1389" s="2">
        <v>64</v>
      </c>
      <c r="F1389" s="2">
        <v>0</v>
      </c>
      <c r="G1389" s="2">
        <v>2</v>
      </c>
      <c r="J1389" s="20">
        <f t="shared" si="394"/>
        <v>0</v>
      </c>
      <c r="K1389" s="20">
        <f t="shared" si="395"/>
        <v>2</v>
      </c>
      <c r="L1389" s="20" t="e">
        <f t="shared" si="396"/>
        <v>#DIV/0!</v>
      </c>
      <c r="M1389" s="20" t="e">
        <f t="shared" si="397"/>
        <v>#DIV/0!</v>
      </c>
      <c r="N1389" s="29">
        <f t="shared" si="398"/>
        <v>0</v>
      </c>
      <c r="O1389" s="42">
        <f t="shared" si="399"/>
        <v>100</v>
      </c>
      <c r="Q1389" s="5" t="s">
        <v>27</v>
      </c>
    </row>
    <row r="1390" spans="1:17" x14ac:dyDescent="0.25">
      <c r="A1390" s="2" t="s">
        <v>231</v>
      </c>
      <c r="B1390" s="2" t="s">
        <v>59</v>
      </c>
      <c r="C1390" s="5" t="s">
        <v>28</v>
      </c>
      <c r="D1390" s="2">
        <v>65</v>
      </c>
      <c r="E1390" s="2">
        <v>69</v>
      </c>
      <c r="F1390" s="2">
        <v>1</v>
      </c>
      <c r="G1390" s="2">
        <v>2</v>
      </c>
      <c r="J1390" s="20">
        <f t="shared" si="394"/>
        <v>0</v>
      </c>
      <c r="K1390" s="20">
        <f t="shared" si="395"/>
        <v>3</v>
      </c>
      <c r="L1390" s="20" t="e">
        <f t="shared" si="396"/>
        <v>#DIV/0!</v>
      </c>
      <c r="M1390" s="20" t="e">
        <f t="shared" si="397"/>
        <v>#DIV/0!</v>
      </c>
      <c r="N1390" s="29">
        <f t="shared" si="398"/>
        <v>33.333333333333329</v>
      </c>
      <c r="O1390" s="42">
        <f t="shared" si="399"/>
        <v>66.666666666666657</v>
      </c>
      <c r="Q1390" s="5" t="s">
        <v>28</v>
      </c>
    </row>
    <row r="1391" spans="1:17" x14ac:dyDescent="0.25">
      <c r="A1391" s="2" t="s">
        <v>231</v>
      </c>
      <c r="B1391" s="2" t="s">
        <v>59</v>
      </c>
      <c r="C1391" s="5" t="s">
        <v>29</v>
      </c>
      <c r="D1391" s="2">
        <v>70</v>
      </c>
      <c r="E1391" s="2">
        <v>74</v>
      </c>
      <c r="F1391" s="2">
        <v>1</v>
      </c>
      <c r="G1391" s="2">
        <v>2</v>
      </c>
      <c r="J1391" s="20">
        <f t="shared" si="394"/>
        <v>0</v>
      </c>
      <c r="K1391" s="20">
        <f t="shared" si="395"/>
        <v>3</v>
      </c>
      <c r="L1391" s="20" t="e">
        <f t="shared" si="396"/>
        <v>#DIV/0!</v>
      </c>
      <c r="M1391" s="20" t="e">
        <f t="shared" si="397"/>
        <v>#DIV/0!</v>
      </c>
      <c r="N1391" s="29">
        <f t="shared" si="398"/>
        <v>33.333333333333329</v>
      </c>
      <c r="O1391" s="42">
        <f t="shared" si="399"/>
        <v>66.666666666666657</v>
      </c>
      <c r="Q1391" s="5" t="s">
        <v>29</v>
      </c>
    </row>
    <row r="1392" spans="1:17" x14ac:dyDescent="0.25">
      <c r="A1392" s="2" t="s">
        <v>231</v>
      </c>
      <c r="B1392" s="2" t="s">
        <v>59</v>
      </c>
      <c r="C1392" s="5" t="s">
        <v>30</v>
      </c>
      <c r="D1392" s="2">
        <v>75</v>
      </c>
      <c r="E1392" s="2">
        <v>79</v>
      </c>
      <c r="F1392" s="2">
        <v>1</v>
      </c>
      <c r="G1392" s="2">
        <v>1</v>
      </c>
      <c r="J1392" s="20">
        <f t="shared" si="394"/>
        <v>0</v>
      </c>
      <c r="K1392" s="20">
        <f t="shared" si="395"/>
        <v>2</v>
      </c>
      <c r="L1392" s="20" t="e">
        <f t="shared" si="396"/>
        <v>#DIV/0!</v>
      </c>
      <c r="M1392" s="20" t="e">
        <f t="shared" si="397"/>
        <v>#DIV/0!</v>
      </c>
      <c r="N1392" s="29">
        <f t="shared" si="398"/>
        <v>50</v>
      </c>
      <c r="O1392" s="42">
        <f t="shared" si="399"/>
        <v>50</v>
      </c>
      <c r="Q1392" s="5" t="s">
        <v>30</v>
      </c>
    </row>
    <row r="1393" spans="1:18" x14ac:dyDescent="0.25">
      <c r="A1393" s="2" t="s">
        <v>231</v>
      </c>
      <c r="B1393" s="2" t="s">
        <v>59</v>
      </c>
      <c r="C1393" s="5" t="s">
        <v>18</v>
      </c>
      <c r="D1393" s="2">
        <v>80</v>
      </c>
      <c r="E1393" s="2">
        <v>999</v>
      </c>
      <c r="F1393" s="2">
        <v>4</v>
      </c>
      <c r="G1393" s="2">
        <v>1</v>
      </c>
      <c r="J1393" s="20">
        <f t="shared" si="394"/>
        <v>0</v>
      </c>
      <c r="K1393" s="20">
        <f t="shared" si="395"/>
        <v>5</v>
      </c>
      <c r="L1393" s="20" t="e">
        <f t="shared" si="396"/>
        <v>#DIV/0!</v>
      </c>
      <c r="M1393" s="20" t="e">
        <f t="shared" si="397"/>
        <v>#DIV/0!</v>
      </c>
      <c r="N1393" s="29">
        <f t="shared" si="398"/>
        <v>80</v>
      </c>
      <c r="O1393" s="42">
        <f t="shared" si="399"/>
        <v>20</v>
      </c>
      <c r="Q1393" s="5" t="s">
        <v>18</v>
      </c>
    </row>
    <row r="1394" spans="1:18" s="14" customFormat="1" x14ac:dyDescent="0.25">
      <c r="A1394" s="2" t="s">
        <v>231</v>
      </c>
      <c r="B1394" s="10"/>
      <c r="C1394" s="11"/>
      <c r="D1394" s="10"/>
      <c r="E1394" s="10"/>
      <c r="F1394" s="10">
        <f>SUM(F1377:F1393)</f>
        <v>17</v>
      </c>
      <c r="G1394" s="10">
        <f t="shared" ref="G1394:K1394" si="404">SUM(G1377:G1393)</f>
        <v>17</v>
      </c>
      <c r="H1394" s="10">
        <f t="shared" si="404"/>
        <v>0</v>
      </c>
      <c r="I1394" s="10">
        <f t="shared" si="404"/>
        <v>0</v>
      </c>
      <c r="J1394" s="10">
        <f t="shared" si="404"/>
        <v>0</v>
      </c>
      <c r="K1394" s="10">
        <f t="shared" si="404"/>
        <v>34</v>
      </c>
      <c r="L1394" s="12" t="e">
        <f>H1394*1000/J1394*100</f>
        <v>#DIV/0!</v>
      </c>
      <c r="M1394" s="12" t="e">
        <f>I1394*1000/J1394*100</f>
        <v>#DIV/0!</v>
      </c>
      <c r="N1394" s="25">
        <f>F1394/K1394*100</f>
        <v>50</v>
      </c>
      <c r="O1394" s="39">
        <f t="shared" ref="O1394" si="405">G1394/K1394*100</f>
        <v>50</v>
      </c>
      <c r="P1394" s="36"/>
      <c r="Q1394" s="11"/>
      <c r="R1394" s="22"/>
    </row>
    <row r="1395" spans="1:18" x14ac:dyDescent="0.25">
      <c r="A1395" s="2" t="s">
        <v>232</v>
      </c>
      <c r="B1395" s="2" t="s">
        <v>233</v>
      </c>
      <c r="C1395" s="5" t="s">
        <v>43</v>
      </c>
      <c r="D1395" s="2">
        <v>0</v>
      </c>
      <c r="E1395" s="2">
        <v>9</v>
      </c>
      <c r="F1395" s="2">
        <v>337</v>
      </c>
      <c r="G1395" s="2">
        <v>373</v>
      </c>
      <c r="H1395" s="2">
        <v>19420</v>
      </c>
      <c r="I1395" s="2">
        <v>20301</v>
      </c>
      <c r="J1395" s="20">
        <f t="shared" si="394"/>
        <v>39721000</v>
      </c>
      <c r="K1395" s="20">
        <f t="shared" si="395"/>
        <v>710</v>
      </c>
      <c r="L1395" s="20">
        <f t="shared" si="396"/>
        <v>48.89101482842829</v>
      </c>
      <c r="M1395" s="20">
        <f t="shared" si="397"/>
        <v>51.10898517157171</v>
      </c>
      <c r="N1395" s="29">
        <f t="shared" si="398"/>
        <v>47.464788732394361</v>
      </c>
      <c r="O1395" s="42">
        <f t="shared" si="399"/>
        <v>52.535211267605632</v>
      </c>
      <c r="Q1395" s="5" t="s">
        <v>43</v>
      </c>
    </row>
    <row r="1396" spans="1:18" x14ac:dyDescent="0.25">
      <c r="A1396" s="2" t="s">
        <v>232</v>
      </c>
      <c r="B1396" s="2" t="s">
        <v>233</v>
      </c>
      <c r="C1396" s="5" t="s">
        <v>11</v>
      </c>
      <c r="D1396" s="2">
        <v>10</v>
      </c>
      <c r="E1396" s="2">
        <v>19</v>
      </c>
      <c r="F1396" s="2">
        <v>550</v>
      </c>
      <c r="G1396" s="2">
        <v>687</v>
      </c>
      <c r="H1396" s="2">
        <v>20721</v>
      </c>
      <c r="I1396" s="2">
        <v>21612</v>
      </c>
      <c r="J1396" s="20">
        <f t="shared" ref="J1396:J1463" si="406">(H1396+I1396)*1000</f>
        <v>42333000</v>
      </c>
      <c r="K1396" s="20">
        <f t="shared" ref="K1396:K1463" si="407">F1396+G1396</f>
        <v>1237</v>
      </c>
      <c r="L1396" s="20">
        <f t="shared" ref="L1396:L1463" si="408">H1396*1000/J1396*100</f>
        <v>48.947629508893769</v>
      </c>
      <c r="M1396" s="20">
        <f t="shared" ref="M1396:M1463" si="409">I1396*1000/J1396*100</f>
        <v>51.052370491106224</v>
      </c>
      <c r="N1396" s="29">
        <f t="shared" ref="N1396:N1463" si="410">F1396/K1396*100</f>
        <v>44.462409054163302</v>
      </c>
      <c r="O1396" s="42">
        <f t="shared" ref="O1396:O1463" si="411">G1396/K1396*100</f>
        <v>55.537590945836698</v>
      </c>
      <c r="Q1396" s="5" t="s">
        <v>11</v>
      </c>
    </row>
    <row r="1397" spans="1:18" x14ac:dyDescent="0.25">
      <c r="A1397" s="2" t="s">
        <v>232</v>
      </c>
      <c r="B1397" s="2" t="s">
        <v>233</v>
      </c>
      <c r="C1397" s="5" t="s">
        <v>12</v>
      </c>
      <c r="D1397" s="2">
        <v>20</v>
      </c>
      <c r="E1397" s="2">
        <v>29</v>
      </c>
      <c r="F1397" s="2">
        <v>2214</v>
      </c>
      <c r="G1397" s="2">
        <v>3328</v>
      </c>
      <c r="H1397" s="2">
        <v>22627</v>
      </c>
      <c r="I1397" s="2">
        <v>23467</v>
      </c>
      <c r="J1397" s="20">
        <f t="shared" si="406"/>
        <v>46094000</v>
      </c>
      <c r="K1397" s="20">
        <f t="shared" si="407"/>
        <v>5542</v>
      </c>
      <c r="L1397" s="20">
        <f t="shared" si="408"/>
        <v>49.088818501323381</v>
      </c>
      <c r="M1397" s="20">
        <f t="shared" si="409"/>
        <v>50.911181498676619</v>
      </c>
      <c r="N1397" s="29">
        <f t="shared" si="410"/>
        <v>39.949476723204619</v>
      </c>
      <c r="O1397" s="42">
        <f t="shared" si="411"/>
        <v>60.050523276795374</v>
      </c>
      <c r="Q1397" s="5" t="s">
        <v>12</v>
      </c>
    </row>
    <row r="1398" spans="1:18" x14ac:dyDescent="0.25">
      <c r="A1398" s="2" t="s">
        <v>232</v>
      </c>
      <c r="B1398" s="2" t="s">
        <v>233</v>
      </c>
      <c r="C1398" s="5" t="s">
        <v>13</v>
      </c>
      <c r="D1398" s="2">
        <v>30</v>
      </c>
      <c r="E1398" s="2">
        <v>39</v>
      </c>
      <c r="F1398" s="2">
        <v>5838</v>
      </c>
      <c r="G1398" s="2">
        <v>9233</v>
      </c>
      <c r="H1398" s="2">
        <v>22107</v>
      </c>
      <c r="I1398" s="2">
        <v>22561</v>
      </c>
      <c r="J1398" s="20">
        <f t="shared" si="406"/>
        <v>44668000</v>
      </c>
      <c r="K1398" s="20">
        <f t="shared" si="407"/>
        <v>15071</v>
      </c>
      <c r="L1398" s="20">
        <f t="shared" si="408"/>
        <v>49.49180621473986</v>
      </c>
      <c r="M1398" s="20">
        <f t="shared" si="409"/>
        <v>50.508193785260147</v>
      </c>
      <c r="N1398" s="29">
        <f t="shared" si="410"/>
        <v>38.736646539712027</v>
      </c>
      <c r="O1398" s="42">
        <f t="shared" si="411"/>
        <v>61.263353460287973</v>
      </c>
      <c r="Q1398" s="5" t="s">
        <v>13</v>
      </c>
    </row>
    <row r="1399" spans="1:18" x14ac:dyDescent="0.25">
      <c r="A1399" s="2" t="s">
        <v>232</v>
      </c>
      <c r="B1399" s="2" t="s">
        <v>233</v>
      </c>
      <c r="C1399" s="5" t="s">
        <v>14</v>
      </c>
      <c r="D1399" s="2">
        <v>40</v>
      </c>
      <c r="E1399" s="2">
        <v>49</v>
      </c>
      <c r="F1399" s="2">
        <v>12997</v>
      </c>
      <c r="G1399" s="2">
        <v>21648</v>
      </c>
      <c r="H1399" s="2">
        <v>20261</v>
      </c>
      <c r="I1399" s="2">
        <v>20088</v>
      </c>
      <c r="J1399" s="20">
        <f t="shared" si="406"/>
        <v>40349000</v>
      </c>
      <c r="K1399" s="20">
        <f t="shared" si="407"/>
        <v>34645</v>
      </c>
      <c r="L1399" s="20">
        <f t="shared" si="408"/>
        <v>50.214379538526352</v>
      </c>
      <c r="M1399" s="20">
        <f t="shared" si="409"/>
        <v>49.785620461473641</v>
      </c>
      <c r="N1399" s="29">
        <f t="shared" si="410"/>
        <v>37.514792899408285</v>
      </c>
      <c r="O1399" s="42">
        <f t="shared" si="411"/>
        <v>62.485207100591708</v>
      </c>
      <c r="Q1399" s="5" t="s">
        <v>14</v>
      </c>
    </row>
    <row r="1400" spans="1:18" x14ac:dyDescent="0.25">
      <c r="A1400" s="2" t="s">
        <v>232</v>
      </c>
      <c r="B1400" s="2" t="s">
        <v>233</v>
      </c>
      <c r="C1400" s="5" t="s">
        <v>15</v>
      </c>
      <c r="D1400" s="2">
        <v>50</v>
      </c>
      <c r="E1400" s="2">
        <v>59</v>
      </c>
      <c r="F1400" s="2">
        <v>30066</v>
      </c>
      <c r="G1400" s="2">
        <v>51777</v>
      </c>
      <c r="H1400" s="2">
        <v>21098</v>
      </c>
      <c r="I1400" s="2">
        <v>21022</v>
      </c>
      <c r="J1400" s="20">
        <f t="shared" si="406"/>
        <v>42120000</v>
      </c>
      <c r="K1400" s="20">
        <f t="shared" si="407"/>
        <v>81843</v>
      </c>
      <c r="L1400" s="20">
        <f t="shared" si="408"/>
        <v>50.090218423551761</v>
      </c>
      <c r="M1400" s="20">
        <f t="shared" si="409"/>
        <v>49.909781576448239</v>
      </c>
      <c r="N1400" s="29">
        <f t="shared" si="410"/>
        <v>36.736190022359885</v>
      </c>
      <c r="O1400" s="42">
        <f t="shared" si="411"/>
        <v>63.263809977640115</v>
      </c>
      <c r="Q1400" s="5" t="s">
        <v>15</v>
      </c>
    </row>
    <row r="1401" spans="1:18" x14ac:dyDescent="0.25">
      <c r="A1401" s="2" t="s">
        <v>232</v>
      </c>
      <c r="B1401" s="2" t="s">
        <v>233</v>
      </c>
      <c r="C1401" s="5" t="s">
        <v>16</v>
      </c>
      <c r="D1401" s="2">
        <v>60</v>
      </c>
      <c r="E1401" s="2">
        <v>69</v>
      </c>
      <c r="F1401" s="2">
        <v>62303</v>
      </c>
      <c r="G1401" s="2">
        <v>95474</v>
      </c>
      <c r="H1401" s="2">
        <v>19973</v>
      </c>
      <c r="I1401" s="2">
        <v>18515</v>
      </c>
      <c r="J1401" s="20">
        <f t="shared" si="406"/>
        <v>38488000</v>
      </c>
      <c r="K1401" s="20">
        <f t="shared" si="407"/>
        <v>157777</v>
      </c>
      <c r="L1401" s="20">
        <f t="shared" si="408"/>
        <v>51.894096861359387</v>
      </c>
      <c r="M1401" s="20">
        <f t="shared" si="409"/>
        <v>48.105903138640613</v>
      </c>
      <c r="N1401" s="29">
        <f t="shared" si="410"/>
        <v>39.488011560620365</v>
      </c>
      <c r="O1401" s="42">
        <f t="shared" si="411"/>
        <v>60.511988439379628</v>
      </c>
      <c r="Q1401" s="5" t="s">
        <v>16</v>
      </c>
    </row>
    <row r="1402" spans="1:18" x14ac:dyDescent="0.25">
      <c r="A1402" s="2" t="s">
        <v>232</v>
      </c>
      <c r="B1402" s="2" t="s">
        <v>233</v>
      </c>
      <c r="C1402" s="5" t="s">
        <v>17</v>
      </c>
      <c r="D1402" s="2">
        <v>70</v>
      </c>
      <c r="E1402" s="2">
        <v>79</v>
      </c>
      <c r="F1402" s="2">
        <v>89767</v>
      </c>
      <c r="G1402" s="2">
        <v>124575</v>
      </c>
      <c r="H1402" s="2">
        <v>13110</v>
      </c>
      <c r="I1402" s="2">
        <v>10973</v>
      </c>
      <c r="J1402" s="20">
        <f t="shared" si="406"/>
        <v>24083000</v>
      </c>
      <c r="K1402" s="20">
        <f t="shared" si="407"/>
        <v>214342</v>
      </c>
      <c r="L1402" s="20">
        <f t="shared" si="408"/>
        <v>54.436739608852712</v>
      </c>
      <c r="M1402" s="20">
        <f t="shared" si="409"/>
        <v>45.563260391147281</v>
      </c>
      <c r="N1402" s="29">
        <f t="shared" si="410"/>
        <v>41.880266116766663</v>
      </c>
      <c r="O1402" s="42">
        <f t="shared" si="411"/>
        <v>58.119733883233337</v>
      </c>
      <c r="Q1402" s="5" t="s">
        <v>17</v>
      </c>
    </row>
    <row r="1403" spans="1:18" x14ac:dyDescent="0.25">
      <c r="A1403" s="2" t="s">
        <v>232</v>
      </c>
      <c r="B1403" s="2" t="s">
        <v>233</v>
      </c>
      <c r="C1403" s="5" t="s">
        <v>18</v>
      </c>
      <c r="D1403" s="2">
        <v>80</v>
      </c>
      <c r="E1403" s="2">
        <v>999</v>
      </c>
      <c r="F1403" s="2">
        <v>175554</v>
      </c>
      <c r="G1403" s="2">
        <v>157898</v>
      </c>
      <c r="H1403" s="2">
        <v>7900</v>
      </c>
      <c r="I1403" s="2">
        <v>5247</v>
      </c>
      <c r="J1403" s="20">
        <f t="shared" si="406"/>
        <v>13147000</v>
      </c>
      <c r="K1403" s="20">
        <f t="shared" si="407"/>
        <v>333452</v>
      </c>
      <c r="L1403" s="20">
        <f t="shared" si="408"/>
        <v>60.08975431657413</v>
      </c>
      <c r="M1403" s="20">
        <f t="shared" si="409"/>
        <v>39.910245683425877</v>
      </c>
      <c r="N1403" s="29">
        <f t="shared" si="410"/>
        <v>52.647457505128173</v>
      </c>
      <c r="O1403" s="42">
        <f t="shared" si="411"/>
        <v>47.352542494871827</v>
      </c>
      <c r="Q1403" s="5" t="s">
        <v>18</v>
      </c>
    </row>
    <row r="1404" spans="1:18" s="14" customFormat="1" x14ac:dyDescent="0.25">
      <c r="A1404" s="2" t="s">
        <v>232</v>
      </c>
      <c r="B1404" s="10"/>
      <c r="C1404" s="11"/>
      <c r="D1404" s="10"/>
      <c r="E1404" s="10"/>
      <c r="F1404" s="10">
        <f>SUM(F1395:F1403)</f>
        <v>379626</v>
      </c>
      <c r="G1404" s="10">
        <f t="shared" ref="G1404:K1404" si="412">SUM(G1395:G1403)</f>
        <v>464993</v>
      </c>
      <c r="H1404" s="10">
        <f t="shared" si="412"/>
        <v>167217</v>
      </c>
      <c r="I1404" s="10">
        <f t="shared" si="412"/>
        <v>163786</v>
      </c>
      <c r="J1404" s="10">
        <f t="shared" si="412"/>
        <v>331003000</v>
      </c>
      <c r="K1404" s="10">
        <f t="shared" si="412"/>
        <v>844619</v>
      </c>
      <c r="L1404" s="12">
        <f>H1404*1000/J1404*100</f>
        <v>50.51827324827871</v>
      </c>
      <c r="M1404" s="12">
        <f>I1404*1000/J1404*100</f>
        <v>49.481726751721283</v>
      </c>
      <c r="N1404" s="25">
        <f>F1404/K1404*100</f>
        <v>44.946419628258418</v>
      </c>
      <c r="O1404" s="39">
        <f t="shared" si="411"/>
        <v>55.053580371741575</v>
      </c>
      <c r="P1404" s="36"/>
      <c r="Q1404" s="11"/>
      <c r="R1404" s="22"/>
    </row>
    <row r="1405" spans="1:18" x14ac:dyDescent="0.25">
      <c r="A1405" s="2" t="s">
        <v>234</v>
      </c>
      <c r="B1405" s="2" t="s">
        <v>235</v>
      </c>
      <c r="C1405" s="5" t="s">
        <v>11</v>
      </c>
      <c r="D1405" s="2">
        <v>10</v>
      </c>
      <c r="E1405" s="2">
        <v>19</v>
      </c>
      <c r="F1405" s="2">
        <v>1</v>
      </c>
      <c r="G1405" s="2">
        <v>2</v>
      </c>
      <c r="H1405" s="2">
        <v>5693</v>
      </c>
      <c r="I1405" s="2">
        <v>5756</v>
      </c>
      <c r="J1405" s="20">
        <f t="shared" si="406"/>
        <v>11449000</v>
      </c>
      <c r="K1405" s="20">
        <f t="shared" si="407"/>
        <v>3</v>
      </c>
      <c r="L1405" s="20">
        <f t="shared" si="408"/>
        <v>49.724866800593936</v>
      </c>
      <c r="M1405" s="20">
        <f t="shared" si="409"/>
        <v>50.275133199406064</v>
      </c>
      <c r="N1405" s="29">
        <f t="shared" si="410"/>
        <v>33.333333333333329</v>
      </c>
      <c r="O1405" s="42">
        <f t="shared" si="411"/>
        <v>66.666666666666657</v>
      </c>
      <c r="Q1405" s="5" t="s">
        <v>11</v>
      </c>
    </row>
    <row r="1406" spans="1:18" x14ac:dyDescent="0.25">
      <c r="A1406" s="2" t="s">
        <v>234</v>
      </c>
      <c r="B1406" s="2" t="s">
        <v>235</v>
      </c>
      <c r="C1406" s="5" t="s">
        <v>12</v>
      </c>
      <c r="D1406" s="2">
        <v>20</v>
      </c>
      <c r="E1406" s="2">
        <v>29</v>
      </c>
      <c r="F1406" s="2">
        <v>8</v>
      </c>
      <c r="G1406" s="2">
        <v>9</v>
      </c>
      <c r="H1406" s="2">
        <v>4036</v>
      </c>
      <c r="I1406" s="2">
        <v>3837</v>
      </c>
      <c r="J1406" s="20">
        <f t="shared" si="406"/>
        <v>7873000</v>
      </c>
      <c r="K1406" s="20">
        <f t="shared" si="407"/>
        <v>17</v>
      </c>
      <c r="L1406" s="20">
        <f t="shared" si="408"/>
        <v>51.263813031881114</v>
      </c>
      <c r="M1406" s="20">
        <f t="shared" si="409"/>
        <v>48.736186968118886</v>
      </c>
      <c r="N1406" s="29">
        <f t="shared" si="410"/>
        <v>47.058823529411761</v>
      </c>
      <c r="O1406" s="42">
        <f t="shared" si="411"/>
        <v>52.941176470588239</v>
      </c>
      <c r="Q1406" s="5" t="s">
        <v>12</v>
      </c>
    </row>
    <row r="1407" spans="1:18" x14ac:dyDescent="0.25">
      <c r="A1407" s="2" t="s">
        <v>234</v>
      </c>
      <c r="B1407" s="2" t="s">
        <v>235</v>
      </c>
      <c r="C1407" s="5" t="s">
        <v>13</v>
      </c>
      <c r="D1407" s="2">
        <v>30</v>
      </c>
      <c r="E1407" s="2">
        <v>39</v>
      </c>
      <c r="F1407" s="2">
        <v>13</v>
      </c>
      <c r="G1407" s="2">
        <v>23</v>
      </c>
      <c r="H1407" s="2">
        <v>2658</v>
      </c>
      <c r="I1407" s="2">
        <v>2443</v>
      </c>
      <c r="J1407" s="20">
        <f t="shared" si="406"/>
        <v>5101000</v>
      </c>
      <c r="K1407" s="20">
        <f t="shared" si="407"/>
        <v>36</v>
      </c>
      <c r="L1407" s="20">
        <f t="shared" si="408"/>
        <v>52.107429915702809</v>
      </c>
      <c r="M1407" s="20">
        <f t="shared" si="409"/>
        <v>47.892570084297198</v>
      </c>
      <c r="N1407" s="29">
        <f t="shared" si="410"/>
        <v>36.111111111111107</v>
      </c>
      <c r="O1407" s="42">
        <f t="shared" si="411"/>
        <v>63.888888888888886</v>
      </c>
      <c r="Q1407" s="5" t="s">
        <v>13</v>
      </c>
    </row>
    <row r="1408" spans="1:18" x14ac:dyDescent="0.25">
      <c r="A1408" s="2" t="s">
        <v>234</v>
      </c>
      <c r="B1408" s="2" t="s">
        <v>235</v>
      </c>
      <c r="C1408" s="5" t="s">
        <v>14</v>
      </c>
      <c r="D1408" s="2">
        <v>40</v>
      </c>
      <c r="E1408" s="2">
        <v>49</v>
      </c>
      <c r="F1408" s="2">
        <v>12</v>
      </c>
      <c r="G1408" s="2">
        <v>43</v>
      </c>
      <c r="H1408" s="2">
        <v>1625</v>
      </c>
      <c r="I1408" s="2">
        <v>1508</v>
      </c>
      <c r="J1408" s="20">
        <f t="shared" si="406"/>
        <v>3133000</v>
      </c>
      <c r="K1408" s="20">
        <f t="shared" si="407"/>
        <v>55</v>
      </c>
      <c r="L1408" s="20">
        <f t="shared" si="408"/>
        <v>51.867219917012456</v>
      </c>
      <c r="M1408" s="20">
        <f t="shared" si="409"/>
        <v>48.132780082987551</v>
      </c>
      <c r="N1408" s="29">
        <f t="shared" si="410"/>
        <v>21.818181818181817</v>
      </c>
      <c r="O1408" s="42">
        <f t="shared" si="411"/>
        <v>78.181818181818187</v>
      </c>
      <c r="Q1408" s="5" t="s">
        <v>14</v>
      </c>
    </row>
    <row r="1409" spans="1:18" x14ac:dyDescent="0.25">
      <c r="A1409" s="2" t="s">
        <v>234</v>
      </c>
      <c r="B1409" s="2" t="s">
        <v>235</v>
      </c>
      <c r="C1409" s="5" t="s">
        <v>15</v>
      </c>
      <c r="D1409" s="2">
        <v>50</v>
      </c>
      <c r="E1409" s="2">
        <v>59</v>
      </c>
      <c r="F1409" s="2">
        <v>16</v>
      </c>
      <c r="G1409" s="2">
        <v>47</v>
      </c>
      <c r="H1409" s="2">
        <v>967</v>
      </c>
      <c r="I1409" s="2">
        <v>885</v>
      </c>
      <c r="J1409" s="20">
        <f t="shared" si="406"/>
        <v>1852000</v>
      </c>
      <c r="K1409" s="20">
        <f t="shared" si="407"/>
        <v>63</v>
      </c>
      <c r="L1409" s="20">
        <f t="shared" si="408"/>
        <v>52.213822894168473</v>
      </c>
      <c r="M1409" s="20">
        <f t="shared" si="409"/>
        <v>47.786177105831534</v>
      </c>
      <c r="N1409" s="29">
        <f t="shared" si="410"/>
        <v>25.396825396825395</v>
      </c>
      <c r="O1409" s="42">
        <f t="shared" si="411"/>
        <v>74.603174603174608</v>
      </c>
      <c r="Q1409" s="5" t="s">
        <v>15</v>
      </c>
    </row>
    <row r="1410" spans="1:18" x14ac:dyDescent="0.25">
      <c r="A1410" s="2" t="s">
        <v>234</v>
      </c>
      <c r="B1410" s="2" t="s">
        <v>235</v>
      </c>
      <c r="C1410" s="5" t="s">
        <v>16</v>
      </c>
      <c r="D1410" s="2">
        <v>60</v>
      </c>
      <c r="E1410" s="2">
        <v>69</v>
      </c>
      <c r="F1410" s="2">
        <v>25</v>
      </c>
      <c r="G1410" s="2">
        <v>67</v>
      </c>
      <c r="H1410" s="2">
        <v>547</v>
      </c>
      <c r="I1410" s="2">
        <v>427</v>
      </c>
      <c r="J1410" s="20">
        <f t="shared" si="406"/>
        <v>974000</v>
      </c>
      <c r="K1410" s="20">
        <f t="shared" si="407"/>
        <v>92</v>
      </c>
      <c r="L1410" s="20">
        <f t="shared" si="408"/>
        <v>56.160164271047229</v>
      </c>
      <c r="M1410" s="20">
        <f t="shared" si="409"/>
        <v>43.839835728952771</v>
      </c>
      <c r="N1410" s="29">
        <f t="shared" si="410"/>
        <v>27.173913043478258</v>
      </c>
      <c r="O1410" s="42">
        <f t="shared" si="411"/>
        <v>72.826086956521735</v>
      </c>
      <c r="Q1410" s="5" t="s">
        <v>16</v>
      </c>
    </row>
    <row r="1411" spans="1:18" x14ac:dyDescent="0.25">
      <c r="A1411" s="2" t="s">
        <v>234</v>
      </c>
      <c r="B1411" s="2" t="s">
        <v>235</v>
      </c>
      <c r="C1411" s="5" t="s">
        <v>17</v>
      </c>
      <c r="D1411" s="2">
        <v>70</v>
      </c>
      <c r="E1411" s="2">
        <v>79</v>
      </c>
      <c r="F1411" s="2">
        <v>19</v>
      </c>
      <c r="G1411" s="2">
        <v>41</v>
      </c>
      <c r="H1411" s="2">
        <v>251</v>
      </c>
      <c r="I1411" s="2">
        <v>161</v>
      </c>
      <c r="J1411" s="20">
        <f t="shared" si="406"/>
        <v>412000</v>
      </c>
      <c r="K1411" s="20">
        <f t="shared" si="407"/>
        <v>60</v>
      </c>
      <c r="L1411" s="20">
        <f t="shared" si="408"/>
        <v>60.922330097087375</v>
      </c>
      <c r="M1411" s="20">
        <f t="shared" si="409"/>
        <v>39.077669902912618</v>
      </c>
      <c r="N1411" s="29">
        <f t="shared" si="410"/>
        <v>31.666666666666664</v>
      </c>
      <c r="O1411" s="42">
        <f t="shared" si="411"/>
        <v>68.333333333333329</v>
      </c>
      <c r="Q1411" s="5" t="s">
        <v>17</v>
      </c>
    </row>
    <row r="1412" spans="1:18" x14ac:dyDescent="0.25">
      <c r="A1412" s="2" t="s">
        <v>234</v>
      </c>
      <c r="B1412" s="2" t="s">
        <v>235</v>
      </c>
      <c r="C1412" s="5" t="s">
        <v>44</v>
      </c>
      <c r="D1412" s="2">
        <v>80</v>
      </c>
      <c r="E1412" s="2">
        <v>89</v>
      </c>
      <c r="F1412" s="2">
        <v>17</v>
      </c>
      <c r="G1412" s="2">
        <v>17</v>
      </c>
      <c r="H1412" s="2">
        <v>58</v>
      </c>
      <c r="I1412" s="2">
        <v>28</v>
      </c>
      <c r="J1412" s="20">
        <f t="shared" si="406"/>
        <v>86000</v>
      </c>
      <c r="K1412" s="20">
        <f t="shared" si="407"/>
        <v>34</v>
      </c>
      <c r="L1412" s="20">
        <f t="shared" si="408"/>
        <v>67.441860465116278</v>
      </c>
      <c r="M1412" s="20">
        <f t="shared" si="409"/>
        <v>32.558139534883722</v>
      </c>
      <c r="N1412" s="29">
        <f t="shared" si="410"/>
        <v>50</v>
      </c>
      <c r="O1412" s="42">
        <f t="shared" si="411"/>
        <v>50</v>
      </c>
      <c r="Q1412" s="5" t="s">
        <v>44</v>
      </c>
    </row>
    <row r="1413" spans="1:18" x14ac:dyDescent="0.25">
      <c r="A1413" s="2" t="s">
        <v>234</v>
      </c>
      <c r="B1413" s="2" t="s">
        <v>235</v>
      </c>
      <c r="C1413" s="5" t="s">
        <v>236</v>
      </c>
      <c r="D1413" s="2">
        <v>90</v>
      </c>
      <c r="E1413" s="2">
        <v>99</v>
      </c>
      <c r="F1413" s="2">
        <v>1</v>
      </c>
      <c r="G1413" s="2">
        <v>3</v>
      </c>
      <c r="H1413" s="2">
        <v>3</v>
      </c>
      <c r="I1413" s="2">
        <v>1</v>
      </c>
      <c r="J1413" s="20">
        <f t="shared" si="406"/>
        <v>4000</v>
      </c>
      <c r="K1413" s="20">
        <f t="shared" si="407"/>
        <v>4</v>
      </c>
      <c r="L1413" s="20">
        <f t="shared" si="408"/>
        <v>75</v>
      </c>
      <c r="M1413" s="20">
        <f t="shared" si="409"/>
        <v>25</v>
      </c>
      <c r="N1413" s="29">
        <f t="shared" si="410"/>
        <v>25</v>
      </c>
      <c r="O1413" s="42">
        <f t="shared" si="411"/>
        <v>75</v>
      </c>
      <c r="Q1413" s="5" t="s">
        <v>236</v>
      </c>
    </row>
    <row r="1414" spans="1:18" s="14" customFormat="1" x14ac:dyDescent="0.25">
      <c r="A1414" s="2" t="s">
        <v>234</v>
      </c>
      <c r="B1414" s="10"/>
      <c r="C1414" s="11"/>
      <c r="D1414" s="10"/>
      <c r="E1414" s="10"/>
      <c r="F1414" s="10">
        <f>SUM(F1405:F1413)</f>
        <v>112</v>
      </c>
      <c r="G1414" s="10">
        <f t="shared" ref="G1414:K1414" si="413">SUM(G1405:G1413)</f>
        <v>252</v>
      </c>
      <c r="H1414" s="10">
        <f t="shared" si="413"/>
        <v>15838</v>
      </c>
      <c r="I1414" s="10">
        <f t="shared" si="413"/>
        <v>15046</v>
      </c>
      <c r="J1414" s="10">
        <f t="shared" si="413"/>
        <v>30884000</v>
      </c>
      <c r="K1414" s="10">
        <f t="shared" si="413"/>
        <v>364</v>
      </c>
      <c r="L1414" s="12">
        <f>H1414*1000/J1414*100</f>
        <v>51.28221732936148</v>
      </c>
      <c r="M1414" s="12">
        <f>I1414*1000/J1414*100</f>
        <v>48.71778267063852</v>
      </c>
      <c r="N1414" s="25">
        <f>F1414/K1414*100</f>
        <v>30.76923076923077</v>
      </c>
      <c r="O1414" s="39">
        <f t="shared" ref="O1414" si="414">G1414/K1414*100</f>
        <v>69.230769230769226</v>
      </c>
      <c r="P1414" s="36"/>
      <c r="Q1414" s="11"/>
      <c r="R1414" s="22"/>
    </row>
    <row r="1415" spans="1:18" x14ac:dyDescent="0.25">
      <c r="A1415" s="2" t="s">
        <v>237</v>
      </c>
      <c r="B1415" s="2" t="s">
        <v>238</v>
      </c>
      <c r="C1415" s="5" t="s">
        <v>21</v>
      </c>
      <c r="D1415" s="2">
        <v>0</v>
      </c>
      <c r="E1415" s="2">
        <v>4</v>
      </c>
      <c r="F1415" s="2">
        <v>12</v>
      </c>
      <c r="G1415" s="2">
        <v>17</v>
      </c>
      <c r="H1415" s="2">
        <v>1026</v>
      </c>
      <c r="I1415" s="2">
        <v>1088</v>
      </c>
      <c r="J1415" s="20">
        <f t="shared" si="406"/>
        <v>2114000</v>
      </c>
      <c r="K1415" s="20">
        <f t="shared" si="407"/>
        <v>29</v>
      </c>
      <c r="L1415" s="20">
        <f t="shared" si="408"/>
        <v>48.533585619678334</v>
      </c>
      <c r="M1415" s="20">
        <f t="shared" si="409"/>
        <v>51.466414380321666</v>
      </c>
      <c r="N1415" s="29">
        <f t="shared" si="410"/>
        <v>41.379310344827587</v>
      </c>
      <c r="O1415" s="42">
        <f t="shared" si="411"/>
        <v>58.620689655172406</v>
      </c>
      <c r="Q1415" s="5" t="s">
        <v>21</v>
      </c>
    </row>
    <row r="1416" spans="1:18" x14ac:dyDescent="0.25">
      <c r="A1416" s="2" t="s">
        <v>237</v>
      </c>
      <c r="B1416" s="2" t="s">
        <v>238</v>
      </c>
      <c r="C1416" s="5" t="s">
        <v>22</v>
      </c>
      <c r="D1416" s="2">
        <v>5</v>
      </c>
      <c r="E1416" s="2">
        <v>9</v>
      </c>
      <c r="F1416" s="2">
        <v>7</v>
      </c>
      <c r="G1416" s="2">
        <v>0</v>
      </c>
      <c r="H1416" s="2">
        <v>1201</v>
      </c>
      <c r="I1416" s="2">
        <v>1275</v>
      </c>
      <c r="J1416" s="20">
        <f t="shared" si="406"/>
        <v>2476000</v>
      </c>
      <c r="K1416" s="20">
        <f t="shared" si="407"/>
        <v>7</v>
      </c>
      <c r="L1416" s="20">
        <f t="shared" si="408"/>
        <v>48.50565428109855</v>
      </c>
      <c r="M1416" s="20">
        <f t="shared" si="409"/>
        <v>51.494345718901457</v>
      </c>
      <c r="N1416" s="29">
        <f t="shared" si="410"/>
        <v>100</v>
      </c>
      <c r="O1416" s="42">
        <f t="shared" si="411"/>
        <v>0</v>
      </c>
      <c r="Q1416" s="5" t="s">
        <v>22</v>
      </c>
    </row>
    <row r="1417" spans="1:18" x14ac:dyDescent="0.25">
      <c r="A1417" s="2" t="s">
        <v>237</v>
      </c>
      <c r="B1417" s="2" t="s">
        <v>238</v>
      </c>
      <c r="C1417" s="5" t="s">
        <v>23</v>
      </c>
      <c r="D1417" s="2">
        <v>10</v>
      </c>
      <c r="E1417" s="2">
        <v>14</v>
      </c>
      <c r="F1417" s="2">
        <v>9</v>
      </c>
      <c r="G1417" s="2">
        <v>9</v>
      </c>
      <c r="H1417" s="2">
        <v>1166</v>
      </c>
      <c r="I1417" s="2">
        <v>1237</v>
      </c>
      <c r="J1417" s="20">
        <f t="shared" si="406"/>
        <v>2403000</v>
      </c>
      <c r="K1417" s="20">
        <f t="shared" si="407"/>
        <v>18</v>
      </c>
      <c r="L1417" s="20">
        <f t="shared" si="408"/>
        <v>48.522679983354138</v>
      </c>
      <c r="M1417" s="20">
        <f t="shared" si="409"/>
        <v>51.477320016645855</v>
      </c>
      <c r="N1417" s="29">
        <f t="shared" si="410"/>
        <v>50</v>
      </c>
      <c r="O1417" s="42">
        <f t="shared" si="411"/>
        <v>50</v>
      </c>
      <c r="Q1417" s="5" t="s">
        <v>23</v>
      </c>
    </row>
    <row r="1418" spans="1:18" x14ac:dyDescent="0.25">
      <c r="A1418" s="2" t="s">
        <v>237</v>
      </c>
      <c r="B1418" s="2" t="s">
        <v>238</v>
      </c>
      <c r="C1418" s="5" t="s">
        <v>24</v>
      </c>
      <c r="D1418" s="2">
        <v>15</v>
      </c>
      <c r="E1418" s="2">
        <v>19</v>
      </c>
      <c r="F1418" s="2">
        <v>20</v>
      </c>
      <c r="G1418" s="2">
        <v>22</v>
      </c>
      <c r="H1418" s="2">
        <v>959</v>
      </c>
      <c r="I1418" s="2">
        <v>1021</v>
      </c>
      <c r="J1418" s="20">
        <f t="shared" si="406"/>
        <v>1980000</v>
      </c>
      <c r="K1418" s="20">
        <f t="shared" si="407"/>
        <v>42</v>
      </c>
      <c r="L1418" s="20">
        <f t="shared" si="408"/>
        <v>48.434343434343432</v>
      </c>
      <c r="M1418" s="20">
        <f t="shared" si="409"/>
        <v>51.565656565656568</v>
      </c>
      <c r="N1418" s="29">
        <f t="shared" si="410"/>
        <v>47.619047619047613</v>
      </c>
      <c r="O1418" s="42">
        <f t="shared" si="411"/>
        <v>52.380952380952387</v>
      </c>
      <c r="Q1418" s="5" t="s">
        <v>24</v>
      </c>
    </row>
    <row r="1419" spans="1:18" x14ac:dyDescent="0.25">
      <c r="A1419" s="2" t="s">
        <v>237</v>
      </c>
      <c r="B1419" s="2" t="s">
        <v>238</v>
      </c>
      <c r="C1419" s="5" t="s">
        <v>25</v>
      </c>
      <c r="D1419" s="2">
        <v>20</v>
      </c>
      <c r="E1419" s="2">
        <v>24</v>
      </c>
      <c r="F1419" s="2">
        <v>75</v>
      </c>
      <c r="G1419" s="2">
        <v>51</v>
      </c>
      <c r="H1419" s="2">
        <v>1045</v>
      </c>
      <c r="I1419" s="2">
        <v>1101</v>
      </c>
      <c r="J1419" s="20">
        <f t="shared" si="406"/>
        <v>2146000</v>
      </c>
      <c r="K1419" s="20">
        <f t="shared" si="407"/>
        <v>126</v>
      </c>
      <c r="L1419" s="20">
        <f t="shared" si="408"/>
        <v>48.695246971109043</v>
      </c>
      <c r="M1419" s="20">
        <f t="shared" si="409"/>
        <v>51.304753028890957</v>
      </c>
      <c r="N1419" s="29">
        <f t="shared" si="410"/>
        <v>59.523809523809526</v>
      </c>
      <c r="O1419" s="42">
        <f t="shared" si="411"/>
        <v>40.476190476190474</v>
      </c>
      <c r="Q1419" s="5" t="s">
        <v>25</v>
      </c>
    </row>
    <row r="1420" spans="1:18" x14ac:dyDescent="0.25">
      <c r="A1420" s="2" t="s">
        <v>237</v>
      </c>
      <c r="B1420" s="2" t="s">
        <v>238</v>
      </c>
      <c r="C1420" s="5" t="s">
        <v>26</v>
      </c>
      <c r="D1420" s="2">
        <v>25</v>
      </c>
      <c r="E1420" s="2">
        <v>29</v>
      </c>
      <c r="F1420" s="2">
        <v>111</v>
      </c>
      <c r="G1420" s="2">
        <v>0</v>
      </c>
      <c r="H1420" s="2">
        <v>1344</v>
      </c>
      <c r="I1420" s="2">
        <v>1409</v>
      </c>
      <c r="J1420" s="20">
        <f t="shared" si="406"/>
        <v>2753000</v>
      </c>
      <c r="K1420" s="20">
        <f t="shared" si="407"/>
        <v>111</v>
      </c>
      <c r="L1420" s="20">
        <f t="shared" si="408"/>
        <v>48.819469669451507</v>
      </c>
      <c r="M1420" s="20">
        <f t="shared" si="409"/>
        <v>51.180530330548493</v>
      </c>
      <c r="N1420" s="29">
        <f t="shared" si="410"/>
        <v>100</v>
      </c>
      <c r="O1420" s="42">
        <f t="shared" si="411"/>
        <v>0</v>
      </c>
      <c r="Q1420" s="5" t="s">
        <v>26</v>
      </c>
    </row>
    <row r="1421" spans="1:18" x14ac:dyDescent="0.25">
      <c r="A1421" s="2" t="s">
        <v>237</v>
      </c>
      <c r="B1421" s="2" t="s">
        <v>238</v>
      </c>
      <c r="C1421" s="5" t="s">
        <v>13</v>
      </c>
      <c r="D1421" s="2">
        <v>30</v>
      </c>
      <c r="E1421" s="2">
        <v>39</v>
      </c>
      <c r="F1421" s="2">
        <v>618</v>
      </c>
      <c r="G1421" s="2">
        <v>923</v>
      </c>
      <c r="H1421" s="2">
        <v>3555</v>
      </c>
      <c r="I1421" s="2">
        <v>3654</v>
      </c>
      <c r="J1421" s="20">
        <f t="shared" si="406"/>
        <v>7209000</v>
      </c>
      <c r="K1421" s="20">
        <f t="shared" si="407"/>
        <v>1541</v>
      </c>
      <c r="L1421" s="20">
        <f t="shared" si="408"/>
        <v>49.313358302122346</v>
      </c>
      <c r="M1421" s="20">
        <f t="shared" si="409"/>
        <v>50.686641697877654</v>
      </c>
      <c r="N1421" s="29">
        <f t="shared" si="410"/>
        <v>40.103828682673587</v>
      </c>
      <c r="O1421" s="42">
        <f t="shared" si="411"/>
        <v>59.896171317326406</v>
      </c>
      <c r="Q1421" s="5" t="s">
        <v>13</v>
      </c>
    </row>
    <row r="1422" spans="1:18" x14ac:dyDescent="0.25">
      <c r="A1422" s="2" t="s">
        <v>237</v>
      </c>
      <c r="B1422" s="2" t="s">
        <v>238</v>
      </c>
      <c r="C1422" s="5" t="s">
        <v>14</v>
      </c>
      <c r="D1422" s="2">
        <v>40</v>
      </c>
      <c r="E1422" s="2">
        <v>49</v>
      </c>
      <c r="F1422" s="2">
        <v>1865</v>
      </c>
      <c r="G1422" s="2">
        <v>2332</v>
      </c>
      <c r="H1422" s="2">
        <v>3306</v>
      </c>
      <c r="I1422" s="2">
        <v>3101</v>
      </c>
      <c r="J1422" s="20">
        <f t="shared" si="406"/>
        <v>6407000</v>
      </c>
      <c r="K1422" s="20">
        <f t="shared" si="407"/>
        <v>4197</v>
      </c>
      <c r="L1422" s="20">
        <f t="shared" si="408"/>
        <v>51.599812704854067</v>
      </c>
      <c r="M1422" s="20">
        <f t="shared" si="409"/>
        <v>48.400187295145933</v>
      </c>
      <c r="N1422" s="29">
        <f t="shared" si="410"/>
        <v>44.436502263521568</v>
      </c>
      <c r="O1422" s="42">
        <f t="shared" si="411"/>
        <v>55.563497736478439</v>
      </c>
      <c r="Q1422" s="5" t="s">
        <v>14</v>
      </c>
    </row>
    <row r="1423" spans="1:18" x14ac:dyDescent="0.25">
      <c r="A1423" s="2" t="s">
        <v>237</v>
      </c>
      <c r="B1423" s="2" t="s">
        <v>238</v>
      </c>
      <c r="C1423" s="5" t="s">
        <v>15</v>
      </c>
      <c r="D1423" s="2">
        <v>50</v>
      </c>
      <c r="E1423" s="2">
        <v>59</v>
      </c>
      <c r="F1423" s="2">
        <v>5560</v>
      </c>
      <c r="G1423" s="2">
        <v>5771</v>
      </c>
      <c r="H1423" s="2">
        <v>3228</v>
      </c>
      <c r="I1423" s="2">
        <v>2679</v>
      </c>
      <c r="J1423" s="20">
        <f t="shared" si="406"/>
        <v>5907000</v>
      </c>
      <c r="K1423" s="20">
        <f t="shared" si="407"/>
        <v>11331</v>
      </c>
      <c r="L1423" s="20">
        <f t="shared" si="408"/>
        <v>54.647028948704921</v>
      </c>
      <c r="M1423" s="20">
        <f t="shared" si="409"/>
        <v>45.352971051295071</v>
      </c>
      <c r="N1423" s="29">
        <f t="shared" si="410"/>
        <v>49.068925955343744</v>
      </c>
      <c r="O1423" s="42">
        <f t="shared" si="411"/>
        <v>50.931074044656256</v>
      </c>
      <c r="Q1423" s="5" t="s">
        <v>15</v>
      </c>
    </row>
    <row r="1424" spans="1:18" x14ac:dyDescent="0.25">
      <c r="A1424" s="2" t="s">
        <v>237</v>
      </c>
      <c r="B1424" s="2" t="s">
        <v>238</v>
      </c>
      <c r="C1424" s="5" t="s">
        <v>27</v>
      </c>
      <c r="D1424" s="2">
        <v>60</v>
      </c>
      <c r="E1424" s="2">
        <v>64</v>
      </c>
      <c r="F1424" s="2">
        <v>6734</v>
      </c>
      <c r="G1424" s="2">
        <v>5987</v>
      </c>
      <c r="H1424" s="2">
        <v>1702</v>
      </c>
      <c r="I1424" s="2">
        <v>1226</v>
      </c>
      <c r="J1424" s="20">
        <f t="shared" si="406"/>
        <v>2928000</v>
      </c>
      <c r="K1424" s="20">
        <f t="shared" si="407"/>
        <v>12721</v>
      </c>
      <c r="L1424" s="20">
        <f t="shared" si="408"/>
        <v>58.128415300546443</v>
      </c>
      <c r="M1424" s="20">
        <f t="shared" si="409"/>
        <v>41.87158469945355</v>
      </c>
      <c r="N1424" s="29">
        <f t="shared" si="410"/>
        <v>52.936089930036943</v>
      </c>
      <c r="O1424" s="42">
        <f t="shared" si="411"/>
        <v>47.063910069963057</v>
      </c>
      <c r="Q1424" s="5" t="s">
        <v>27</v>
      </c>
    </row>
    <row r="1425" spans="1:18" x14ac:dyDescent="0.25">
      <c r="A1425" s="2" t="s">
        <v>237</v>
      </c>
      <c r="B1425" s="2" t="s">
        <v>238</v>
      </c>
      <c r="C1425" s="5" t="s">
        <v>28</v>
      </c>
      <c r="D1425" s="2">
        <v>65</v>
      </c>
      <c r="E1425" s="2">
        <v>69</v>
      </c>
      <c r="F1425" s="2">
        <v>9053</v>
      </c>
      <c r="G1425" s="2">
        <v>7704</v>
      </c>
      <c r="H1425" s="2">
        <v>1613</v>
      </c>
      <c r="I1425" s="2">
        <v>999</v>
      </c>
      <c r="J1425" s="20">
        <f t="shared" si="406"/>
        <v>2612000</v>
      </c>
      <c r="K1425" s="20">
        <f t="shared" si="407"/>
        <v>16757</v>
      </c>
      <c r="L1425" s="20">
        <f t="shared" si="408"/>
        <v>61.753445635528323</v>
      </c>
      <c r="M1425" s="20">
        <f t="shared" si="409"/>
        <v>38.24655436447167</v>
      </c>
      <c r="N1425" s="29">
        <f t="shared" si="410"/>
        <v>54.025183505400733</v>
      </c>
      <c r="O1425" s="42">
        <f t="shared" si="411"/>
        <v>45.974816494599274</v>
      </c>
      <c r="Q1425" s="5" t="s">
        <v>28</v>
      </c>
    </row>
    <row r="1426" spans="1:18" x14ac:dyDescent="0.25">
      <c r="A1426" s="2" t="s">
        <v>237</v>
      </c>
      <c r="B1426" s="2" t="s">
        <v>238</v>
      </c>
      <c r="C1426" s="5" t="s">
        <v>29</v>
      </c>
      <c r="D1426" s="2">
        <v>70</v>
      </c>
      <c r="E1426" s="2">
        <v>74</v>
      </c>
      <c r="F1426" s="2">
        <v>11145</v>
      </c>
      <c r="G1426" s="2">
        <v>9180</v>
      </c>
      <c r="H1426" s="2">
        <v>1136</v>
      </c>
      <c r="I1426" s="2">
        <v>633</v>
      </c>
      <c r="J1426" s="20">
        <f t="shared" si="406"/>
        <v>1769000</v>
      </c>
      <c r="K1426" s="20">
        <f t="shared" si="407"/>
        <v>20325</v>
      </c>
      <c r="L1426" s="20">
        <f t="shared" si="408"/>
        <v>64.21707179197287</v>
      </c>
      <c r="M1426" s="20">
        <f t="shared" si="409"/>
        <v>35.78292820802713</v>
      </c>
      <c r="N1426" s="29">
        <f t="shared" si="410"/>
        <v>54.833948339483399</v>
      </c>
      <c r="O1426" s="42">
        <f t="shared" si="411"/>
        <v>45.166051660516601</v>
      </c>
      <c r="Q1426" s="5" t="s">
        <v>29</v>
      </c>
    </row>
    <row r="1427" spans="1:18" x14ac:dyDescent="0.25">
      <c r="A1427" s="2" t="s">
        <v>237</v>
      </c>
      <c r="B1427" s="2" t="s">
        <v>238</v>
      </c>
      <c r="C1427" s="5" t="s">
        <v>30</v>
      </c>
      <c r="D1427" s="2">
        <v>75</v>
      </c>
      <c r="E1427" s="2">
        <v>79</v>
      </c>
      <c r="F1427" s="2">
        <v>7590</v>
      </c>
      <c r="G1427" s="2">
        <v>6119</v>
      </c>
      <c r="H1427" s="2">
        <v>838</v>
      </c>
      <c r="I1427" s="2">
        <v>377</v>
      </c>
      <c r="J1427" s="20">
        <f t="shared" si="406"/>
        <v>1215000</v>
      </c>
      <c r="K1427" s="20">
        <f t="shared" si="407"/>
        <v>13709</v>
      </c>
      <c r="L1427" s="20">
        <f t="shared" si="408"/>
        <v>68.971193415637856</v>
      </c>
      <c r="M1427" s="20">
        <f t="shared" si="409"/>
        <v>31.02880658436214</v>
      </c>
      <c r="N1427" s="29">
        <f t="shared" si="410"/>
        <v>55.365088627908676</v>
      </c>
      <c r="O1427" s="42">
        <f t="shared" si="411"/>
        <v>44.634911372091331</v>
      </c>
      <c r="Q1427" s="5" t="s">
        <v>30</v>
      </c>
    </row>
    <row r="1428" spans="1:18" x14ac:dyDescent="0.25">
      <c r="A1428" s="2" t="s">
        <v>237</v>
      </c>
      <c r="B1428" s="2" t="s">
        <v>238</v>
      </c>
      <c r="C1428" s="5" t="s">
        <v>18</v>
      </c>
      <c r="D1428" s="2">
        <v>80</v>
      </c>
      <c r="E1428" s="2">
        <v>999</v>
      </c>
      <c r="F1428" s="2">
        <v>14879</v>
      </c>
      <c r="G1428" s="2">
        <v>10665</v>
      </c>
      <c r="H1428" s="2">
        <v>1353</v>
      </c>
      <c r="I1428" s="2">
        <v>464</v>
      </c>
      <c r="J1428" s="20">
        <f t="shared" si="406"/>
        <v>1817000</v>
      </c>
      <c r="K1428" s="20">
        <f t="shared" si="407"/>
        <v>25544</v>
      </c>
      <c r="L1428" s="20">
        <f t="shared" si="408"/>
        <v>74.463401210787012</v>
      </c>
      <c r="M1428" s="20">
        <f t="shared" si="409"/>
        <v>25.536598789212988</v>
      </c>
      <c r="N1428" s="29">
        <f t="shared" si="410"/>
        <v>58.248512370811142</v>
      </c>
      <c r="O1428" s="42">
        <f t="shared" si="411"/>
        <v>41.751487629188851</v>
      </c>
      <c r="Q1428" s="5" t="s">
        <v>18</v>
      </c>
    </row>
    <row r="1429" spans="1:18" s="14" customFormat="1" x14ac:dyDescent="0.25">
      <c r="A1429" s="2" t="s">
        <v>237</v>
      </c>
      <c r="B1429" s="10"/>
      <c r="C1429" s="11"/>
      <c r="D1429" s="10"/>
      <c r="E1429" s="10"/>
      <c r="F1429" s="10">
        <f>SUM(F1415:F1428)</f>
        <v>57678</v>
      </c>
      <c r="G1429" s="10">
        <f t="shared" ref="G1429:K1429" si="415">SUM(G1415:G1428)</f>
        <v>48780</v>
      </c>
      <c r="H1429" s="10">
        <f t="shared" si="415"/>
        <v>23472</v>
      </c>
      <c r="I1429" s="10">
        <f t="shared" si="415"/>
        <v>20264</v>
      </c>
      <c r="J1429" s="10">
        <f t="shared" si="415"/>
        <v>43736000</v>
      </c>
      <c r="K1429" s="10">
        <f t="shared" si="415"/>
        <v>106458</v>
      </c>
      <c r="L1429" s="12">
        <f>H1429*1000/J1429*100</f>
        <v>53.66745930126212</v>
      </c>
      <c r="M1429" s="12">
        <f>I1429*1000/J1429*100</f>
        <v>46.332540698737887</v>
      </c>
      <c r="N1429" s="25">
        <f>F1429/K1429*100</f>
        <v>54.179112889590265</v>
      </c>
      <c r="O1429" s="39">
        <f t="shared" si="411"/>
        <v>45.820887110409743</v>
      </c>
      <c r="P1429" s="36"/>
      <c r="Q1429" s="11"/>
      <c r="R1429" s="22"/>
    </row>
    <row r="1430" spans="1:18" x14ac:dyDescent="0.25">
      <c r="A1430" s="2" t="s">
        <v>239</v>
      </c>
      <c r="B1430" s="2" t="s">
        <v>113</v>
      </c>
      <c r="C1430" s="5" t="s">
        <v>21</v>
      </c>
      <c r="D1430" s="2">
        <v>0</v>
      </c>
      <c r="E1430" s="2">
        <v>4</v>
      </c>
      <c r="F1430" s="2">
        <v>0</v>
      </c>
      <c r="G1430" s="2">
        <v>1</v>
      </c>
      <c r="H1430" s="2">
        <v>1161</v>
      </c>
      <c r="I1430" s="2">
        <v>1203</v>
      </c>
      <c r="J1430" s="20">
        <f t="shared" si="406"/>
        <v>2364000</v>
      </c>
      <c r="K1430" s="20">
        <f t="shared" si="407"/>
        <v>1</v>
      </c>
      <c r="L1430" s="20">
        <f t="shared" si="408"/>
        <v>49.111675126903556</v>
      </c>
      <c r="M1430" s="20">
        <f t="shared" si="409"/>
        <v>50.888324873096444</v>
      </c>
      <c r="N1430" s="29">
        <f t="shared" si="410"/>
        <v>0</v>
      </c>
      <c r="O1430" s="42">
        <f t="shared" si="411"/>
        <v>100</v>
      </c>
      <c r="Q1430" s="5" t="s">
        <v>21</v>
      </c>
    </row>
    <row r="1431" spans="1:18" x14ac:dyDescent="0.25">
      <c r="A1431" s="2" t="s">
        <v>239</v>
      </c>
      <c r="B1431" s="2" t="s">
        <v>113</v>
      </c>
      <c r="C1431" s="5" t="s">
        <v>22</v>
      </c>
      <c r="D1431" s="2">
        <v>5</v>
      </c>
      <c r="E1431" s="2">
        <v>9</v>
      </c>
      <c r="F1431" s="2">
        <v>0</v>
      </c>
      <c r="G1431" s="2">
        <v>0</v>
      </c>
      <c r="H1431" s="2">
        <v>1336</v>
      </c>
      <c r="I1431" s="2">
        <v>1395</v>
      </c>
      <c r="J1431" s="20">
        <f t="shared" si="406"/>
        <v>2731000</v>
      </c>
      <c r="K1431" s="20">
        <f t="shared" si="407"/>
        <v>0</v>
      </c>
      <c r="L1431" s="20">
        <f t="shared" si="408"/>
        <v>48.919809593555478</v>
      </c>
      <c r="M1431" s="20">
        <f t="shared" si="409"/>
        <v>51.080190406444522</v>
      </c>
      <c r="N1431" s="29" t="e">
        <f t="shared" si="410"/>
        <v>#DIV/0!</v>
      </c>
      <c r="O1431" s="42" t="e">
        <f t="shared" si="411"/>
        <v>#DIV/0!</v>
      </c>
      <c r="Q1431" s="5" t="s">
        <v>22</v>
      </c>
    </row>
    <row r="1432" spans="1:18" x14ac:dyDescent="0.25">
      <c r="A1432" s="2" t="s">
        <v>239</v>
      </c>
      <c r="B1432" s="2" t="s">
        <v>113</v>
      </c>
      <c r="C1432" s="5" t="s">
        <v>23</v>
      </c>
      <c r="D1432" s="2">
        <v>10</v>
      </c>
      <c r="E1432" s="2">
        <v>14</v>
      </c>
      <c r="F1432" s="2">
        <v>1</v>
      </c>
      <c r="G1432" s="2">
        <v>1</v>
      </c>
      <c r="H1432" s="2">
        <v>1298</v>
      </c>
      <c r="I1432" s="2">
        <v>1360</v>
      </c>
      <c r="J1432" s="20">
        <f t="shared" si="406"/>
        <v>2658000</v>
      </c>
      <c r="K1432" s="20">
        <f t="shared" si="407"/>
        <v>2</v>
      </c>
      <c r="L1432" s="20">
        <f t="shared" si="408"/>
        <v>48.833709556057187</v>
      </c>
      <c r="M1432" s="20">
        <f t="shared" si="409"/>
        <v>51.16629044394282</v>
      </c>
      <c r="N1432" s="29">
        <f t="shared" si="410"/>
        <v>50</v>
      </c>
      <c r="O1432" s="42">
        <f t="shared" si="411"/>
        <v>50</v>
      </c>
      <c r="Q1432" s="5" t="s">
        <v>23</v>
      </c>
    </row>
    <row r="1433" spans="1:18" x14ac:dyDescent="0.25">
      <c r="A1433" s="2" t="s">
        <v>239</v>
      </c>
      <c r="B1433" s="2" t="s">
        <v>113</v>
      </c>
      <c r="C1433" s="5" t="s">
        <v>24</v>
      </c>
      <c r="D1433" s="2">
        <v>15</v>
      </c>
      <c r="E1433" s="2">
        <v>19</v>
      </c>
      <c r="F1433" s="2">
        <v>1</v>
      </c>
      <c r="G1433" s="2">
        <v>2</v>
      </c>
      <c r="H1433" s="2">
        <v>1226</v>
      </c>
      <c r="I1433" s="2">
        <v>1275</v>
      </c>
      <c r="J1433" s="20">
        <f t="shared" si="406"/>
        <v>2501000</v>
      </c>
      <c r="K1433" s="20">
        <f t="shared" si="407"/>
        <v>3</v>
      </c>
      <c r="L1433" s="20">
        <f t="shared" si="408"/>
        <v>49.020391843262693</v>
      </c>
      <c r="M1433" s="20">
        <f t="shared" si="409"/>
        <v>50.979608156737314</v>
      </c>
      <c r="N1433" s="29">
        <f t="shared" si="410"/>
        <v>33.333333333333329</v>
      </c>
      <c r="O1433" s="42">
        <f t="shared" si="411"/>
        <v>66.666666666666657</v>
      </c>
      <c r="Q1433" s="5" t="s">
        <v>24</v>
      </c>
    </row>
    <row r="1434" spans="1:18" x14ac:dyDescent="0.25">
      <c r="A1434" s="2" t="s">
        <v>239</v>
      </c>
      <c r="B1434" s="2" t="s">
        <v>113</v>
      </c>
      <c r="C1434" s="5" t="s">
        <v>25</v>
      </c>
      <c r="D1434" s="2">
        <v>20</v>
      </c>
      <c r="E1434" s="2">
        <v>24</v>
      </c>
      <c r="F1434" s="2">
        <v>2</v>
      </c>
      <c r="G1434" s="2">
        <v>0</v>
      </c>
      <c r="H1434" s="2">
        <v>1047</v>
      </c>
      <c r="I1434" s="2">
        <v>1055</v>
      </c>
      <c r="J1434" s="20">
        <f t="shared" si="406"/>
        <v>2102000</v>
      </c>
      <c r="K1434" s="20">
        <f t="shared" si="407"/>
        <v>2</v>
      </c>
      <c r="L1434" s="20">
        <f t="shared" si="408"/>
        <v>49.809705042816368</v>
      </c>
      <c r="M1434" s="20">
        <f t="shared" si="409"/>
        <v>50.190294957183632</v>
      </c>
      <c r="N1434" s="29">
        <f t="shared" si="410"/>
        <v>100</v>
      </c>
      <c r="O1434" s="42">
        <f t="shared" si="411"/>
        <v>0</v>
      </c>
      <c r="Q1434" s="5" t="s">
        <v>25</v>
      </c>
    </row>
    <row r="1435" spans="1:18" x14ac:dyDescent="0.25">
      <c r="A1435" s="2" t="s">
        <v>239</v>
      </c>
      <c r="B1435" s="2" t="s">
        <v>113</v>
      </c>
      <c r="C1435" s="5" t="s">
        <v>26</v>
      </c>
      <c r="D1435" s="2">
        <v>25</v>
      </c>
      <c r="E1435" s="2">
        <v>29</v>
      </c>
      <c r="F1435" s="2">
        <v>2</v>
      </c>
      <c r="G1435" s="2">
        <v>4</v>
      </c>
      <c r="H1435" s="2">
        <v>1025</v>
      </c>
      <c r="I1435" s="2">
        <v>1003</v>
      </c>
      <c r="J1435" s="20">
        <f t="shared" si="406"/>
        <v>2028000</v>
      </c>
      <c r="K1435" s="20">
        <f t="shared" si="407"/>
        <v>6</v>
      </c>
      <c r="L1435" s="20">
        <f t="shared" si="408"/>
        <v>50.54240631163708</v>
      </c>
      <c r="M1435" s="20">
        <f t="shared" si="409"/>
        <v>49.45759368836292</v>
      </c>
      <c r="N1435" s="29">
        <f t="shared" si="410"/>
        <v>33.333333333333329</v>
      </c>
      <c r="O1435" s="42">
        <f t="shared" si="411"/>
        <v>66.666666666666657</v>
      </c>
      <c r="Q1435" s="5" t="s">
        <v>26</v>
      </c>
    </row>
    <row r="1436" spans="1:18" x14ac:dyDescent="0.25">
      <c r="A1436" s="2" t="s">
        <v>239</v>
      </c>
      <c r="B1436" s="2" t="s">
        <v>113</v>
      </c>
      <c r="C1436" s="5" t="s">
        <v>33</v>
      </c>
      <c r="D1436" s="2">
        <v>30</v>
      </c>
      <c r="E1436" s="2">
        <v>34</v>
      </c>
      <c r="F1436" s="2">
        <v>6</v>
      </c>
      <c r="G1436" s="2">
        <v>3</v>
      </c>
      <c r="H1436" s="2">
        <v>1056</v>
      </c>
      <c r="I1436" s="2">
        <v>1008</v>
      </c>
      <c r="J1436" s="20">
        <f t="shared" si="406"/>
        <v>2064000</v>
      </c>
      <c r="K1436" s="20">
        <f t="shared" si="407"/>
        <v>9</v>
      </c>
      <c r="L1436" s="20">
        <f t="shared" si="408"/>
        <v>51.162790697674424</v>
      </c>
      <c r="M1436" s="20">
        <f t="shared" si="409"/>
        <v>48.837209302325576</v>
      </c>
      <c r="N1436" s="29">
        <f t="shared" si="410"/>
        <v>66.666666666666657</v>
      </c>
      <c r="O1436" s="42">
        <f t="shared" si="411"/>
        <v>33.333333333333329</v>
      </c>
      <c r="Q1436" s="5" t="s">
        <v>33</v>
      </c>
    </row>
    <row r="1437" spans="1:18" x14ac:dyDescent="0.25">
      <c r="A1437" s="2" t="s">
        <v>239</v>
      </c>
      <c r="B1437" s="2" t="s">
        <v>113</v>
      </c>
      <c r="C1437" s="5" t="s">
        <v>34</v>
      </c>
      <c r="D1437" s="2">
        <v>35</v>
      </c>
      <c r="E1437" s="2">
        <v>39</v>
      </c>
      <c r="F1437" s="2">
        <v>7</v>
      </c>
      <c r="G1437" s="2">
        <v>16</v>
      </c>
      <c r="H1437" s="2">
        <v>1011</v>
      </c>
      <c r="I1437" s="2">
        <v>953</v>
      </c>
      <c r="J1437" s="20">
        <f t="shared" si="406"/>
        <v>1964000</v>
      </c>
      <c r="K1437" s="20">
        <f t="shared" si="407"/>
        <v>23</v>
      </c>
      <c r="L1437" s="20">
        <f t="shared" si="408"/>
        <v>51.476578411405292</v>
      </c>
      <c r="M1437" s="20">
        <f t="shared" si="409"/>
        <v>48.523421588594708</v>
      </c>
      <c r="N1437" s="29">
        <f t="shared" si="410"/>
        <v>30.434782608695656</v>
      </c>
      <c r="O1437" s="42">
        <f t="shared" si="411"/>
        <v>69.565217391304344</v>
      </c>
      <c r="Q1437" s="5" t="s">
        <v>34</v>
      </c>
    </row>
    <row r="1438" spans="1:18" x14ac:dyDescent="0.25">
      <c r="A1438" s="2" t="s">
        <v>239</v>
      </c>
      <c r="B1438" s="2" t="s">
        <v>113</v>
      </c>
      <c r="C1438" s="5" t="s">
        <v>35</v>
      </c>
      <c r="D1438" s="2">
        <v>40</v>
      </c>
      <c r="E1438" s="2">
        <v>44</v>
      </c>
      <c r="F1438" s="2">
        <v>4</v>
      </c>
      <c r="G1438" s="2">
        <v>16</v>
      </c>
      <c r="H1438" s="2">
        <v>964</v>
      </c>
      <c r="I1438" s="2">
        <v>904</v>
      </c>
      <c r="J1438" s="20">
        <f t="shared" si="406"/>
        <v>1868000</v>
      </c>
      <c r="K1438" s="20">
        <f t="shared" si="407"/>
        <v>20</v>
      </c>
      <c r="L1438" s="20">
        <f t="shared" si="408"/>
        <v>51.605995717344754</v>
      </c>
      <c r="M1438" s="20">
        <f t="shared" si="409"/>
        <v>48.394004282655246</v>
      </c>
      <c r="N1438" s="29">
        <f t="shared" si="410"/>
        <v>20</v>
      </c>
      <c r="O1438" s="42">
        <f t="shared" si="411"/>
        <v>80</v>
      </c>
      <c r="Q1438" s="5" t="s">
        <v>35</v>
      </c>
    </row>
    <row r="1439" spans="1:18" x14ac:dyDescent="0.25">
      <c r="A1439" s="2" t="s">
        <v>239</v>
      </c>
      <c r="B1439" s="2" t="s">
        <v>113</v>
      </c>
      <c r="C1439" s="5" t="s">
        <v>36</v>
      </c>
      <c r="D1439" s="2">
        <v>45</v>
      </c>
      <c r="E1439" s="2">
        <v>49</v>
      </c>
      <c r="F1439" s="2">
        <v>9</v>
      </c>
      <c r="G1439" s="2">
        <v>17</v>
      </c>
      <c r="H1439" s="2">
        <v>875</v>
      </c>
      <c r="I1439" s="2">
        <v>822</v>
      </c>
      <c r="J1439" s="20">
        <f t="shared" si="406"/>
        <v>1697000</v>
      </c>
      <c r="K1439" s="20">
        <f t="shared" si="407"/>
        <v>26</v>
      </c>
      <c r="L1439" s="20">
        <f t="shared" si="408"/>
        <v>51.561579257513259</v>
      </c>
      <c r="M1439" s="20">
        <f t="shared" si="409"/>
        <v>48.438420742486741</v>
      </c>
      <c r="N1439" s="29">
        <f t="shared" si="410"/>
        <v>34.615384615384613</v>
      </c>
      <c r="O1439" s="42">
        <f t="shared" si="411"/>
        <v>65.384615384615387</v>
      </c>
      <c r="Q1439" s="5" t="s">
        <v>36</v>
      </c>
    </row>
    <row r="1440" spans="1:18" x14ac:dyDescent="0.25">
      <c r="A1440" s="2" t="s">
        <v>239</v>
      </c>
      <c r="B1440" s="2" t="s">
        <v>113</v>
      </c>
      <c r="C1440" s="5" t="s">
        <v>37</v>
      </c>
      <c r="D1440" s="2">
        <v>50</v>
      </c>
      <c r="E1440" s="2">
        <v>54</v>
      </c>
      <c r="F1440" s="2">
        <v>11</v>
      </c>
      <c r="G1440" s="2">
        <v>28</v>
      </c>
      <c r="H1440" s="2">
        <v>827</v>
      </c>
      <c r="I1440" s="2">
        <v>773</v>
      </c>
      <c r="J1440" s="20">
        <f t="shared" si="406"/>
        <v>1600000</v>
      </c>
      <c r="K1440" s="20">
        <f t="shared" si="407"/>
        <v>39</v>
      </c>
      <c r="L1440" s="20">
        <f t="shared" si="408"/>
        <v>51.6875</v>
      </c>
      <c r="M1440" s="20">
        <f t="shared" si="409"/>
        <v>48.3125</v>
      </c>
      <c r="N1440" s="29">
        <f t="shared" si="410"/>
        <v>28.205128205128204</v>
      </c>
      <c r="O1440" s="42">
        <f t="shared" si="411"/>
        <v>71.794871794871796</v>
      </c>
      <c r="Q1440" s="5" t="s">
        <v>37</v>
      </c>
    </row>
    <row r="1441" spans="1:18" x14ac:dyDescent="0.25">
      <c r="A1441" s="2" t="s">
        <v>239</v>
      </c>
      <c r="B1441" s="2" t="s">
        <v>113</v>
      </c>
      <c r="C1441" s="5" t="s">
        <v>38</v>
      </c>
      <c r="D1441" s="2">
        <v>55</v>
      </c>
      <c r="E1441" s="2">
        <v>59</v>
      </c>
      <c r="F1441" s="2">
        <v>21</v>
      </c>
      <c r="G1441" s="2">
        <v>46</v>
      </c>
      <c r="H1441" s="2">
        <v>738</v>
      </c>
      <c r="I1441" s="2">
        <v>677</v>
      </c>
      <c r="J1441" s="20">
        <f t="shared" si="406"/>
        <v>1415000</v>
      </c>
      <c r="K1441" s="20">
        <f t="shared" si="407"/>
        <v>67</v>
      </c>
      <c r="L1441" s="20">
        <f t="shared" si="408"/>
        <v>52.155477031802121</v>
      </c>
      <c r="M1441" s="20">
        <f t="shared" si="409"/>
        <v>47.844522968197879</v>
      </c>
      <c r="N1441" s="29">
        <f t="shared" si="410"/>
        <v>31.343283582089555</v>
      </c>
      <c r="O1441" s="42">
        <f t="shared" si="411"/>
        <v>68.656716417910445</v>
      </c>
      <c r="Q1441" s="5" t="s">
        <v>38</v>
      </c>
    </row>
    <row r="1442" spans="1:18" x14ac:dyDescent="0.25">
      <c r="A1442" s="2" t="s">
        <v>239</v>
      </c>
      <c r="B1442" s="2" t="s">
        <v>113</v>
      </c>
      <c r="C1442" s="5" t="s">
        <v>27</v>
      </c>
      <c r="D1442" s="2">
        <v>60</v>
      </c>
      <c r="E1442" s="2">
        <v>64</v>
      </c>
      <c r="F1442" s="2">
        <v>21</v>
      </c>
      <c r="G1442" s="2">
        <v>40</v>
      </c>
      <c r="H1442" s="2">
        <v>620</v>
      </c>
      <c r="I1442" s="2">
        <v>557</v>
      </c>
      <c r="J1442" s="20">
        <f t="shared" si="406"/>
        <v>1177000</v>
      </c>
      <c r="K1442" s="20">
        <f t="shared" si="407"/>
        <v>61</v>
      </c>
      <c r="L1442" s="20">
        <f t="shared" si="408"/>
        <v>52.676295666949869</v>
      </c>
      <c r="M1442" s="20">
        <f t="shared" si="409"/>
        <v>47.323704333050124</v>
      </c>
      <c r="N1442" s="29">
        <f t="shared" si="410"/>
        <v>34.42622950819672</v>
      </c>
      <c r="O1442" s="42">
        <f t="shared" si="411"/>
        <v>65.573770491803273</v>
      </c>
      <c r="Q1442" s="5" t="s">
        <v>27</v>
      </c>
    </row>
    <row r="1443" spans="1:18" x14ac:dyDescent="0.25">
      <c r="A1443" s="2" t="s">
        <v>239</v>
      </c>
      <c r="B1443" s="2" t="s">
        <v>113</v>
      </c>
      <c r="C1443" s="5" t="s">
        <v>28</v>
      </c>
      <c r="D1443" s="2">
        <v>65</v>
      </c>
      <c r="E1443" s="2">
        <v>69</v>
      </c>
      <c r="F1443" s="2">
        <v>24</v>
      </c>
      <c r="G1443" s="2">
        <v>43</v>
      </c>
      <c r="H1443" s="2">
        <v>462</v>
      </c>
      <c r="I1443" s="2">
        <v>404</v>
      </c>
      <c r="J1443" s="20">
        <f t="shared" si="406"/>
        <v>866000</v>
      </c>
      <c r="K1443" s="20">
        <f t="shared" si="407"/>
        <v>67</v>
      </c>
      <c r="L1443" s="20">
        <f t="shared" si="408"/>
        <v>53.348729792147807</v>
      </c>
      <c r="M1443" s="20">
        <f t="shared" si="409"/>
        <v>46.651270207852193</v>
      </c>
      <c r="N1443" s="29">
        <f t="shared" si="410"/>
        <v>35.820895522388057</v>
      </c>
      <c r="O1443" s="42">
        <f t="shared" si="411"/>
        <v>64.179104477611943</v>
      </c>
      <c r="Q1443" s="5" t="s">
        <v>28</v>
      </c>
    </row>
    <row r="1444" spans="1:18" x14ac:dyDescent="0.25">
      <c r="A1444" s="2" t="s">
        <v>239</v>
      </c>
      <c r="B1444" s="2" t="s">
        <v>113</v>
      </c>
      <c r="C1444" s="5" t="s">
        <v>29</v>
      </c>
      <c r="D1444" s="2">
        <v>70</v>
      </c>
      <c r="E1444" s="2">
        <v>74</v>
      </c>
      <c r="F1444" s="2">
        <v>42</v>
      </c>
      <c r="G1444" s="2">
        <v>56</v>
      </c>
      <c r="H1444" s="2">
        <v>330</v>
      </c>
      <c r="I1444" s="2">
        <v>274</v>
      </c>
      <c r="J1444" s="20">
        <f t="shared" si="406"/>
        <v>604000</v>
      </c>
      <c r="K1444" s="20">
        <f t="shared" si="407"/>
        <v>98</v>
      </c>
      <c r="L1444" s="20">
        <f t="shared" si="408"/>
        <v>54.635761589403977</v>
      </c>
      <c r="M1444" s="20">
        <f t="shared" si="409"/>
        <v>45.364238410596023</v>
      </c>
      <c r="N1444" s="29">
        <f t="shared" si="410"/>
        <v>42.857142857142854</v>
      </c>
      <c r="O1444" s="42">
        <f t="shared" si="411"/>
        <v>57.142857142857139</v>
      </c>
      <c r="Q1444" s="5" t="s">
        <v>29</v>
      </c>
    </row>
    <row r="1445" spans="1:18" x14ac:dyDescent="0.25">
      <c r="A1445" s="2" t="s">
        <v>239</v>
      </c>
      <c r="B1445" s="2" t="s">
        <v>113</v>
      </c>
      <c r="C1445" s="5" t="s">
        <v>30</v>
      </c>
      <c r="D1445" s="2">
        <v>75</v>
      </c>
      <c r="E1445" s="2">
        <v>79</v>
      </c>
      <c r="F1445" s="2">
        <v>35</v>
      </c>
      <c r="G1445" s="2">
        <v>43</v>
      </c>
      <c r="H1445" s="2">
        <v>218</v>
      </c>
      <c r="I1445" s="2">
        <v>168</v>
      </c>
      <c r="J1445" s="20">
        <f t="shared" si="406"/>
        <v>386000</v>
      </c>
      <c r="K1445" s="20">
        <f t="shared" si="407"/>
        <v>78</v>
      </c>
      <c r="L1445" s="20">
        <f t="shared" si="408"/>
        <v>56.476683937823836</v>
      </c>
      <c r="M1445" s="20">
        <f t="shared" si="409"/>
        <v>43.523316062176164</v>
      </c>
      <c r="N1445" s="29">
        <f t="shared" si="410"/>
        <v>44.871794871794876</v>
      </c>
      <c r="O1445" s="42">
        <f t="shared" si="411"/>
        <v>55.128205128205131</v>
      </c>
      <c r="Q1445" s="5" t="s">
        <v>30</v>
      </c>
    </row>
    <row r="1446" spans="1:18" x14ac:dyDescent="0.25">
      <c r="A1446" s="2" t="s">
        <v>239</v>
      </c>
      <c r="B1446" s="2" t="s">
        <v>113</v>
      </c>
      <c r="C1446" s="5" t="s">
        <v>18</v>
      </c>
      <c r="D1446" s="2">
        <v>80</v>
      </c>
      <c r="E1446" s="2">
        <v>999</v>
      </c>
      <c r="F1446" s="2">
        <v>50</v>
      </c>
      <c r="G1446" s="2">
        <v>49</v>
      </c>
      <c r="H1446" s="2">
        <v>258</v>
      </c>
      <c r="I1446" s="2">
        <v>155</v>
      </c>
      <c r="J1446" s="20">
        <f t="shared" si="406"/>
        <v>413000</v>
      </c>
      <c r="K1446" s="20">
        <f t="shared" si="407"/>
        <v>99</v>
      </c>
      <c r="L1446" s="20">
        <f t="shared" si="408"/>
        <v>62.469733656174334</v>
      </c>
      <c r="M1446" s="20">
        <f t="shared" si="409"/>
        <v>37.530266343825666</v>
      </c>
      <c r="N1446" s="29">
        <f t="shared" si="410"/>
        <v>50.505050505050505</v>
      </c>
      <c r="O1446" s="42">
        <f t="shared" si="411"/>
        <v>49.494949494949495</v>
      </c>
      <c r="Q1446" s="5" t="s">
        <v>18</v>
      </c>
    </row>
    <row r="1447" spans="1:18" s="14" customFormat="1" x14ac:dyDescent="0.25">
      <c r="A1447" s="2" t="s">
        <v>239</v>
      </c>
      <c r="B1447" s="10"/>
      <c r="C1447" s="11" t="s">
        <v>251</v>
      </c>
      <c r="D1447" s="10"/>
      <c r="E1447" s="10"/>
      <c r="F1447" s="10">
        <f>SUM(F1430:F1446)</f>
        <v>236</v>
      </c>
      <c r="G1447" s="10">
        <f t="shared" ref="G1447:K1447" si="416">SUM(G1430:G1446)</f>
        <v>365</v>
      </c>
      <c r="H1447" s="10">
        <f t="shared" si="416"/>
        <v>14452</v>
      </c>
      <c r="I1447" s="10">
        <f t="shared" si="416"/>
        <v>13986</v>
      </c>
      <c r="J1447" s="10">
        <f t="shared" si="416"/>
        <v>28438000</v>
      </c>
      <c r="K1447" s="10">
        <f t="shared" si="416"/>
        <v>601</v>
      </c>
      <c r="L1447" s="12">
        <f>H1447*1000/J1447*100</f>
        <v>50.819326253604338</v>
      </c>
      <c r="M1447" s="12">
        <f>I1447*1000/J1447*100</f>
        <v>49.180673746395669</v>
      </c>
      <c r="N1447" s="25">
        <f>F1447/K1447*100</f>
        <v>39.267886855241265</v>
      </c>
      <c r="O1447" s="39">
        <f t="shared" si="411"/>
        <v>60.732113144758735</v>
      </c>
      <c r="P1447" s="36"/>
      <c r="Q1447" s="11"/>
      <c r="R1447" s="22"/>
    </row>
    <row r="1448" spans="1:18" x14ac:dyDescent="0.25">
      <c r="A1448" s="2" t="s">
        <v>240</v>
      </c>
      <c r="B1448" s="2" t="s">
        <v>241</v>
      </c>
      <c r="C1448" s="5" t="s">
        <v>43</v>
      </c>
      <c r="D1448" s="2">
        <v>0</v>
      </c>
      <c r="E1448" s="2">
        <v>9</v>
      </c>
      <c r="F1448" s="2">
        <v>0</v>
      </c>
      <c r="G1448" s="2">
        <v>0</v>
      </c>
      <c r="H1448" s="2">
        <v>7309</v>
      </c>
      <c r="I1448" s="2">
        <v>8140</v>
      </c>
      <c r="J1448" s="20">
        <f t="shared" si="406"/>
        <v>15449000</v>
      </c>
      <c r="K1448" s="20">
        <f t="shared" si="407"/>
        <v>0</v>
      </c>
      <c r="L1448" s="20">
        <f t="shared" si="408"/>
        <v>47.310505534338795</v>
      </c>
      <c r="M1448" s="20">
        <f t="shared" si="409"/>
        <v>52.689494465661213</v>
      </c>
      <c r="N1448" s="29" t="e">
        <f t="shared" si="410"/>
        <v>#DIV/0!</v>
      </c>
      <c r="O1448" s="42" t="e">
        <f t="shared" si="411"/>
        <v>#DIV/0!</v>
      </c>
      <c r="Q1448" s="5" t="s">
        <v>43</v>
      </c>
    </row>
    <row r="1449" spans="1:18" x14ac:dyDescent="0.25">
      <c r="A1449" s="2" t="s">
        <v>240</v>
      </c>
      <c r="B1449" s="2" t="s">
        <v>241</v>
      </c>
      <c r="C1449" s="5" t="s">
        <v>11</v>
      </c>
      <c r="D1449" s="2">
        <v>10</v>
      </c>
      <c r="E1449" s="2">
        <v>19</v>
      </c>
      <c r="F1449" s="2">
        <v>0</v>
      </c>
      <c r="G1449" s="2">
        <v>0</v>
      </c>
      <c r="H1449" s="2">
        <v>6500</v>
      </c>
      <c r="I1449" s="2">
        <v>7004</v>
      </c>
      <c r="J1449" s="20">
        <f t="shared" si="406"/>
        <v>13504000</v>
      </c>
      <c r="K1449" s="20">
        <f t="shared" si="407"/>
        <v>0</v>
      </c>
      <c r="L1449" s="20">
        <f t="shared" si="408"/>
        <v>48.133886255924168</v>
      </c>
      <c r="M1449" s="20">
        <f t="shared" si="409"/>
        <v>51.866113744075825</v>
      </c>
      <c r="N1449" s="29" t="e">
        <f t="shared" si="410"/>
        <v>#DIV/0!</v>
      </c>
      <c r="O1449" s="42" t="e">
        <f t="shared" si="411"/>
        <v>#DIV/0!</v>
      </c>
      <c r="Q1449" s="5" t="s">
        <v>11</v>
      </c>
    </row>
    <row r="1450" spans="1:18" x14ac:dyDescent="0.25">
      <c r="A1450" s="2" t="s">
        <v>240</v>
      </c>
      <c r="B1450" s="2" t="s">
        <v>241</v>
      </c>
      <c r="C1450" s="5" t="s">
        <v>12</v>
      </c>
      <c r="D1450" s="2">
        <v>20</v>
      </c>
      <c r="E1450" s="2">
        <v>29</v>
      </c>
      <c r="F1450" s="2">
        <v>4</v>
      </c>
      <c r="G1450" s="2">
        <v>1</v>
      </c>
      <c r="H1450" s="2">
        <v>7526</v>
      </c>
      <c r="I1450" s="2">
        <v>8114</v>
      </c>
      <c r="J1450" s="20">
        <f t="shared" si="406"/>
        <v>15640000</v>
      </c>
      <c r="K1450" s="20">
        <f t="shared" si="407"/>
        <v>5</v>
      </c>
      <c r="L1450" s="20">
        <f t="shared" si="408"/>
        <v>48.120204603580561</v>
      </c>
      <c r="M1450" s="20">
        <f t="shared" si="409"/>
        <v>51.879795396419439</v>
      </c>
      <c r="N1450" s="29">
        <f t="shared" si="410"/>
        <v>80</v>
      </c>
      <c r="O1450" s="42">
        <f t="shared" si="411"/>
        <v>20</v>
      </c>
      <c r="Q1450" s="5" t="s">
        <v>12</v>
      </c>
    </row>
    <row r="1451" spans="1:18" x14ac:dyDescent="0.25">
      <c r="A1451" s="2" t="s">
        <v>240</v>
      </c>
      <c r="B1451" s="2" t="s">
        <v>241</v>
      </c>
      <c r="C1451" s="5" t="s">
        <v>13</v>
      </c>
      <c r="D1451" s="2">
        <v>30</v>
      </c>
      <c r="E1451" s="2">
        <v>39</v>
      </c>
      <c r="F1451" s="2">
        <v>4</v>
      </c>
      <c r="G1451" s="2">
        <v>2</v>
      </c>
      <c r="H1451" s="2">
        <v>8006</v>
      </c>
      <c r="I1451" s="2">
        <v>8077</v>
      </c>
      <c r="J1451" s="20">
        <f t="shared" si="406"/>
        <v>16083000</v>
      </c>
      <c r="K1451" s="20">
        <f t="shared" si="407"/>
        <v>6</v>
      </c>
      <c r="L1451" s="20">
        <f t="shared" si="408"/>
        <v>49.7792700366847</v>
      </c>
      <c r="M1451" s="20">
        <f t="shared" si="409"/>
        <v>50.2207299633153</v>
      </c>
      <c r="N1451" s="29">
        <f t="shared" si="410"/>
        <v>66.666666666666657</v>
      </c>
      <c r="O1451" s="42">
        <f t="shared" si="411"/>
        <v>33.333333333333329</v>
      </c>
      <c r="Q1451" s="5" t="s">
        <v>13</v>
      </c>
    </row>
    <row r="1452" spans="1:18" x14ac:dyDescent="0.25">
      <c r="A1452" s="2" t="s">
        <v>240</v>
      </c>
      <c r="B1452" s="2" t="s">
        <v>241</v>
      </c>
      <c r="C1452" s="5" t="s">
        <v>14</v>
      </c>
      <c r="D1452" s="2">
        <v>40</v>
      </c>
      <c r="E1452" s="2">
        <v>49</v>
      </c>
      <c r="F1452" s="2">
        <v>1</v>
      </c>
      <c r="G1452" s="2">
        <v>0</v>
      </c>
      <c r="H1452" s="2">
        <v>6781</v>
      </c>
      <c r="I1452" s="2">
        <v>6699</v>
      </c>
      <c r="J1452" s="20">
        <f t="shared" si="406"/>
        <v>13480000</v>
      </c>
      <c r="K1452" s="20">
        <f t="shared" si="407"/>
        <v>1</v>
      </c>
      <c r="L1452" s="20">
        <f t="shared" si="408"/>
        <v>50.304154302670625</v>
      </c>
      <c r="M1452" s="20">
        <f t="shared" si="409"/>
        <v>49.695845697329375</v>
      </c>
      <c r="N1452" s="29">
        <f t="shared" si="410"/>
        <v>100</v>
      </c>
      <c r="O1452" s="42">
        <f t="shared" si="411"/>
        <v>0</v>
      </c>
      <c r="Q1452" s="5" t="s">
        <v>14</v>
      </c>
    </row>
    <row r="1453" spans="1:18" x14ac:dyDescent="0.25">
      <c r="A1453" s="2" t="s">
        <v>240</v>
      </c>
      <c r="B1453" s="2" t="s">
        <v>241</v>
      </c>
      <c r="C1453" s="5" t="s">
        <v>15</v>
      </c>
      <c r="D1453" s="2">
        <v>50</v>
      </c>
      <c r="E1453" s="2">
        <v>59</v>
      </c>
      <c r="F1453" s="2">
        <v>8</v>
      </c>
      <c r="G1453" s="2">
        <v>7</v>
      </c>
      <c r="H1453" s="2">
        <v>5672</v>
      </c>
      <c r="I1453" s="2">
        <v>5332</v>
      </c>
      <c r="J1453" s="20">
        <f t="shared" si="406"/>
        <v>11004000</v>
      </c>
      <c r="K1453" s="20">
        <f t="shared" si="407"/>
        <v>15</v>
      </c>
      <c r="L1453" s="20">
        <f t="shared" si="408"/>
        <v>51.544892766266813</v>
      </c>
      <c r="M1453" s="20">
        <f t="shared" si="409"/>
        <v>48.455107233733187</v>
      </c>
      <c r="N1453" s="29">
        <f t="shared" si="410"/>
        <v>53.333333333333336</v>
      </c>
      <c r="O1453" s="42">
        <f t="shared" si="411"/>
        <v>46.666666666666664</v>
      </c>
      <c r="Q1453" s="5" t="s">
        <v>15</v>
      </c>
    </row>
    <row r="1454" spans="1:18" x14ac:dyDescent="0.25">
      <c r="A1454" s="2" t="s">
        <v>240</v>
      </c>
      <c r="B1454" s="2" t="s">
        <v>241</v>
      </c>
      <c r="C1454" s="5" t="s">
        <v>16</v>
      </c>
      <c r="D1454" s="2">
        <v>60</v>
      </c>
      <c r="E1454" s="2">
        <v>69</v>
      </c>
      <c r="F1454" s="2">
        <v>14</v>
      </c>
      <c r="G1454" s="2">
        <v>14</v>
      </c>
      <c r="H1454" s="2">
        <v>3991</v>
      </c>
      <c r="I1454" s="2">
        <v>3150</v>
      </c>
      <c r="J1454" s="20">
        <f t="shared" si="406"/>
        <v>7141000</v>
      </c>
      <c r="K1454" s="20">
        <f t="shared" si="407"/>
        <v>28</v>
      </c>
      <c r="L1454" s="20">
        <f t="shared" si="408"/>
        <v>55.888531018064704</v>
      </c>
      <c r="M1454" s="20">
        <f t="shared" si="409"/>
        <v>44.111468981935303</v>
      </c>
      <c r="N1454" s="29">
        <f t="shared" si="410"/>
        <v>50</v>
      </c>
      <c r="O1454" s="42">
        <f t="shared" si="411"/>
        <v>50</v>
      </c>
      <c r="Q1454" s="5" t="s">
        <v>16</v>
      </c>
    </row>
    <row r="1455" spans="1:18" x14ac:dyDescent="0.25">
      <c r="A1455" s="2" t="s">
        <v>240</v>
      </c>
      <c r="B1455" s="2" t="s">
        <v>241</v>
      </c>
      <c r="C1455" s="5" t="s">
        <v>17</v>
      </c>
      <c r="D1455" s="2">
        <v>70</v>
      </c>
      <c r="E1455" s="2">
        <v>79</v>
      </c>
      <c r="F1455" s="2">
        <v>5</v>
      </c>
      <c r="G1455" s="2">
        <v>5</v>
      </c>
      <c r="H1455" s="2">
        <v>1691</v>
      </c>
      <c r="I1455" s="2">
        <v>1028</v>
      </c>
      <c r="J1455" s="20">
        <f t="shared" si="406"/>
        <v>2719000</v>
      </c>
      <c r="K1455" s="20">
        <f t="shared" si="407"/>
        <v>10</v>
      </c>
      <c r="L1455" s="20">
        <f t="shared" si="408"/>
        <v>62.191982346450899</v>
      </c>
      <c r="M1455" s="20">
        <f t="shared" si="409"/>
        <v>37.808017653549101</v>
      </c>
      <c r="N1455" s="29">
        <f t="shared" si="410"/>
        <v>50</v>
      </c>
      <c r="O1455" s="42">
        <f t="shared" si="411"/>
        <v>50</v>
      </c>
      <c r="Q1455" s="5" t="s">
        <v>17</v>
      </c>
    </row>
    <row r="1456" spans="1:18" x14ac:dyDescent="0.25">
      <c r="A1456" s="2" t="s">
        <v>240</v>
      </c>
      <c r="B1456" s="2" t="s">
        <v>241</v>
      </c>
      <c r="C1456" s="5" t="s">
        <v>44</v>
      </c>
      <c r="D1456" s="2">
        <v>80</v>
      </c>
      <c r="E1456" s="2">
        <v>89</v>
      </c>
      <c r="F1456" s="2">
        <v>11</v>
      </c>
      <c r="G1456" s="2">
        <v>7</v>
      </c>
      <c r="H1456" s="2">
        <v>979</v>
      </c>
      <c r="I1456" s="2">
        <v>498</v>
      </c>
      <c r="J1456" s="20">
        <f t="shared" si="406"/>
        <v>1477000</v>
      </c>
      <c r="K1456" s="20">
        <f t="shared" si="407"/>
        <v>18</v>
      </c>
      <c r="L1456" s="20">
        <f t="shared" si="408"/>
        <v>66.283006093432633</v>
      </c>
      <c r="M1456" s="20">
        <f t="shared" si="409"/>
        <v>33.716993906567367</v>
      </c>
      <c r="N1456" s="29">
        <f t="shared" si="410"/>
        <v>61.111111111111114</v>
      </c>
      <c r="O1456" s="42">
        <f t="shared" si="411"/>
        <v>38.888888888888893</v>
      </c>
      <c r="Q1456" s="5" t="s">
        <v>44</v>
      </c>
    </row>
    <row r="1457" spans="1:18" x14ac:dyDescent="0.25">
      <c r="A1457" s="2" t="s">
        <v>240</v>
      </c>
      <c r="B1457" s="2" t="s">
        <v>241</v>
      </c>
      <c r="C1457" s="5" t="s">
        <v>45</v>
      </c>
      <c r="D1457" s="2">
        <v>90</v>
      </c>
      <c r="E1457" s="2">
        <v>999</v>
      </c>
      <c r="F1457" s="2">
        <v>2</v>
      </c>
      <c r="G1457" s="2">
        <v>1</v>
      </c>
      <c r="H1457" s="2">
        <v>286</v>
      </c>
      <c r="I1457" s="2">
        <v>111</v>
      </c>
      <c r="J1457" s="20">
        <f t="shared" si="406"/>
        <v>397000</v>
      </c>
      <c r="K1457" s="20">
        <f t="shared" si="407"/>
        <v>3</v>
      </c>
      <c r="L1457" s="20">
        <f t="shared" si="408"/>
        <v>72.040302267002517</v>
      </c>
      <c r="M1457" s="20">
        <f t="shared" si="409"/>
        <v>27.95969773299748</v>
      </c>
      <c r="N1457" s="29">
        <f t="shared" si="410"/>
        <v>66.666666666666657</v>
      </c>
      <c r="O1457" s="42">
        <f t="shared" si="411"/>
        <v>33.333333333333329</v>
      </c>
      <c r="Q1457" s="5" t="s">
        <v>45</v>
      </c>
    </row>
    <row r="1458" spans="1:18" s="14" customFormat="1" x14ac:dyDescent="0.25">
      <c r="A1458" s="2" t="s">
        <v>240</v>
      </c>
      <c r="B1458" s="10"/>
      <c r="C1458" s="11"/>
      <c r="D1458" s="10"/>
      <c r="E1458" s="10"/>
      <c r="F1458" s="10">
        <f>SUM(F1448:F1457)</f>
        <v>49</v>
      </c>
      <c r="G1458" s="10">
        <f t="shared" ref="G1458:K1458" si="417">SUM(G1448:G1457)</f>
        <v>37</v>
      </c>
      <c r="H1458" s="10">
        <f t="shared" si="417"/>
        <v>48741</v>
      </c>
      <c r="I1458" s="10">
        <f t="shared" si="417"/>
        <v>48153</v>
      </c>
      <c r="J1458" s="10">
        <f t="shared" si="417"/>
        <v>96894000</v>
      </c>
      <c r="K1458" s="10">
        <f t="shared" si="417"/>
        <v>86</v>
      </c>
      <c r="L1458" s="12">
        <f>H1458*1000/J1458*100</f>
        <v>50.303424360641522</v>
      </c>
      <c r="M1458" s="12">
        <f>I1458*1000/J1458*100</f>
        <v>49.696575639358478</v>
      </c>
      <c r="N1458" s="25">
        <f>F1458/K1458*100</f>
        <v>56.97674418604651</v>
      </c>
      <c r="O1458" s="39">
        <f t="shared" si="411"/>
        <v>43.02325581395349</v>
      </c>
      <c r="P1458" s="36"/>
      <c r="Q1458" s="11"/>
      <c r="R1458" s="22"/>
    </row>
    <row r="1459" spans="1:18" x14ac:dyDescent="0.25">
      <c r="A1459" s="2" t="s">
        <v>242</v>
      </c>
      <c r="B1459" s="2" t="s">
        <v>243</v>
      </c>
      <c r="C1459" s="5" t="s">
        <v>213</v>
      </c>
      <c r="D1459" s="2">
        <v>15</v>
      </c>
      <c r="E1459" s="2">
        <v>44</v>
      </c>
      <c r="G1459" s="2">
        <v>57</v>
      </c>
      <c r="H1459" s="2">
        <v>563</v>
      </c>
      <c r="I1459" s="2">
        <v>581</v>
      </c>
      <c r="J1459" s="20">
        <f t="shared" si="406"/>
        <v>1144000</v>
      </c>
      <c r="K1459" s="20">
        <f t="shared" si="407"/>
        <v>57</v>
      </c>
      <c r="L1459" s="20">
        <f t="shared" si="408"/>
        <v>49.213286713286713</v>
      </c>
      <c r="M1459" s="20">
        <f t="shared" si="409"/>
        <v>50.786713286713294</v>
      </c>
      <c r="N1459" s="29">
        <f t="shared" si="410"/>
        <v>0</v>
      </c>
      <c r="O1459" s="42">
        <f t="shared" si="411"/>
        <v>100</v>
      </c>
      <c r="Q1459" s="5" t="s">
        <v>213</v>
      </c>
    </row>
    <row r="1460" spans="1:18" x14ac:dyDescent="0.25">
      <c r="A1460" s="2" t="s">
        <v>242</v>
      </c>
      <c r="B1460" s="2" t="s">
        <v>243</v>
      </c>
      <c r="C1460" s="5" t="s">
        <v>68</v>
      </c>
      <c r="D1460" s="2">
        <v>45</v>
      </c>
      <c r="E1460" s="2">
        <v>64</v>
      </c>
      <c r="F1460" s="2">
        <v>413</v>
      </c>
      <c r="G1460" s="2">
        <v>612</v>
      </c>
      <c r="H1460" s="2">
        <v>426</v>
      </c>
      <c r="I1460" s="2">
        <v>403</v>
      </c>
      <c r="J1460" s="20">
        <f t="shared" si="406"/>
        <v>829000</v>
      </c>
      <c r="K1460" s="20">
        <f t="shared" si="407"/>
        <v>1025</v>
      </c>
      <c r="L1460" s="20">
        <f t="shared" si="408"/>
        <v>51.387213510253318</v>
      </c>
      <c r="M1460" s="20">
        <f t="shared" si="409"/>
        <v>48.612786489746682</v>
      </c>
      <c r="N1460" s="29">
        <f t="shared" si="410"/>
        <v>40.292682926829272</v>
      </c>
      <c r="O1460" s="42">
        <f t="shared" si="411"/>
        <v>59.707317073170728</v>
      </c>
      <c r="Q1460" s="5" t="s">
        <v>68</v>
      </c>
    </row>
    <row r="1461" spans="1:18" x14ac:dyDescent="0.25">
      <c r="A1461" s="2" t="s">
        <v>242</v>
      </c>
      <c r="B1461" s="2" t="s">
        <v>243</v>
      </c>
      <c r="C1461" s="5" t="s">
        <v>53</v>
      </c>
      <c r="D1461" s="2">
        <v>65</v>
      </c>
      <c r="E1461" s="2">
        <v>74</v>
      </c>
      <c r="F1461" s="2">
        <v>650</v>
      </c>
      <c r="G1461" s="2">
        <v>1064</v>
      </c>
      <c r="H1461" s="2">
        <v>187</v>
      </c>
      <c r="I1461" s="2">
        <v>175</v>
      </c>
      <c r="J1461" s="20">
        <f t="shared" si="406"/>
        <v>362000</v>
      </c>
      <c r="K1461" s="20">
        <f t="shared" si="407"/>
        <v>1714</v>
      </c>
      <c r="L1461" s="20">
        <f t="shared" si="408"/>
        <v>51.657458563535904</v>
      </c>
      <c r="M1461" s="20">
        <f t="shared" si="409"/>
        <v>48.342541436464089</v>
      </c>
      <c r="N1461" s="29">
        <f t="shared" si="410"/>
        <v>37.92298716452742</v>
      </c>
      <c r="O1461" s="42">
        <f t="shared" si="411"/>
        <v>62.07701283547258</v>
      </c>
      <c r="Q1461" s="5" t="s">
        <v>53</v>
      </c>
    </row>
    <row r="1462" spans="1:18" x14ac:dyDescent="0.25">
      <c r="A1462" s="2" t="s">
        <v>242</v>
      </c>
      <c r="B1462" s="2" t="s">
        <v>243</v>
      </c>
      <c r="C1462" s="5" t="s">
        <v>54</v>
      </c>
      <c r="D1462" s="2">
        <v>75</v>
      </c>
      <c r="E1462" s="2">
        <v>84</v>
      </c>
      <c r="F1462" s="2">
        <v>1349</v>
      </c>
      <c r="G1462" s="2">
        <v>1971</v>
      </c>
      <c r="H1462" s="2">
        <v>120</v>
      </c>
      <c r="I1462" s="2">
        <v>102</v>
      </c>
      <c r="J1462" s="20">
        <f t="shared" si="406"/>
        <v>222000</v>
      </c>
      <c r="K1462" s="20">
        <f t="shared" si="407"/>
        <v>3320</v>
      </c>
      <c r="L1462" s="20">
        <f t="shared" si="408"/>
        <v>54.054054054054056</v>
      </c>
      <c r="M1462" s="20">
        <f t="shared" si="409"/>
        <v>45.945945945945951</v>
      </c>
      <c r="N1462" s="29">
        <f t="shared" si="410"/>
        <v>40.632530120481931</v>
      </c>
      <c r="O1462" s="42">
        <f t="shared" si="411"/>
        <v>59.367469879518076</v>
      </c>
      <c r="Q1462" s="5" t="s">
        <v>54</v>
      </c>
    </row>
    <row r="1463" spans="1:18" x14ac:dyDescent="0.25">
      <c r="A1463" s="2" t="s">
        <v>242</v>
      </c>
      <c r="B1463" s="2" t="s">
        <v>243</v>
      </c>
      <c r="C1463" s="5" t="s">
        <v>55</v>
      </c>
      <c r="D1463" s="2">
        <v>85</v>
      </c>
      <c r="E1463" s="2">
        <v>999</v>
      </c>
      <c r="F1463" s="2">
        <v>2244</v>
      </c>
      <c r="G1463" s="2">
        <v>1823</v>
      </c>
      <c r="H1463" s="2">
        <v>53</v>
      </c>
      <c r="I1463" s="2">
        <v>32</v>
      </c>
      <c r="J1463" s="20">
        <f t="shared" si="406"/>
        <v>85000</v>
      </c>
      <c r="K1463" s="20">
        <f t="shared" si="407"/>
        <v>4067</v>
      </c>
      <c r="L1463" s="20">
        <f t="shared" si="408"/>
        <v>62.352941176470587</v>
      </c>
      <c r="M1463" s="20">
        <f t="shared" si="409"/>
        <v>37.647058823529413</v>
      </c>
      <c r="N1463" s="29">
        <f t="shared" si="410"/>
        <v>55.175805261863786</v>
      </c>
      <c r="O1463" s="42">
        <f t="shared" si="411"/>
        <v>44.824194738136221</v>
      </c>
      <c r="Q1463" s="5" t="s">
        <v>55</v>
      </c>
    </row>
    <row r="1464" spans="1:18" s="14" customFormat="1" x14ac:dyDescent="0.25">
      <c r="A1464" s="2" t="s">
        <v>242</v>
      </c>
      <c r="B1464" s="10"/>
      <c r="C1464" s="11"/>
      <c r="D1464" s="10"/>
      <c r="E1464" s="10"/>
      <c r="F1464" s="10">
        <f>SUM(F1459:F1463)</f>
        <v>4656</v>
      </c>
      <c r="G1464" s="10">
        <f t="shared" ref="G1464:K1464" si="418">SUM(G1459:G1463)</f>
        <v>5527</v>
      </c>
      <c r="H1464" s="10">
        <f t="shared" si="418"/>
        <v>1349</v>
      </c>
      <c r="I1464" s="10">
        <f t="shared" si="418"/>
        <v>1293</v>
      </c>
      <c r="J1464" s="10">
        <f t="shared" si="418"/>
        <v>2642000</v>
      </c>
      <c r="K1464" s="10">
        <f t="shared" si="418"/>
        <v>10183</v>
      </c>
      <c r="L1464" s="12">
        <f>H1464*1000/J1464*100</f>
        <v>51.059803179409535</v>
      </c>
      <c r="M1464" s="12">
        <f>I1464*1000/J1464*100</f>
        <v>48.940196820590458</v>
      </c>
      <c r="N1464" s="25">
        <f>F1464/K1464*100</f>
        <v>45.723264263969362</v>
      </c>
      <c r="O1464" s="39">
        <f t="shared" ref="O1464" si="419">G1464/K1464*100</f>
        <v>54.276735736030638</v>
      </c>
      <c r="P1464" s="36"/>
      <c r="Q1464" s="11"/>
      <c r="R1464" s="22"/>
    </row>
  </sheetData>
  <autoFilter ref="Q1:Q1464" xr:uid="{00000000-0001-0000-0000-000000000000}"/>
  <mergeCells count="5">
    <mergeCell ref="R44:R60"/>
    <mergeCell ref="R62:R71"/>
    <mergeCell ref="R2:R9"/>
    <mergeCell ref="R11:R24"/>
    <mergeCell ref="R26:R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838B-3C6B-4B5A-9D5E-26C2936608A0}">
  <dimension ref="A2:N109"/>
  <sheetViews>
    <sheetView topLeftCell="A76" workbookViewId="0">
      <selection activeCell="B113" sqref="B113"/>
    </sheetView>
  </sheetViews>
  <sheetFormatPr defaultRowHeight="15" x14ac:dyDescent="0.25"/>
  <cols>
    <col min="1" max="1" width="19.5703125" bestFit="1" customWidth="1"/>
    <col min="2" max="2" width="22.140625" customWidth="1"/>
    <col min="3" max="3" width="20.42578125" customWidth="1"/>
    <col min="4" max="4" width="26.28515625" customWidth="1"/>
    <col min="5" max="5" width="28" customWidth="1"/>
    <col min="6" max="6" width="23.7109375" customWidth="1"/>
    <col min="7" max="7" width="20.28515625" customWidth="1"/>
    <col min="8" max="8" width="22.7109375" customWidth="1"/>
    <col min="9" max="9" width="20.5703125" customWidth="1"/>
    <col min="10" max="10" width="21.42578125" customWidth="1"/>
    <col min="11" max="11" width="11.85546875" bestFit="1" customWidth="1"/>
  </cols>
  <sheetData>
    <row r="2" spans="1:14" ht="15.75" thickBot="1" x14ac:dyDescent="0.3"/>
    <row r="3" spans="1:14" x14ac:dyDescent="0.25">
      <c r="A3" s="2" t="s">
        <v>0</v>
      </c>
      <c r="B3" s="2" t="s">
        <v>5</v>
      </c>
      <c r="C3" s="2" t="s">
        <v>6</v>
      </c>
      <c r="D3" s="2" t="s">
        <v>7</v>
      </c>
      <c r="E3" s="2" t="s">
        <v>8</v>
      </c>
      <c r="F3" s="6" t="s">
        <v>244</v>
      </c>
      <c r="G3" s="6" t="s">
        <v>245</v>
      </c>
      <c r="H3" s="6" t="s">
        <v>247</v>
      </c>
      <c r="I3" s="6" t="s">
        <v>246</v>
      </c>
      <c r="J3" s="23" t="s">
        <v>248</v>
      </c>
      <c r="K3" s="37" t="s">
        <v>249</v>
      </c>
      <c r="L3" s="30"/>
      <c r="M3" s="6" t="s">
        <v>2</v>
      </c>
      <c r="N3" s="9"/>
    </row>
    <row r="4" spans="1:14" s="14" customFormat="1" x14ac:dyDescent="0.25">
      <c r="A4" s="10" t="s">
        <v>9</v>
      </c>
      <c r="B4" s="12">
        <v>1375</v>
      </c>
      <c r="C4" s="12">
        <v>2574</v>
      </c>
      <c r="D4" s="10">
        <v>13545</v>
      </c>
      <c r="E4" s="10">
        <v>14295</v>
      </c>
      <c r="F4" s="12">
        <v>27840000</v>
      </c>
      <c r="G4" s="12">
        <v>3949</v>
      </c>
      <c r="H4" s="12">
        <v>48.65301724137931</v>
      </c>
      <c r="I4" s="12">
        <v>51.346982758620683</v>
      </c>
      <c r="J4" s="25">
        <v>34.818941504178277</v>
      </c>
      <c r="K4" s="39">
        <v>65.181058495821731</v>
      </c>
      <c r="L4" s="32"/>
      <c r="M4" s="11"/>
      <c r="N4" s="13"/>
    </row>
    <row r="5" spans="1:14" s="18" customFormat="1" x14ac:dyDescent="0.25">
      <c r="A5" s="16" t="s">
        <v>19</v>
      </c>
      <c r="B5" s="16">
        <v>703</v>
      </c>
      <c r="C5" s="16">
        <v>1320</v>
      </c>
      <c r="D5" s="16">
        <v>1413</v>
      </c>
      <c r="E5" s="16">
        <v>1463</v>
      </c>
      <c r="F5" s="15">
        <v>2876000</v>
      </c>
      <c r="G5" s="15">
        <v>2023</v>
      </c>
      <c r="H5" s="12">
        <v>49.130737134909594</v>
      </c>
      <c r="I5" s="12">
        <v>50.869262865090406</v>
      </c>
      <c r="J5" s="25">
        <v>34.750370736529909</v>
      </c>
      <c r="K5" s="39">
        <v>65.249629263470098</v>
      </c>
      <c r="L5" s="34"/>
      <c r="M5" s="17"/>
      <c r="N5" s="13"/>
    </row>
    <row r="6" spans="1:14" s="14" customFormat="1" x14ac:dyDescent="0.25">
      <c r="A6" s="10" t="s">
        <v>31</v>
      </c>
      <c r="B6" s="10">
        <v>50676</v>
      </c>
      <c r="C6" s="10">
        <v>68751</v>
      </c>
      <c r="D6" s="10">
        <v>23148</v>
      </c>
      <c r="E6" s="10">
        <v>22048</v>
      </c>
      <c r="F6" s="10">
        <v>45196000</v>
      </c>
      <c r="G6" s="21">
        <v>119229</v>
      </c>
      <c r="H6" s="12">
        <v>51.216921851491279</v>
      </c>
      <c r="I6" s="12">
        <v>48.783078148508721</v>
      </c>
      <c r="J6" s="25">
        <v>42.503082303801925</v>
      </c>
      <c r="K6" s="39">
        <v>57.662984676546813</v>
      </c>
      <c r="L6" s="36"/>
      <c r="M6" s="11"/>
      <c r="N6" s="13"/>
    </row>
    <row r="7" spans="1:14" s="14" customFormat="1" x14ac:dyDescent="0.25">
      <c r="A7" s="10" t="s">
        <v>39</v>
      </c>
      <c r="B7" s="10">
        <v>68</v>
      </c>
      <c r="C7" s="10">
        <v>83</v>
      </c>
      <c r="D7" s="10">
        <v>57</v>
      </c>
      <c r="E7" s="10">
        <v>52</v>
      </c>
      <c r="F7" s="10">
        <v>109000</v>
      </c>
      <c r="G7" s="21">
        <v>151</v>
      </c>
      <c r="H7" s="12">
        <v>52.293577981651374</v>
      </c>
      <c r="I7" s="12">
        <v>47.706422018348626</v>
      </c>
      <c r="J7" s="25">
        <v>45.033112582781456</v>
      </c>
      <c r="K7" s="39">
        <v>54.966887417218544</v>
      </c>
      <c r="L7" s="36"/>
      <c r="M7" s="11"/>
      <c r="N7" s="13"/>
    </row>
    <row r="8" spans="1:14" s="14" customFormat="1" x14ac:dyDescent="0.25">
      <c r="A8" s="16" t="s">
        <v>41</v>
      </c>
      <c r="B8" s="12">
        <v>3628</v>
      </c>
      <c r="C8" s="12">
        <v>4811</v>
      </c>
      <c r="D8" s="12">
        <v>12801</v>
      </c>
      <c r="E8" s="12">
        <v>12698</v>
      </c>
      <c r="F8" s="12">
        <v>25499000</v>
      </c>
      <c r="G8" s="12">
        <v>8439</v>
      </c>
      <c r="H8" s="12">
        <v>50.201968704655087</v>
      </c>
      <c r="I8" s="12">
        <v>49.798031295344913</v>
      </c>
      <c r="J8" s="25">
        <v>42.99087569617253</v>
      </c>
      <c r="K8" s="39">
        <v>57.009124303827463</v>
      </c>
      <c r="L8" s="32"/>
      <c r="M8" s="11"/>
      <c r="N8" s="13"/>
    </row>
    <row r="9" spans="1:14" s="14" customFormat="1" x14ac:dyDescent="0.25">
      <c r="A9" s="2" t="s">
        <v>46</v>
      </c>
      <c r="B9" s="12">
        <v>9407</v>
      </c>
      <c r="C9" s="12">
        <v>10575</v>
      </c>
      <c r="D9" s="12">
        <v>4639</v>
      </c>
      <c r="E9" s="12">
        <v>4513</v>
      </c>
      <c r="F9" s="12">
        <v>9152000</v>
      </c>
      <c r="G9" s="12">
        <v>19982</v>
      </c>
      <c r="H9" s="12">
        <v>50.688374125874127</v>
      </c>
      <c r="I9" s="12">
        <v>49.311625874125873</v>
      </c>
      <c r="J9" s="25">
        <v>47.077369632669402</v>
      </c>
      <c r="K9" s="39">
        <v>52.922630367330591</v>
      </c>
      <c r="L9" s="32"/>
      <c r="M9" s="11"/>
      <c r="N9" s="13"/>
    </row>
    <row r="10" spans="1:14" s="14" customFormat="1" x14ac:dyDescent="0.25">
      <c r="A10" s="16" t="s">
        <v>56</v>
      </c>
      <c r="B10" s="10">
        <v>457</v>
      </c>
      <c r="C10" s="10">
        <v>462</v>
      </c>
      <c r="D10" s="10">
        <v>201</v>
      </c>
      <c r="E10" s="10">
        <v>192</v>
      </c>
      <c r="F10" s="10">
        <v>393000</v>
      </c>
      <c r="G10" s="21">
        <v>911</v>
      </c>
      <c r="H10" s="12">
        <v>51.145038167938928</v>
      </c>
      <c r="I10" s="12">
        <v>48.854961832061065</v>
      </c>
      <c r="J10" s="25">
        <v>50.164654226125137</v>
      </c>
      <c r="K10" s="39">
        <v>50.713501646542255</v>
      </c>
      <c r="L10" s="36"/>
      <c r="M10" s="11"/>
      <c r="N10" s="13"/>
    </row>
    <row r="11" spans="1:14" s="14" customFormat="1" x14ac:dyDescent="0.25">
      <c r="A11" s="16" t="s">
        <v>58</v>
      </c>
      <c r="B11" s="10">
        <v>525</v>
      </c>
      <c r="C11" s="10">
        <v>920</v>
      </c>
      <c r="D11" s="10">
        <v>599</v>
      </c>
      <c r="E11" s="10">
        <v>1102</v>
      </c>
      <c r="F11" s="10">
        <v>2112000</v>
      </c>
      <c r="G11" s="21">
        <v>2356</v>
      </c>
      <c r="H11" s="12">
        <v>28.361742424242426</v>
      </c>
      <c r="I11" s="12">
        <v>52.178030303030297</v>
      </c>
      <c r="J11" s="25">
        <v>22.283531409168081</v>
      </c>
      <c r="K11" s="39">
        <v>39.049235993208832</v>
      </c>
      <c r="L11" s="36"/>
      <c r="M11" s="11"/>
      <c r="N11" s="13"/>
    </row>
    <row r="12" spans="1:14" s="14" customFormat="1" x14ac:dyDescent="0.25">
      <c r="A12" s="10" t="s">
        <v>60</v>
      </c>
      <c r="B12" s="10">
        <v>303673</v>
      </c>
      <c r="C12" s="10">
        <v>695249</v>
      </c>
      <c r="D12" s="10">
        <v>82180</v>
      </c>
      <c r="E12" s="10">
        <v>83251</v>
      </c>
      <c r="F12" s="10">
        <v>167773000</v>
      </c>
      <c r="G12" s="21">
        <v>1001718</v>
      </c>
      <c r="H12" s="12">
        <v>48.982851829555415</v>
      </c>
      <c r="I12" s="12">
        <v>49.621214378952509</v>
      </c>
      <c r="J12" s="25">
        <v>30.315218454694836</v>
      </c>
      <c r="K12" s="39">
        <v>69.405661074274391</v>
      </c>
      <c r="L12" s="36"/>
      <c r="M12" s="11"/>
      <c r="N12" s="22"/>
    </row>
    <row r="13" spans="1:14" s="14" customFormat="1" x14ac:dyDescent="0.25">
      <c r="A13" s="10" t="s">
        <v>62</v>
      </c>
      <c r="B13" s="10">
        <v>27</v>
      </c>
      <c r="C13" s="10">
        <v>21</v>
      </c>
      <c r="D13" s="10">
        <v>149</v>
      </c>
      <c r="E13" s="10">
        <v>139</v>
      </c>
      <c r="F13" s="10">
        <v>273000</v>
      </c>
      <c r="G13" s="21">
        <v>48</v>
      </c>
      <c r="H13" s="12">
        <v>54.578754578754577</v>
      </c>
      <c r="I13" s="12">
        <v>50.915750915750912</v>
      </c>
      <c r="J13" s="25">
        <v>56.25</v>
      </c>
      <c r="K13" s="39">
        <v>43.75</v>
      </c>
      <c r="L13" s="36"/>
      <c r="M13" s="10"/>
      <c r="N13" s="22"/>
    </row>
    <row r="14" spans="1:14" s="14" customFormat="1" x14ac:dyDescent="0.25">
      <c r="A14" s="10" t="s">
        <v>64</v>
      </c>
      <c r="B14" s="10">
        <v>15106</v>
      </c>
      <c r="C14" s="10">
        <v>16428</v>
      </c>
      <c r="D14" s="10">
        <v>5845</v>
      </c>
      <c r="E14" s="10">
        <v>5745</v>
      </c>
      <c r="F14" s="21">
        <v>11590000</v>
      </c>
      <c r="G14" s="21">
        <v>31534</v>
      </c>
      <c r="H14" s="12">
        <v>50.431406384814494</v>
      </c>
      <c r="I14" s="12">
        <v>49.568593615185499</v>
      </c>
      <c r="J14" s="25">
        <v>47.903849812900361</v>
      </c>
      <c r="K14" s="39">
        <v>52.096150187099646</v>
      </c>
      <c r="L14" s="36"/>
      <c r="M14" s="11"/>
      <c r="N14" s="22"/>
    </row>
    <row r="15" spans="1:14" s="14" customFormat="1" x14ac:dyDescent="0.25">
      <c r="A15" s="10" t="s">
        <v>69</v>
      </c>
      <c r="B15" s="10">
        <v>3675</v>
      </c>
      <c r="C15" s="10">
        <v>5076</v>
      </c>
      <c r="D15" s="10">
        <v>1674</v>
      </c>
      <c r="E15" s="10">
        <v>1608</v>
      </c>
      <c r="F15" s="21">
        <v>3282000</v>
      </c>
      <c r="G15" s="21">
        <v>8751</v>
      </c>
      <c r="H15" s="12">
        <v>51.005484460694696</v>
      </c>
      <c r="I15" s="12">
        <v>48.994515539305297</v>
      </c>
      <c r="J15" s="25">
        <v>41.995200548508741</v>
      </c>
      <c r="K15" s="39">
        <v>58.004799451491266</v>
      </c>
      <c r="L15" s="36"/>
      <c r="M15" s="11"/>
      <c r="N15" s="22"/>
    </row>
    <row r="16" spans="1:14" s="14" customFormat="1" x14ac:dyDescent="0.25">
      <c r="A16" s="10" t="s">
        <v>80</v>
      </c>
      <c r="B16" s="10">
        <v>121516</v>
      </c>
      <c r="C16" s="10">
        <v>166536</v>
      </c>
      <c r="D16" s="10">
        <v>108123</v>
      </c>
      <c r="E16" s="10">
        <v>104436</v>
      </c>
      <c r="F16" s="10">
        <v>212559000</v>
      </c>
      <c r="G16" s="10">
        <v>288052</v>
      </c>
      <c r="H16" s="12">
        <v>50.867288611632532</v>
      </c>
      <c r="I16" s="12">
        <v>49.132711388367468</v>
      </c>
      <c r="J16" s="25">
        <v>42.185438740227461</v>
      </c>
      <c r="K16" s="39">
        <v>57.814561259772546</v>
      </c>
      <c r="L16" s="36"/>
      <c r="M16" s="11"/>
      <c r="N16" s="22"/>
    </row>
    <row r="17" spans="1:14" s="14" customFormat="1" x14ac:dyDescent="0.25">
      <c r="A17" s="2" t="s">
        <v>81</v>
      </c>
      <c r="B17" s="10">
        <v>38</v>
      </c>
      <c r="C17" s="10">
        <v>55</v>
      </c>
      <c r="D17" s="10">
        <v>210</v>
      </c>
      <c r="E17" s="10">
        <v>228</v>
      </c>
      <c r="F17" s="10">
        <v>438000</v>
      </c>
      <c r="G17" s="10">
        <v>93</v>
      </c>
      <c r="H17" s="12">
        <v>47.945205479452049</v>
      </c>
      <c r="I17" s="12">
        <v>52.054794520547944</v>
      </c>
      <c r="J17" s="25">
        <v>40.86021505376344</v>
      </c>
      <c r="K17" s="39">
        <v>59.13978494623656</v>
      </c>
      <c r="L17" s="36"/>
      <c r="M17" s="11"/>
      <c r="N17" s="22"/>
    </row>
    <row r="18" spans="1:14" s="14" customFormat="1" x14ac:dyDescent="0.25">
      <c r="A18" s="2" t="s">
        <v>82</v>
      </c>
      <c r="B18" s="10">
        <v>47</v>
      </c>
      <c r="C18" s="10">
        <v>65</v>
      </c>
      <c r="D18" s="10">
        <v>247</v>
      </c>
      <c r="E18" s="10">
        <v>249</v>
      </c>
      <c r="F18" s="10">
        <v>496000</v>
      </c>
      <c r="G18" s="21">
        <v>112</v>
      </c>
      <c r="H18" s="12">
        <v>49.798387096774192</v>
      </c>
      <c r="I18" s="12">
        <v>50.201612903225815</v>
      </c>
      <c r="J18" s="25">
        <v>41.964285714285715</v>
      </c>
      <c r="K18" s="39">
        <v>58.035714285714292</v>
      </c>
      <c r="L18" s="36"/>
      <c r="M18" s="11"/>
      <c r="N18" s="22"/>
    </row>
    <row r="19" spans="1:14" s="14" customFormat="1" x14ac:dyDescent="0.25">
      <c r="A19" s="10" t="s">
        <v>87</v>
      </c>
      <c r="B19" s="10">
        <v>46</v>
      </c>
      <c r="C19" s="10">
        <v>59</v>
      </c>
      <c r="D19" s="10">
        <v>8439</v>
      </c>
      <c r="E19" s="10">
        <v>8048</v>
      </c>
      <c r="F19" s="21">
        <v>16487000</v>
      </c>
      <c r="G19" s="21">
        <v>105</v>
      </c>
      <c r="H19" s="12">
        <v>51.185782737914721</v>
      </c>
      <c r="I19" s="12">
        <v>48.814217262085279</v>
      </c>
      <c r="J19" s="25">
        <v>43.80952380952381</v>
      </c>
      <c r="K19" s="39">
        <v>56.19047619047619</v>
      </c>
      <c r="L19" s="36"/>
      <c r="M19" s="11"/>
      <c r="N19" s="22"/>
    </row>
    <row r="20" spans="1:14" s="14" customFormat="1" x14ac:dyDescent="0.25">
      <c r="A20" s="10" t="s">
        <v>89</v>
      </c>
      <c r="B20" s="10">
        <v>33</v>
      </c>
      <c r="C20" s="10">
        <v>58</v>
      </c>
      <c r="D20" s="10">
        <v>13269</v>
      </c>
      <c r="E20" s="10">
        <v>13278</v>
      </c>
      <c r="F20" s="21">
        <v>26547000</v>
      </c>
      <c r="G20" s="21">
        <v>91</v>
      </c>
      <c r="H20" s="12">
        <v>49.983048932082717</v>
      </c>
      <c r="I20" s="12">
        <v>50.016951067917283</v>
      </c>
      <c r="J20" s="25">
        <v>36.263736263736263</v>
      </c>
      <c r="K20" s="39">
        <v>63.73626373626373</v>
      </c>
      <c r="L20" s="36"/>
      <c r="M20" s="11"/>
      <c r="N20" s="22"/>
    </row>
    <row r="21" spans="1:14" s="14" customFormat="1" x14ac:dyDescent="0.25">
      <c r="A21" s="10" t="s">
        <v>91</v>
      </c>
      <c r="B21" s="10">
        <v>6303</v>
      </c>
      <c r="C21" s="10">
        <v>10184</v>
      </c>
      <c r="D21" s="10">
        <v>18010</v>
      </c>
      <c r="E21" s="10">
        <v>18070</v>
      </c>
      <c r="F21" s="21">
        <v>36080000</v>
      </c>
      <c r="G21" s="21">
        <v>16615</v>
      </c>
      <c r="H21" s="12">
        <v>49.916851441241683</v>
      </c>
      <c r="I21" s="12">
        <v>50.083148558758317</v>
      </c>
      <c r="J21" s="25">
        <v>37.935600361119469</v>
      </c>
      <c r="K21" s="39">
        <v>61.294011435449889</v>
      </c>
      <c r="L21" s="36"/>
      <c r="M21" s="11"/>
      <c r="N21" s="22"/>
    </row>
    <row r="22" spans="1:14" s="14" customFormat="1" x14ac:dyDescent="0.25">
      <c r="A22" s="10" t="s">
        <v>95</v>
      </c>
      <c r="B22" s="10">
        <v>24</v>
      </c>
      <c r="C22" s="10">
        <v>90</v>
      </c>
      <c r="D22" s="10">
        <v>7986</v>
      </c>
      <c r="E22" s="10">
        <v>7960</v>
      </c>
      <c r="F22" s="21">
        <v>15946000</v>
      </c>
      <c r="G22" s="10">
        <v>114</v>
      </c>
      <c r="H22" s="12">
        <v>50.081525147372389</v>
      </c>
      <c r="I22" s="12">
        <v>49.918474852627618</v>
      </c>
      <c r="J22" s="25">
        <v>21.052631578947366</v>
      </c>
      <c r="K22" s="39">
        <v>78.94736842105263</v>
      </c>
      <c r="L22" s="36"/>
      <c r="M22" s="11"/>
      <c r="N22" s="22"/>
    </row>
    <row r="23" spans="1:14" s="14" customFormat="1" x14ac:dyDescent="0.25">
      <c r="A23" s="10" t="s">
        <v>250</v>
      </c>
      <c r="B23" s="10">
        <v>21341</v>
      </c>
      <c r="C23" s="10">
        <v>26911</v>
      </c>
      <c r="D23" s="10">
        <v>9692</v>
      </c>
      <c r="E23" s="10">
        <v>9424</v>
      </c>
      <c r="F23" s="10">
        <v>19116000</v>
      </c>
      <c r="G23" s="21">
        <v>48252</v>
      </c>
      <c r="H23" s="12">
        <v>50.700983469345054</v>
      </c>
      <c r="I23" s="12">
        <v>49.299016530654946</v>
      </c>
      <c r="J23" s="25">
        <v>44.228218519439608</v>
      </c>
      <c r="K23" s="39">
        <v>55.771781480560392</v>
      </c>
      <c r="L23" s="36"/>
      <c r="M23" s="11"/>
      <c r="N23" s="22"/>
    </row>
    <row r="24" spans="1:14" s="14" customFormat="1" x14ac:dyDescent="0.25">
      <c r="A24" s="2" t="s">
        <v>100</v>
      </c>
      <c r="B24" s="10">
        <v>54880</v>
      </c>
      <c r="C24" s="10">
        <v>85014</v>
      </c>
      <c r="D24" s="10">
        <v>25899</v>
      </c>
      <c r="E24" s="10">
        <v>24985</v>
      </c>
      <c r="F24" s="10">
        <v>50884000</v>
      </c>
      <c r="G24" s="21">
        <v>139894</v>
      </c>
      <c r="H24" s="12">
        <v>50.898121216885464</v>
      </c>
      <c r="I24" s="12">
        <v>49.101878783114536</v>
      </c>
      <c r="J24" s="25">
        <v>39.22970248902741</v>
      </c>
      <c r="K24" s="39">
        <v>60.77029751097259</v>
      </c>
      <c r="L24" s="36"/>
      <c r="M24" s="11"/>
      <c r="N24" s="22"/>
    </row>
    <row r="25" spans="1:14" s="14" customFormat="1" x14ac:dyDescent="0.25">
      <c r="A25" s="2" t="s">
        <v>101</v>
      </c>
      <c r="B25" s="10">
        <v>3176</v>
      </c>
      <c r="C25" s="10">
        <v>4892</v>
      </c>
      <c r="D25" s="10">
        <v>2551</v>
      </c>
      <c r="E25" s="10">
        <v>2547</v>
      </c>
      <c r="F25" s="10">
        <v>5098000</v>
      </c>
      <c r="G25" s="10">
        <v>8068</v>
      </c>
      <c r="H25" s="12">
        <v>50.039231071008238</v>
      </c>
      <c r="I25" s="12">
        <v>49.960768928991762</v>
      </c>
      <c r="J25" s="25">
        <v>39.365394149727315</v>
      </c>
      <c r="K25" s="39">
        <v>60.634605850272685</v>
      </c>
      <c r="L25" s="36"/>
      <c r="M25" s="11"/>
      <c r="N25" s="22"/>
    </row>
    <row r="26" spans="1:14" s="14" customFormat="1" x14ac:dyDescent="0.25">
      <c r="A26" s="2" t="s">
        <v>102</v>
      </c>
      <c r="B26" s="10">
        <v>2236</v>
      </c>
      <c r="C26" s="10">
        <v>2613</v>
      </c>
      <c r="D26" s="10">
        <v>2125</v>
      </c>
      <c r="E26" s="10">
        <v>1979</v>
      </c>
      <c r="F26" s="10">
        <v>4104000</v>
      </c>
      <c r="G26" s="10">
        <v>4849</v>
      </c>
      <c r="H26" s="12">
        <v>51.778752436647167</v>
      </c>
      <c r="I26" s="12">
        <v>48.221247563352826</v>
      </c>
      <c r="J26" s="25">
        <v>46.112600536193028</v>
      </c>
      <c r="K26" s="39">
        <v>53.887399463806972</v>
      </c>
      <c r="L26" s="36"/>
      <c r="M26" s="11"/>
      <c r="N26" s="22"/>
    </row>
    <row r="27" spans="1:14" s="14" customFormat="1" x14ac:dyDescent="0.25">
      <c r="A27" s="2" t="s">
        <v>103</v>
      </c>
      <c r="B27" s="10">
        <v>816</v>
      </c>
      <c r="C27" s="10">
        <v>1090</v>
      </c>
      <c r="D27" s="10">
        <v>5702</v>
      </c>
      <c r="E27" s="10">
        <v>5627</v>
      </c>
      <c r="F27" s="10">
        <v>11329000</v>
      </c>
      <c r="G27" s="10">
        <v>1906</v>
      </c>
      <c r="H27" s="12">
        <v>50.331008915173449</v>
      </c>
      <c r="I27" s="12">
        <v>49.668991084826551</v>
      </c>
      <c r="J27" s="25">
        <v>42.812172088142709</v>
      </c>
      <c r="K27" s="39">
        <v>57.187827911857291</v>
      </c>
      <c r="L27" s="36"/>
      <c r="M27" s="11"/>
      <c r="N27" s="22"/>
    </row>
    <row r="28" spans="1:14" s="14" customFormat="1" x14ac:dyDescent="0.25">
      <c r="A28" s="2" t="s">
        <v>105</v>
      </c>
      <c r="B28" s="10">
        <v>119</v>
      </c>
      <c r="C28" s="10">
        <v>144</v>
      </c>
      <c r="D28" s="10">
        <v>86</v>
      </c>
      <c r="E28" s="10">
        <v>75</v>
      </c>
      <c r="F28" s="10">
        <v>161000</v>
      </c>
      <c r="G28" s="10">
        <v>263</v>
      </c>
      <c r="H28" s="12">
        <v>53.41614906832298</v>
      </c>
      <c r="I28" s="12">
        <v>46.58385093167702</v>
      </c>
      <c r="J28" s="25">
        <v>45.247148288973385</v>
      </c>
      <c r="K28" s="39">
        <v>54.752851711026615</v>
      </c>
      <c r="L28" s="36"/>
      <c r="M28" s="11"/>
      <c r="N28" s="22"/>
    </row>
    <row r="29" spans="1:14" s="14" customFormat="1" x14ac:dyDescent="0.25">
      <c r="A29" s="2" t="s">
        <v>107</v>
      </c>
      <c r="B29" s="10">
        <v>407</v>
      </c>
      <c r="C29" s="10">
        <v>645</v>
      </c>
      <c r="D29" s="10">
        <v>601</v>
      </c>
      <c r="E29" s="10">
        <v>603</v>
      </c>
      <c r="F29" s="10">
        <v>1204000</v>
      </c>
      <c r="G29" s="10">
        <v>1052</v>
      </c>
      <c r="H29" s="12">
        <v>49.916943521594689</v>
      </c>
      <c r="I29" s="12">
        <v>50.083056478405318</v>
      </c>
      <c r="J29" s="25">
        <v>38.688212927756652</v>
      </c>
      <c r="K29" s="39">
        <v>61.311787072243348</v>
      </c>
      <c r="L29" s="36"/>
      <c r="M29" s="11"/>
      <c r="N29" s="22"/>
    </row>
    <row r="30" spans="1:14" s="14" customFormat="1" x14ac:dyDescent="0.25">
      <c r="A30" s="2" t="s">
        <v>108</v>
      </c>
      <c r="B30" s="10">
        <v>17972</v>
      </c>
      <c r="C30" s="10">
        <v>23295</v>
      </c>
      <c r="D30" s="10">
        <v>5438</v>
      </c>
      <c r="E30" s="10">
        <v>5272</v>
      </c>
      <c r="F30" s="10">
        <v>10710000</v>
      </c>
      <c r="G30" s="10">
        <v>41267</v>
      </c>
      <c r="H30" s="12">
        <v>50.774976657329596</v>
      </c>
      <c r="I30" s="12">
        <v>49.225023342670404</v>
      </c>
      <c r="J30" s="25">
        <v>43.550536748491531</v>
      </c>
      <c r="K30" s="39">
        <v>56.449463251508469</v>
      </c>
      <c r="L30" s="36"/>
      <c r="M30" s="11"/>
      <c r="N30" s="22"/>
    </row>
    <row r="31" spans="1:14" s="14" customFormat="1" x14ac:dyDescent="0.25">
      <c r="A31" s="2" t="s">
        <v>109</v>
      </c>
      <c r="B31" s="10">
        <v>2908</v>
      </c>
      <c r="C31" s="10">
        <v>3509</v>
      </c>
      <c r="D31" s="10">
        <v>2913</v>
      </c>
      <c r="E31" s="10">
        <v>2878</v>
      </c>
      <c r="F31" s="10">
        <v>5791000</v>
      </c>
      <c r="G31" s="10">
        <v>6417</v>
      </c>
      <c r="H31" s="12">
        <v>50.302193058193744</v>
      </c>
      <c r="I31" s="12">
        <v>49.697806941806249</v>
      </c>
      <c r="J31" s="25">
        <v>45.317126383045036</v>
      </c>
      <c r="K31" s="39">
        <v>54.682873616954964</v>
      </c>
      <c r="L31" s="36"/>
      <c r="M31" s="11"/>
      <c r="N31" s="22"/>
    </row>
    <row r="32" spans="1:14" s="14" customFormat="1" x14ac:dyDescent="0.25">
      <c r="A32" s="2" t="s">
        <v>110</v>
      </c>
      <c r="B32" s="10">
        <v>1636</v>
      </c>
      <c r="C32" s="10">
        <v>2645</v>
      </c>
      <c r="D32" s="10">
        <v>5429</v>
      </c>
      <c r="E32" s="10">
        <v>5419</v>
      </c>
      <c r="F32" s="10">
        <v>10848000</v>
      </c>
      <c r="G32" s="21">
        <v>4281</v>
      </c>
      <c r="H32" s="12">
        <v>50.046091445427734</v>
      </c>
      <c r="I32" s="12">
        <v>49.953908554572273</v>
      </c>
      <c r="J32" s="25">
        <v>38.215370240597991</v>
      </c>
      <c r="K32" s="39">
        <v>61.784629759402009</v>
      </c>
      <c r="L32" s="36"/>
      <c r="M32" s="11"/>
      <c r="N32" s="22"/>
    </row>
    <row r="33" spans="1:14" s="14" customFormat="1" x14ac:dyDescent="0.25">
      <c r="A33" s="2" t="s">
        <v>112</v>
      </c>
      <c r="B33" s="10">
        <v>9201</v>
      </c>
      <c r="C33" s="10">
        <v>16467</v>
      </c>
      <c r="D33" s="10">
        <v>8820</v>
      </c>
      <c r="E33" s="10">
        <v>8822</v>
      </c>
      <c r="F33" s="10">
        <v>17642000</v>
      </c>
      <c r="G33" s="10">
        <v>25668</v>
      </c>
      <c r="H33" s="12">
        <v>49.994331708423076</v>
      </c>
      <c r="I33" s="12">
        <v>50.005668291576924</v>
      </c>
      <c r="J33" s="25">
        <v>35.846189808321647</v>
      </c>
      <c r="K33" s="39">
        <v>64.153810191678346</v>
      </c>
      <c r="L33" s="36"/>
      <c r="M33" s="11"/>
      <c r="N33" s="22"/>
    </row>
    <row r="34" spans="1:14" s="14" customFormat="1" x14ac:dyDescent="0.25">
      <c r="A34" s="2" t="s">
        <v>114</v>
      </c>
      <c r="B34" s="10">
        <v>68742</v>
      </c>
      <c r="C34" s="10">
        <v>84690</v>
      </c>
      <c r="D34" s="10">
        <v>13009</v>
      </c>
      <c r="E34" s="10">
        <v>11927</v>
      </c>
      <c r="F34" s="10">
        <v>24936000</v>
      </c>
      <c r="G34" s="10">
        <v>153432</v>
      </c>
      <c r="H34" s="12">
        <v>52.16955405838948</v>
      </c>
      <c r="I34" s="12">
        <v>47.83044594161052</v>
      </c>
      <c r="J34" s="25">
        <v>44.802909432191456</v>
      </c>
      <c r="K34" s="39">
        <v>55.197090567808537</v>
      </c>
      <c r="L34" s="36"/>
      <c r="M34" s="11"/>
      <c r="N34" s="22"/>
    </row>
    <row r="35" spans="1:14" s="14" customFormat="1" x14ac:dyDescent="0.25">
      <c r="A35" s="2" t="s">
        <v>115</v>
      </c>
      <c r="B35" s="10">
        <v>37</v>
      </c>
      <c r="C35" s="10">
        <v>76</v>
      </c>
      <c r="D35" s="10">
        <v>595</v>
      </c>
      <c r="E35" s="10">
        <v>747</v>
      </c>
      <c r="F35" s="10">
        <v>1342000</v>
      </c>
      <c r="G35" s="10">
        <v>113</v>
      </c>
      <c r="H35" s="12">
        <v>44.336810730253347</v>
      </c>
      <c r="I35" s="12">
        <v>55.663189269746653</v>
      </c>
      <c r="J35" s="25">
        <v>32.743362831858406</v>
      </c>
      <c r="K35" s="39">
        <v>67.256637168141594</v>
      </c>
      <c r="L35" s="36"/>
      <c r="M35" s="11"/>
      <c r="N35" s="22"/>
    </row>
    <row r="36" spans="1:14" s="14" customFormat="1" x14ac:dyDescent="0.25">
      <c r="A36" s="2" t="s">
        <v>120</v>
      </c>
      <c r="B36" s="10">
        <v>1206</v>
      </c>
      <c r="C36" s="10">
        <v>1186</v>
      </c>
      <c r="D36" s="10">
        <v>695</v>
      </c>
      <c r="E36" s="10">
        <v>630</v>
      </c>
      <c r="F36" s="10">
        <v>1325000</v>
      </c>
      <c r="G36" s="10">
        <v>2392</v>
      </c>
      <c r="H36" s="12">
        <v>52.452830188679243</v>
      </c>
      <c r="I36" s="12">
        <v>47.547169811320757</v>
      </c>
      <c r="J36" s="25">
        <v>50.418060200668904</v>
      </c>
      <c r="K36" s="39">
        <v>49.581939799331103</v>
      </c>
      <c r="L36" s="36"/>
      <c r="M36" s="11"/>
      <c r="N36" s="22"/>
    </row>
    <row r="37" spans="1:14" s="14" customFormat="1" x14ac:dyDescent="0.25">
      <c r="A37" s="2" t="s">
        <v>121</v>
      </c>
      <c r="B37" s="10">
        <v>267</v>
      </c>
      <c r="C37" s="10">
        <v>280</v>
      </c>
      <c r="D37" s="10">
        <v>584</v>
      </c>
      <c r="E37" s="10">
        <v>563</v>
      </c>
      <c r="F37" s="10">
        <v>1147000</v>
      </c>
      <c r="G37" s="10">
        <v>547</v>
      </c>
      <c r="H37" s="12">
        <v>50.91543156059285</v>
      </c>
      <c r="I37" s="12">
        <v>49.08456843940715</v>
      </c>
      <c r="J37" s="25">
        <v>48.811700182815358</v>
      </c>
      <c r="K37" s="39">
        <v>51.188299817184642</v>
      </c>
      <c r="L37" s="36"/>
      <c r="M37" s="11"/>
      <c r="N37" s="22"/>
    </row>
    <row r="38" spans="1:14" s="14" customFormat="1" x14ac:dyDescent="0.25">
      <c r="A38" s="2" t="s">
        <v>123</v>
      </c>
      <c r="B38" s="10">
        <v>1649</v>
      </c>
      <c r="C38" s="10">
        <v>1738</v>
      </c>
      <c r="D38" s="10">
        <v>2807</v>
      </c>
      <c r="E38" s="10">
        <v>2733</v>
      </c>
      <c r="F38" s="10">
        <v>5540000</v>
      </c>
      <c r="G38" s="10">
        <v>3387</v>
      </c>
      <c r="H38" s="12">
        <v>50.667870036101078</v>
      </c>
      <c r="I38" s="12">
        <v>49.332129963898922</v>
      </c>
      <c r="J38" s="25">
        <v>48.686152937702978</v>
      </c>
      <c r="K38" s="39">
        <v>51.313847062297015</v>
      </c>
      <c r="L38" s="36"/>
      <c r="M38" s="11"/>
      <c r="N38" s="22"/>
    </row>
    <row r="39" spans="1:14" s="14" customFormat="1" x14ac:dyDescent="0.25">
      <c r="A39" s="2" t="s">
        <v>124</v>
      </c>
      <c r="B39" s="10">
        <v>48075</v>
      </c>
      <c r="C39" s="10">
        <v>65521</v>
      </c>
      <c r="D39" s="10">
        <v>33684</v>
      </c>
      <c r="E39" s="10">
        <v>31590</v>
      </c>
      <c r="F39" s="10">
        <v>65274000</v>
      </c>
      <c r="G39" s="10">
        <v>113596</v>
      </c>
      <c r="H39" s="12">
        <v>51.604007721297918</v>
      </c>
      <c r="I39" s="12">
        <v>48.395992278702089</v>
      </c>
      <c r="J39" s="25">
        <v>42.321032430719391</v>
      </c>
      <c r="K39" s="39">
        <v>57.678967569280601</v>
      </c>
      <c r="L39" s="36"/>
      <c r="M39" s="11"/>
      <c r="N39" s="22"/>
    </row>
    <row r="40" spans="1:14" s="14" customFormat="1" x14ac:dyDescent="0.25">
      <c r="A40" s="2" t="s">
        <v>125</v>
      </c>
      <c r="B40" s="10">
        <v>65336</v>
      </c>
      <c r="C40" s="10">
        <v>74522</v>
      </c>
      <c r="D40" s="10">
        <v>42368</v>
      </c>
      <c r="E40" s="10">
        <v>41416</v>
      </c>
      <c r="F40" s="10">
        <v>83784000</v>
      </c>
      <c r="G40" s="21">
        <v>139858</v>
      </c>
      <c r="H40" s="12">
        <v>50.568127566122413</v>
      </c>
      <c r="I40" s="12">
        <v>49.431872433877587</v>
      </c>
      <c r="J40" s="25">
        <v>46.715954754107734</v>
      </c>
      <c r="K40" s="39">
        <v>53.284045245892266</v>
      </c>
      <c r="L40" s="36"/>
      <c r="M40" s="11"/>
      <c r="N40" s="22"/>
    </row>
    <row r="41" spans="1:14" s="14" customFormat="1" x14ac:dyDescent="0.25">
      <c r="A41" s="2" t="s">
        <v>129</v>
      </c>
      <c r="B41" s="10">
        <v>13567</v>
      </c>
      <c r="C41" s="10">
        <v>16453</v>
      </c>
      <c r="D41" s="10">
        <v>5307</v>
      </c>
      <c r="E41" s="10">
        <v>5115</v>
      </c>
      <c r="F41" s="10">
        <v>10422000</v>
      </c>
      <c r="G41" s="10">
        <v>30020</v>
      </c>
      <c r="H41" s="12">
        <v>50.921128382268279</v>
      </c>
      <c r="I41" s="12">
        <v>49.078871617731721</v>
      </c>
      <c r="J41" s="25">
        <v>45.193204530313125</v>
      </c>
      <c r="K41" s="39">
        <v>54.806795469686875</v>
      </c>
      <c r="L41" s="36"/>
      <c r="M41" s="11"/>
      <c r="N41" s="22"/>
    </row>
    <row r="42" spans="1:14" s="14" customFormat="1" x14ac:dyDescent="0.25">
      <c r="A42" s="2" t="s">
        <v>135</v>
      </c>
      <c r="B42" s="10">
        <v>5731</v>
      </c>
      <c r="C42" s="10">
        <v>10307</v>
      </c>
      <c r="D42" s="10">
        <v>8978</v>
      </c>
      <c r="E42" s="10">
        <v>8743</v>
      </c>
      <c r="F42" s="10">
        <v>17721000</v>
      </c>
      <c r="G42" s="21">
        <v>16038</v>
      </c>
      <c r="H42" s="12">
        <v>50.663055132328871</v>
      </c>
      <c r="I42" s="12">
        <v>49.336944867671122</v>
      </c>
      <c r="J42" s="25">
        <v>35.733882030178329</v>
      </c>
      <c r="K42" s="39">
        <v>64.266117969821678</v>
      </c>
      <c r="L42" s="36"/>
      <c r="M42" s="11"/>
      <c r="N42" s="22"/>
    </row>
    <row r="43" spans="1:14" s="14" customFormat="1" x14ac:dyDescent="0.25">
      <c r="A43" s="2" t="s">
        <v>137</v>
      </c>
      <c r="B43" s="10">
        <v>58</v>
      </c>
      <c r="C43" s="10">
        <v>108</v>
      </c>
      <c r="D43" s="10">
        <v>1041</v>
      </c>
      <c r="E43" s="10">
        <v>998</v>
      </c>
      <c r="F43" s="10">
        <v>2039000</v>
      </c>
      <c r="G43" s="10">
        <v>166</v>
      </c>
      <c r="H43" s="12">
        <v>51.054438450220694</v>
      </c>
      <c r="I43" s="12">
        <v>48.945561549779306</v>
      </c>
      <c r="J43" s="25">
        <v>34.939759036144579</v>
      </c>
      <c r="K43" s="39">
        <v>65.060240963855421</v>
      </c>
      <c r="L43" s="36"/>
      <c r="M43" s="11"/>
      <c r="N43" s="22"/>
    </row>
    <row r="44" spans="1:14" s="14" customFormat="1" x14ac:dyDescent="0.25">
      <c r="A44" s="2" t="s">
        <v>141</v>
      </c>
      <c r="B44" s="10">
        <v>155</v>
      </c>
      <c r="C44" s="10">
        <v>206</v>
      </c>
      <c r="D44" s="10">
        <v>5705</v>
      </c>
      <c r="E44" s="10">
        <v>5558</v>
      </c>
      <c r="F44" s="10">
        <v>11263000</v>
      </c>
      <c r="G44" s="10">
        <v>361</v>
      </c>
      <c r="H44" s="12">
        <v>50.652579241765075</v>
      </c>
      <c r="I44" s="12">
        <v>49.347420758234925</v>
      </c>
      <c r="J44" s="25">
        <v>42.936288088642662</v>
      </c>
      <c r="K44" s="39">
        <v>57.063711911357338</v>
      </c>
      <c r="L44" s="36"/>
      <c r="M44" s="11"/>
      <c r="N44" s="22"/>
    </row>
    <row r="45" spans="1:14" s="14" customFormat="1" x14ac:dyDescent="0.25">
      <c r="A45" s="2" t="s">
        <v>143</v>
      </c>
      <c r="B45" s="10">
        <v>84</v>
      </c>
      <c r="C45" s="10">
        <v>123</v>
      </c>
      <c r="D45" s="10">
        <v>4057</v>
      </c>
      <c r="E45" s="10">
        <v>3439</v>
      </c>
      <c r="F45" s="10">
        <v>7496000</v>
      </c>
      <c r="G45" s="10">
        <v>207</v>
      </c>
      <c r="H45" s="12">
        <v>54.122198505869804</v>
      </c>
      <c r="I45" s="12">
        <v>45.877801494130203</v>
      </c>
      <c r="J45" s="25">
        <v>40.579710144927539</v>
      </c>
      <c r="K45" s="39">
        <v>59.420289855072461</v>
      </c>
      <c r="L45" s="36"/>
      <c r="M45" s="11"/>
      <c r="N45" s="22"/>
    </row>
    <row r="46" spans="1:14" s="14" customFormat="1" x14ac:dyDescent="0.25">
      <c r="A46" s="2" t="s">
        <v>145</v>
      </c>
      <c r="B46" s="10">
        <v>20589</v>
      </c>
      <c r="C46" s="10">
        <v>20936</v>
      </c>
      <c r="D46" s="10">
        <v>5063</v>
      </c>
      <c r="E46" s="10">
        <v>4600</v>
      </c>
      <c r="F46" s="10">
        <v>9663000</v>
      </c>
      <c r="G46" s="10">
        <v>41525</v>
      </c>
      <c r="H46" s="12">
        <v>52.395736313774186</v>
      </c>
      <c r="I46" s="12">
        <v>47.604263686225814</v>
      </c>
      <c r="J46" s="25">
        <v>49.582179409993984</v>
      </c>
      <c r="K46" s="39">
        <v>50.417820590006023</v>
      </c>
      <c r="L46" s="36"/>
      <c r="M46" s="11"/>
      <c r="N46" s="22"/>
    </row>
    <row r="47" spans="1:14" s="14" customFormat="1" x14ac:dyDescent="0.25">
      <c r="A47" s="2" t="s">
        <v>146</v>
      </c>
      <c r="B47" s="21">
        <v>35</v>
      </c>
      <c r="C47" s="21">
        <v>53</v>
      </c>
      <c r="D47" s="21">
        <v>169</v>
      </c>
      <c r="E47" s="21">
        <v>170</v>
      </c>
      <c r="F47" s="21">
        <v>339000</v>
      </c>
      <c r="G47" s="21">
        <v>88</v>
      </c>
      <c r="H47" s="12">
        <v>49.852507374631266</v>
      </c>
      <c r="I47" s="12">
        <v>50.147492625368727</v>
      </c>
      <c r="J47" s="25">
        <v>39.772727272727273</v>
      </c>
      <c r="K47" s="39">
        <v>60.227272727272727</v>
      </c>
      <c r="L47" s="36"/>
      <c r="M47" s="11"/>
      <c r="N47" s="22"/>
    </row>
    <row r="48" spans="1:14" s="14" customFormat="1" x14ac:dyDescent="0.25">
      <c r="A48" s="2" t="s">
        <v>147</v>
      </c>
      <c r="B48" s="10">
        <v>3692</v>
      </c>
      <c r="C48" s="10">
        <v>3865</v>
      </c>
      <c r="D48" s="10">
        <v>135806</v>
      </c>
      <c r="E48" s="10">
        <v>137717</v>
      </c>
      <c r="F48" s="10">
        <v>273523000</v>
      </c>
      <c r="G48" s="10">
        <v>7557</v>
      </c>
      <c r="H48" s="12">
        <v>49.650669230741109</v>
      </c>
      <c r="I48" s="12">
        <v>50.349330769258891</v>
      </c>
      <c r="J48" s="25">
        <v>48.855365885933573</v>
      </c>
      <c r="K48" s="39">
        <v>51.144634114066434</v>
      </c>
      <c r="L48" s="36"/>
      <c r="M48" s="11"/>
      <c r="N48" s="22"/>
    </row>
    <row r="49" spans="1:14" s="14" customFormat="1" x14ac:dyDescent="0.25">
      <c r="A49" s="2" t="s">
        <v>148</v>
      </c>
      <c r="B49" s="10">
        <v>2932</v>
      </c>
      <c r="C49" s="10">
        <v>5064</v>
      </c>
      <c r="D49" s="10">
        <v>19863</v>
      </c>
      <c r="E49" s="10">
        <v>20357</v>
      </c>
      <c r="F49" s="10">
        <v>40220000</v>
      </c>
      <c r="G49" s="10">
        <v>7996</v>
      </c>
      <c r="H49" s="12">
        <v>49.385877672799602</v>
      </c>
      <c r="I49" s="12">
        <v>50.614122327200391</v>
      </c>
      <c r="J49" s="25">
        <v>36.668334167083543</v>
      </c>
      <c r="K49" s="39">
        <v>63.331665832916464</v>
      </c>
      <c r="L49" s="36"/>
      <c r="M49" s="11"/>
      <c r="N49" s="22"/>
    </row>
    <row r="50" spans="1:14" s="14" customFormat="1" x14ac:dyDescent="0.25">
      <c r="A50" s="2" t="s">
        <v>150</v>
      </c>
      <c r="B50" s="10">
        <v>4849</v>
      </c>
      <c r="C50" s="10">
        <v>6027</v>
      </c>
      <c r="D50" s="10">
        <v>4348</v>
      </c>
      <c r="E50" s="10">
        <v>4309</v>
      </c>
      <c r="F50" s="10">
        <v>8657000</v>
      </c>
      <c r="G50" s="10">
        <v>10876</v>
      </c>
      <c r="H50" s="12">
        <v>50.225251241769662</v>
      </c>
      <c r="I50" s="12">
        <v>49.774748758230338</v>
      </c>
      <c r="J50" s="25">
        <v>44.584406031629278</v>
      </c>
      <c r="K50" s="39">
        <v>55.415593968370722</v>
      </c>
      <c r="L50" s="36"/>
      <c r="M50" s="11"/>
      <c r="N50" s="22"/>
    </row>
    <row r="51" spans="1:14" s="14" customFormat="1" x14ac:dyDescent="0.25">
      <c r="A51" s="2" t="s">
        <v>152</v>
      </c>
      <c r="B51" s="10">
        <v>72685</v>
      </c>
      <c r="C51" s="10">
        <v>92214</v>
      </c>
      <c r="D51" s="10">
        <v>31025</v>
      </c>
      <c r="E51" s="10">
        <v>29437</v>
      </c>
      <c r="F51" s="10">
        <v>60462000</v>
      </c>
      <c r="G51" s="10">
        <v>164899</v>
      </c>
      <c r="H51" s="12">
        <v>51.313221527571038</v>
      </c>
      <c r="I51" s="12">
        <v>48.686778472428962</v>
      </c>
      <c r="J51" s="25">
        <v>44.07849653424217</v>
      </c>
      <c r="K51" s="39">
        <v>55.92150346575783</v>
      </c>
      <c r="L51" s="36"/>
      <c r="M51" s="11"/>
      <c r="N51" s="22"/>
    </row>
    <row r="52" spans="1:14" s="14" customFormat="1" x14ac:dyDescent="0.25">
      <c r="A52" s="2" t="s">
        <v>153</v>
      </c>
      <c r="B52" s="10">
        <v>1381</v>
      </c>
      <c r="C52" s="10">
        <v>1464</v>
      </c>
      <c r="D52" s="10">
        <v>1491</v>
      </c>
      <c r="E52" s="10">
        <v>1468</v>
      </c>
      <c r="F52" s="10">
        <v>2959000</v>
      </c>
      <c r="G52" s="21">
        <v>2845</v>
      </c>
      <c r="H52" s="12">
        <v>50.388644812436631</v>
      </c>
      <c r="I52" s="12">
        <v>49.611355187563369</v>
      </c>
      <c r="J52" s="25">
        <v>48.541300527240772</v>
      </c>
      <c r="K52" s="39">
        <v>51.458699472759228</v>
      </c>
      <c r="L52" s="36"/>
      <c r="M52" s="11"/>
      <c r="N52" s="22"/>
    </row>
    <row r="53" spans="1:14" s="14" customFormat="1" x14ac:dyDescent="0.25">
      <c r="A53" s="2" t="s">
        <v>154</v>
      </c>
      <c r="B53" s="10">
        <v>12271</v>
      </c>
      <c r="C53" s="10">
        <v>17051</v>
      </c>
      <c r="D53" s="10">
        <v>64723</v>
      </c>
      <c r="E53" s="10">
        <v>61753</v>
      </c>
      <c r="F53" s="10">
        <v>126476000</v>
      </c>
      <c r="G53" s="21">
        <v>29322</v>
      </c>
      <c r="H53" s="12">
        <v>51.174135804421397</v>
      </c>
      <c r="I53" s="12">
        <v>48.825864195578603</v>
      </c>
      <c r="J53" s="25">
        <v>41.849123524998291</v>
      </c>
      <c r="K53" s="39">
        <v>58.150876475001702</v>
      </c>
      <c r="L53" s="36"/>
      <c r="M53" s="11"/>
      <c r="N53" s="22"/>
    </row>
    <row r="54" spans="1:14" s="14" customFormat="1" x14ac:dyDescent="0.25">
      <c r="A54" s="2" t="s">
        <v>155</v>
      </c>
      <c r="B54" s="10">
        <v>16</v>
      </c>
      <c r="C54" s="10">
        <v>40</v>
      </c>
      <c r="D54" s="10">
        <v>0</v>
      </c>
      <c r="E54" s="10">
        <v>0</v>
      </c>
      <c r="F54" s="10">
        <v>0</v>
      </c>
      <c r="G54" s="10">
        <v>56</v>
      </c>
      <c r="H54" s="12" t="e">
        <v>#DIV/0!</v>
      </c>
      <c r="I54" s="12" t="e">
        <v>#DIV/0!</v>
      </c>
      <c r="J54" s="25">
        <v>28.571428571428569</v>
      </c>
      <c r="K54" s="39">
        <v>71.428571428571431</v>
      </c>
      <c r="L54" s="36"/>
      <c r="M54" s="11"/>
      <c r="N54" s="22"/>
    </row>
    <row r="55" spans="1:14" s="14" customFormat="1" x14ac:dyDescent="0.25">
      <c r="A55" s="2" t="s">
        <v>157</v>
      </c>
      <c r="B55" s="10">
        <v>4922</v>
      </c>
      <c r="C55" s="10">
        <v>7126</v>
      </c>
      <c r="D55" s="10">
        <v>5076</v>
      </c>
      <c r="E55" s="10">
        <v>5206</v>
      </c>
      <c r="F55" s="10">
        <v>10282000</v>
      </c>
      <c r="G55" s="10">
        <v>12048</v>
      </c>
      <c r="H55" s="12">
        <v>49.367827270958955</v>
      </c>
      <c r="I55" s="12">
        <v>50.632172729041045</v>
      </c>
      <c r="J55" s="25">
        <v>40.853253652058434</v>
      </c>
      <c r="K55" s="39">
        <v>59.146746347941573</v>
      </c>
      <c r="L55" s="36"/>
      <c r="M55" s="11"/>
      <c r="N55" s="22"/>
    </row>
    <row r="56" spans="1:14" s="14" customFormat="1" x14ac:dyDescent="0.25">
      <c r="A56" s="2" t="s">
        <v>159</v>
      </c>
      <c r="B56" s="10">
        <v>1976</v>
      </c>
      <c r="C56" s="10">
        <v>3641</v>
      </c>
      <c r="D56" s="10">
        <v>25603</v>
      </c>
      <c r="E56" s="10">
        <v>25362</v>
      </c>
      <c r="F56" s="10">
        <v>50965000</v>
      </c>
      <c r="G56" s="10">
        <v>5617</v>
      </c>
      <c r="H56" s="12">
        <v>50.236436770332581</v>
      </c>
      <c r="I56" s="12">
        <v>49.763563229667419</v>
      </c>
      <c r="J56" s="25">
        <v>35.178921132277011</v>
      </c>
      <c r="K56" s="39">
        <v>64.821078867722974</v>
      </c>
      <c r="L56" s="36"/>
      <c r="M56" s="11"/>
      <c r="N56" s="22"/>
    </row>
    <row r="57" spans="1:14" s="14" customFormat="1" x14ac:dyDescent="0.25">
      <c r="A57" s="2" t="s">
        <v>162</v>
      </c>
      <c r="B57" s="10">
        <v>1081</v>
      </c>
      <c r="C57" s="10">
        <v>1614</v>
      </c>
      <c r="D57" s="10">
        <v>893</v>
      </c>
      <c r="E57" s="10">
        <v>869</v>
      </c>
      <c r="F57" s="10">
        <v>1762000</v>
      </c>
      <c r="G57" s="10">
        <v>2695</v>
      </c>
      <c r="H57" s="12">
        <v>50.681044267877418</v>
      </c>
      <c r="I57" s="12">
        <v>49.318955732122589</v>
      </c>
      <c r="J57" s="25">
        <v>40.111317254174395</v>
      </c>
      <c r="K57" s="39">
        <v>59.888682745825605</v>
      </c>
      <c r="L57" s="36"/>
      <c r="M57" s="11"/>
      <c r="N57" s="22"/>
    </row>
    <row r="58" spans="1:14" s="14" customFormat="1" x14ac:dyDescent="0.25">
      <c r="A58" s="2" t="s">
        <v>163</v>
      </c>
      <c r="B58" s="10">
        <v>491</v>
      </c>
      <c r="C58" s="10">
        <v>575</v>
      </c>
      <c r="D58" s="10">
        <v>3297</v>
      </c>
      <c r="E58" s="10">
        <v>3226</v>
      </c>
      <c r="F58" s="10">
        <v>6523000</v>
      </c>
      <c r="G58" s="10">
        <v>1066</v>
      </c>
      <c r="H58" s="12">
        <v>50.544228115897596</v>
      </c>
      <c r="I58" s="12">
        <v>49.455771884102404</v>
      </c>
      <c r="J58" s="25">
        <v>46.060037523452159</v>
      </c>
      <c r="K58" s="39">
        <v>53.939962476547841</v>
      </c>
      <c r="L58" s="36"/>
      <c r="M58" s="11"/>
      <c r="N58" s="22"/>
    </row>
    <row r="59" spans="1:14" s="14" customFormat="1" x14ac:dyDescent="0.25">
      <c r="A59" s="2" t="s">
        <v>164</v>
      </c>
      <c r="B59" s="10">
        <v>2905</v>
      </c>
      <c r="C59" s="10">
        <v>2536</v>
      </c>
      <c r="D59" s="10">
        <v>1016</v>
      </c>
      <c r="E59" s="10">
        <v>870</v>
      </c>
      <c r="F59" s="10">
        <v>1886000</v>
      </c>
      <c r="G59" s="10">
        <v>5441</v>
      </c>
      <c r="H59" s="12">
        <v>53.870625662778373</v>
      </c>
      <c r="I59" s="12">
        <v>46.129374337221634</v>
      </c>
      <c r="J59" s="25">
        <v>53.390920786620114</v>
      </c>
      <c r="K59" s="39">
        <v>46.609079213379893</v>
      </c>
      <c r="L59" s="36"/>
      <c r="M59" s="11"/>
      <c r="N59" s="22"/>
    </row>
    <row r="60" spans="1:14" s="14" customFormat="1" x14ac:dyDescent="0.25">
      <c r="A60" s="2" t="s">
        <v>165</v>
      </c>
      <c r="B60" s="10">
        <v>37</v>
      </c>
      <c r="C60" s="10">
        <v>49</v>
      </c>
      <c r="D60" s="10">
        <v>0</v>
      </c>
      <c r="E60" s="10">
        <v>0</v>
      </c>
      <c r="F60" s="10">
        <v>0</v>
      </c>
      <c r="G60" s="10">
        <v>86</v>
      </c>
      <c r="H60" s="12" t="e">
        <v>#DIV/0!</v>
      </c>
      <c r="I60" s="12" t="e">
        <v>#DIV/0!</v>
      </c>
      <c r="J60" s="25">
        <v>43.02325581395349</v>
      </c>
      <c r="K60" s="39">
        <v>56.97674418604651</v>
      </c>
      <c r="L60" s="36"/>
      <c r="M60" s="11"/>
      <c r="N60" s="22"/>
    </row>
    <row r="61" spans="1:14" s="14" customFormat="1" x14ac:dyDescent="0.25">
      <c r="A61" s="2" t="s">
        <v>166</v>
      </c>
      <c r="B61" s="10">
        <v>5066</v>
      </c>
      <c r="C61" s="10">
        <v>4520</v>
      </c>
      <c r="D61" s="10">
        <v>1462</v>
      </c>
      <c r="E61" s="10">
        <v>1260</v>
      </c>
      <c r="F61" s="10">
        <v>2722000</v>
      </c>
      <c r="G61" s="10">
        <v>9586</v>
      </c>
      <c r="H61" s="12">
        <v>53.710506980161639</v>
      </c>
      <c r="I61" s="12">
        <v>46.289493019838353</v>
      </c>
      <c r="J61" s="25">
        <v>52.847903192155222</v>
      </c>
      <c r="K61" s="39">
        <v>47.152096807844771</v>
      </c>
      <c r="L61" s="36"/>
      <c r="M61" s="11"/>
      <c r="N61" s="22"/>
    </row>
    <row r="62" spans="1:14" s="14" customFormat="1" x14ac:dyDescent="0.25">
      <c r="A62" s="2" t="s">
        <v>167</v>
      </c>
      <c r="B62" s="10">
        <v>476</v>
      </c>
      <c r="C62" s="10">
        <v>580</v>
      </c>
      <c r="D62" s="10">
        <v>309</v>
      </c>
      <c r="E62" s="10">
        <v>318</v>
      </c>
      <c r="F62" s="10">
        <v>627000</v>
      </c>
      <c r="G62" s="10">
        <v>1056</v>
      </c>
      <c r="H62" s="12">
        <v>49.282296650717704</v>
      </c>
      <c r="I62" s="12">
        <v>50.717703349282296</v>
      </c>
      <c r="J62" s="25">
        <v>45.075757575757578</v>
      </c>
      <c r="K62" s="39">
        <v>54.924242424242422</v>
      </c>
      <c r="L62" s="36"/>
      <c r="M62" s="11"/>
      <c r="N62" s="22"/>
    </row>
    <row r="63" spans="1:14" s="14" customFormat="1" x14ac:dyDescent="0.25">
      <c r="A63" s="2" t="s">
        <v>168</v>
      </c>
      <c r="B63" s="10">
        <v>14919</v>
      </c>
      <c r="C63" s="10">
        <v>19701</v>
      </c>
      <c r="D63" s="10">
        <v>15736</v>
      </c>
      <c r="E63" s="10">
        <v>16630</v>
      </c>
      <c r="F63" s="10">
        <v>32366000</v>
      </c>
      <c r="G63" s="10">
        <v>34620</v>
      </c>
      <c r="H63" s="12">
        <v>48.61892109003275</v>
      </c>
      <c r="I63" s="12">
        <v>51.38107890996725</v>
      </c>
      <c r="J63" s="25">
        <v>43.093587521663778</v>
      </c>
      <c r="K63" s="39">
        <v>56.906412478336222</v>
      </c>
      <c r="L63" s="36"/>
      <c r="M63" s="11"/>
      <c r="N63" s="22"/>
    </row>
    <row r="64" spans="1:14" s="14" customFormat="1" x14ac:dyDescent="0.25">
      <c r="A64" s="2" t="s">
        <v>169</v>
      </c>
      <c r="B64" s="10">
        <v>126</v>
      </c>
      <c r="C64" s="10">
        <v>86</v>
      </c>
      <c r="D64" s="10">
        <v>202</v>
      </c>
      <c r="E64" s="10">
        <v>347</v>
      </c>
      <c r="F64" s="10">
        <v>549000</v>
      </c>
      <c r="G64" s="10">
        <v>212</v>
      </c>
      <c r="H64" s="12">
        <v>36.794171220400727</v>
      </c>
      <c r="I64" s="12">
        <v>63.205828779599273</v>
      </c>
      <c r="J64" s="25">
        <v>59.433962264150942</v>
      </c>
      <c r="K64" s="39">
        <v>40.566037735849058</v>
      </c>
      <c r="L64" s="36"/>
      <c r="M64" s="11"/>
      <c r="N64" s="22"/>
    </row>
    <row r="65" spans="1:14" s="14" customFormat="1" x14ac:dyDescent="0.25">
      <c r="A65" s="2" t="s">
        <v>172</v>
      </c>
      <c r="B65" s="10">
        <v>247</v>
      </c>
      <c r="C65" s="10">
        <v>346</v>
      </c>
      <c r="D65" s="10">
        <v>219</v>
      </c>
      <c r="E65" s="10">
        <v>223</v>
      </c>
      <c r="F65" s="10">
        <v>442000</v>
      </c>
      <c r="G65" s="10">
        <v>593</v>
      </c>
      <c r="H65" s="12">
        <v>49.547511312217196</v>
      </c>
      <c r="I65" s="12">
        <v>50.452488687782804</v>
      </c>
      <c r="J65" s="25">
        <v>41.652613827993257</v>
      </c>
      <c r="K65" s="39">
        <v>58.347386172006743</v>
      </c>
      <c r="L65" s="36"/>
      <c r="M65" s="11"/>
      <c r="N65" s="22"/>
    </row>
    <row r="66" spans="1:14" s="14" customFormat="1" x14ac:dyDescent="0.25">
      <c r="A66" s="2" t="s">
        <v>173</v>
      </c>
      <c r="B66" s="10">
        <v>125097</v>
      </c>
      <c r="C66" s="10">
        <v>199788</v>
      </c>
      <c r="D66" s="10">
        <v>60383</v>
      </c>
      <c r="E66" s="10">
        <v>57339</v>
      </c>
      <c r="F66" s="10">
        <v>117722000</v>
      </c>
      <c r="G66" s="10">
        <v>324885</v>
      </c>
      <c r="H66" s="12">
        <v>51.292876437709175</v>
      </c>
      <c r="I66" s="12">
        <v>48.707123562290825</v>
      </c>
      <c r="J66" s="25">
        <v>38.505009464887571</v>
      </c>
      <c r="K66" s="39">
        <v>61.494990535112429</v>
      </c>
      <c r="L66" s="36"/>
      <c r="M66" s="11"/>
      <c r="N66" s="22"/>
    </row>
    <row r="67" spans="1:14" s="14" customFormat="1" x14ac:dyDescent="0.25">
      <c r="A67" s="2" t="s">
        <v>174</v>
      </c>
      <c r="B67" s="10">
        <v>6082</v>
      </c>
      <c r="C67" s="10">
        <v>5440</v>
      </c>
      <c r="D67" s="10">
        <v>1692</v>
      </c>
      <c r="E67" s="10">
        <v>1498</v>
      </c>
      <c r="F67" s="10">
        <v>3190000</v>
      </c>
      <c r="G67" s="10">
        <v>11522</v>
      </c>
      <c r="H67" s="12">
        <v>53.040752351097176</v>
      </c>
      <c r="I67" s="12">
        <v>46.959247648902817</v>
      </c>
      <c r="J67" s="25">
        <v>52.785974657177569</v>
      </c>
      <c r="K67" s="39">
        <v>47.214025342822424</v>
      </c>
      <c r="L67" s="36"/>
      <c r="M67" s="11"/>
      <c r="N67" s="22"/>
    </row>
    <row r="68" spans="1:14" s="14" customFormat="1" x14ac:dyDescent="0.25">
      <c r="A68" s="2" t="s">
        <v>176</v>
      </c>
      <c r="B68" s="10">
        <v>1178</v>
      </c>
      <c r="C68" s="10">
        <v>996</v>
      </c>
      <c r="D68" s="10">
        <v>1663</v>
      </c>
      <c r="E68" s="10">
        <v>1614</v>
      </c>
      <c r="F68" s="10">
        <v>3277000</v>
      </c>
      <c r="G68" s="10">
        <v>2174</v>
      </c>
      <c r="H68" s="12">
        <v>50.747635032041508</v>
      </c>
      <c r="I68" s="12">
        <v>49.252364967958499</v>
      </c>
      <c r="J68" s="25">
        <v>54.185832566697336</v>
      </c>
      <c r="K68" s="39">
        <v>45.814167433302664</v>
      </c>
      <c r="L68" s="36"/>
      <c r="M68" s="11"/>
      <c r="N68" s="22"/>
    </row>
    <row r="69" spans="1:14" s="14" customFormat="1" x14ac:dyDescent="0.25">
      <c r="A69" s="2" t="s">
        <v>177</v>
      </c>
      <c r="B69" s="10">
        <v>932</v>
      </c>
      <c r="C69" s="10">
        <v>1532</v>
      </c>
      <c r="D69" s="10">
        <v>319</v>
      </c>
      <c r="E69" s="10">
        <v>311</v>
      </c>
      <c r="F69" s="10">
        <v>630000</v>
      </c>
      <c r="G69" s="10">
        <v>2464</v>
      </c>
      <c r="H69" s="12">
        <v>50.634920634920633</v>
      </c>
      <c r="I69" s="12">
        <v>49.365079365079367</v>
      </c>
      <c r="J69" s="25">
        <v>37.824675324675319</v>
      </c>
      <c r="K69" s="39">
        <v>62.175324675324674</v>
      </c>
      <c r="L69" s="36"/>
      <c r="M69" s="11"/>
      <c r="N69" s="22"/>
    </row>
    <row r="70" spans="1:14" s="14" customFormat="1" x14ac:dyDescent="0.25">
      <c r="A70" s="2" t="s">
        <v>178</v>
      </c>
      <c r="B70" s="10">
        <v>81</v>
      </c>
      <c r="C70" s="10">
        <v>144</v>
      </c>
      <c r="D70" s="10">
        <v>23494</v>
      </c>
      <c r="E70" s="10">
        <v>21465</v>
      </c>
      <c r="F70" s="10">
        <v>44959000</v>
      </c>
      <c r="G70" s="10">
        <v>225</v>
      </c>
      <c r="H70" s="12">
        <v>52.256500367001046</v>
      </c>
      <c r="I70" s="12">
        <v>47.743499632998954</v>
      </c>
      <c r="J70" s="25">
        <v>36</v>
      </c>
      <c r="K70" s="39">
        <v>64</v>
      </c>
      <c r="L70" s="36"/>
      <c r="M70" s="11"/>
      <c r="N70" s="22"/>
    </row>
    <row r="71" spans="1:14" s="14" customFormat="1" x14ac:dyDescent="0.25">
      <c r="A71" s="2" t="s">
        <v>181</v>
      </c>
      <c r="B71" s="10">
        <v>55</v>
      </c>
      <c r="C71" s="10">
        <v>92</v>
      </c>
      <c r="D71" s="10">
        <v>1309</v>
      </c>
      <c r="E71" s="10">
        <v>1233</v>
      </c>
      <c r="F71" s="10">
        <v>2542000</v>
      </c>
      <c r="G71" s="21">
        <v>147</v>
      </c>
      <c r="H71" s="12">
        <v>51.494885916601099</v>
      </c>
      <c r="I71" s="12">
        <v>48.505114083398901</v>
      </c>
      <c r="J71" s="25">
        <v>37.414965986394563</v>
      </c>
      <c r="K71" s="39">
        <v>62.585034013605444</v>
      </c>
      <c r="L71" s="36"/>
      <c r="M71" s="11"/>
      <c r="N71" s="22"/>
    </row>
    <row r="72" spans="1:14" s="14" customFormat="1" x14ac:dyDescent="0.25">
      <c r="A72" s="2" t="s">
        <v>183</v>
      </c>
      <c r="B72" s="10">
        <v>4107</v>
      </c>
      <c r="C72" s="10">
        <v>7819</v>
      </c>
      <c r="D72" s="10">
        <v>15915</v>
      </c>
      <c r="E72" s="10">
        <v>13457</v>
      </c>
      <c r="F72" s="10">
        <v>29372000</v>
      </c>
      <c r="G72" s="10">
        <v>11926</v>
      </c>
      <c r="H72" s="12">
        <v>54.184257115620312</v>
      </c>
      <c r="I72" s="12">
        <v>45.815742884379681</v>
      </c>
      <c r="J72" s="25">
        <v>34.437363743082336</v>
      </c>
      <c r="K72" s="39">
        <v>65.562636256917656</v>
      </c>
      <c r="L72" s="36"/>
      <c r="M72" s="11"/>
      <c r="N72" s="22"/>
    </row>
    <row r="73" spans="1:14" s="14" customFormat="1" x14ac:dyDescent="0.25">
      <c r="A73" s="2" t="s">
        <v>184</v>
      </c>
      <c r="B73" s="10">
        <v>10325</v>
      </c>
      <c r="C73" s="10">
        <v>12444</v>
      </c>
      <c r="D73" s="10">
        <v>8598</v>
      </c>
      <c r="E73" s="10">
        <v>8536</v>
      </c>
      <c r="F73" s="10">
        <v>17134000</v>
      </c>
      <c r="G73" s="10">
        <v>22769</v>
      </c>
      <c r="H73" s="12">
        <v>50.1809268121863</v>
      </c>
      <c r="I73" s="12">
        <v>49.819073187813707</v>
      </c>
      <c r="J73" s="25">
        <v>45.346743379155868</v>
      </c>
      <c r="K73" s="39">
        <v>54.653256620844125</v>
      </c>
      <c r="L73" s="36"/>
      <c r="M73" s="11"/>
      <c r="N73" s="22"/>
    </row>
    <row r="74" spans="1:14" s="14" customFormat="1" x14ac:dyDescent="0.25">
      <c r="A74" s="2" t="s">
        <v>185</v>
      </c>
      <c r="B74" s="10">
        <v>631</v>
      </c>
      <c r="C74" s="10">
        <v>1439</v>
      </c>
      <c r="D74" s="10">
        <v>101668</v>
      </c>
      <c r="E74" s="10">
        <v>104467</v>
      </c>
      <c r="F74" s="10">
        <v>206135000</v>
      </c>
      <c r="G74" s="10">
        <v>2070</v>
      </c>
      <c r="H74" s="12">
        <v>49.321075993887504</v>
      </c>
      <c r="I74" s="12">
        <v>50.678924006112503</v>
      </c>
      <c r="J74" s="25">
        <v>30.483091787439616</v>
      </c>
      <c r="K74" s="39">
        <v>69.516908212560395</v>
      </c>
      <c r="L74" s="36"/>
      <c r="M74" s="11"/>
      <c r="N74" s="22"/>
    </row>
    <row r="75" spans="1:14" s="14" customFormat="1" x14ac:dyDescent="0.25">
      <c r="A75" s="2" t="s">
        <v>187</v>
      </c>
      <c r="B75" s="10">
        <v>3806</v>
      </c>
      <c r="C75" s="10">
        <v>5505</v>
      </c>
      <c r="D75" s="10">
        <v>1041</v>
      </c>
      <c r="E75" s="10">
        <v>1042</v>
      </c>
      <c r="F75" s="10">
        <v>2083000</v>
      </c>
      <c r="G75" s="10">
        <v>9311</v>
      </c>
      <c r="H75" s="12">
        <v>49.975996159385502</v>
      </c>
      <c r="I75" s="12">
        <v>50.024003840614498</v>
      </c>
      <c r="J75" s="25">
        <v>40.876382773064115</v>
      </c>
      <c r="K75" s="39">
        <v>59.123617226935885</v>
      </c>
      <c r="L75" s="36"/>
      <c r="M75" s="11"/>
      <c r="N75" s="22"/>
    </row>
    <row r="76" spans="1:14" s="14" customFormat="1" x14ac:dyDescent="0.25">
      <c r="A76" s="2" t="s">
        <v>188</v>
      </c>
      <c r="B76" s="10">
        <v>1564</v>
      </c>
      <c r="C76" s="10">
        <v>1880</v>
      </c>
      <c r="D76" s="10">
        <v>961</v>
      </c>
      <c r="E76" s="10">
        <v>935</v>
      </c>
      <c r="F76" s="10">
        <v>1896000</v>
      </c>
      <c r="G76" s="10">
        <v>3444</v>
      </c>
      <c r="H76" s="12">
        <v>50.685654008438817</v>
      </c>
      <c r="I76" s="12">
        <v>49.314345991561183</v>
      </c>
      <c r="J76" s="25">
        <v>45.412311265969798</v>
      </c>
      <c r="K76" s="39">
        <v>54.587688734030195</v>
      </c>
      <c r="L76" s="36"/>
      <c r="M76" s="11"/>
      <c r="N76" s="22"/>
    </row>
    <row r="77" spans="1:14" s="14" customFormat="1" x14ac:dyDescent="0.25">
      <c r="A77" s="2" t="s">
        <v>192</v>
      </c>
      <c r="B77" s="10">
        <v>1204</v>
      </c>
      <c r="C77" s="10">
        <v>1430</v>
      </c>
      <c r="D77" s="10">
        <v>2681</v>
      </c>
      <c r="E77" s="10">
        <v>2738</v>
      </c>
      <c r="F77" s="10">
        <v>5419000</v>
      </c>
      <c r="G77" s="10">
        <v>2634</v>
      </c>
      <c r="H77" s="12">
        <v>49.474072707141538</v>
      </c>
      <c r="I77" s="12">
        <v>50.525927292858462</v>
      </c>
      <c r="J77" s="25">
        <v>45.709946848899015</v>
      </c>
      <c r="K77" s="39">
        <v>54.290053151100992</v>
      </c>
      <c r="L77" s="36"/>
      <c r="M77" s="11"/>
      <c r="N77" s="22"/>
    </row>
    <row r="78" spans="1:14" s="14" customFormat="1" x14ac:dyDescent="0.25">
      <c r="A78" s="2" t="s">
        <v>193</v>
      </c>
      <c r="B78" s="10">
        <v>869</v>
      </c>
      <c r="C78" s="10">
        <v>2003</v>
      </c>
      <c r="D78" s="10">
        <v>1737</v>
      </c>
      <c r="E78" s="10">
        <v>3372</v>
      </c>
      <c r="F78" s="10">
        <v>5109000</v>
      </c>
      <c r="G78" s="10">
        <v>2872</v>
      </c>
      <c r="H78" s="12">
        <v>33.998825601879034</v>
      </c>
      <c r="I78" s="12">
        <v>66.001174398120966</v>
      </c>
      <c r="J78" s="25">
        <v>30.257660167130918</v>
      </c>
      <c r="K78" s="39">
        <v>69.742339832869078</v>
      </c>
      <c r="L78" s="36"/>
      <c r="M78" s="11"/>
      <c r="N78" s="22"/>
    </row>
    <row r="79" spans="1:14" s="14" customFormat="1" x14ac:dyDescent="0.25">
      <c r="A79" s="2" t="s">
        <v>195</v>
      </c>
      <c r="B79" s="10">
        <v>1240</v>
      </c>
      <c r="C79" s="10">
        <v>7143</v>
      </c>
      <c r="D79" s="10">
        <v>83507</v>
      </c>
      <c r="E79" s="10">
        <v>89852</v>
      </c>
      <c r="F79" s="10">
        <v>173359000</v>
      </c>
      <c r="G79" s="10">
        <v>9986</v>
      </c>
      <c r="H79" s="12">
        <v>48.169982521818881</v>
      </c>
      <c r="I79" s="12">
        <v>51.830017478181112</v>
      </c>
      <c r="J79" s="25">
        <v>12.417384338073303</v>
      </c>
      <c r="K79" s="39">
        <v>71.530142199078711</v>
      </c>
      <c r="L79" s="36"/>
      <c r="M79" s="11"/>
      <c r="N79" s="22"/>
    </row>
    <row r="80" spans="1:14" s="14" customFormat="1" x14ac:dyDescent="0.25">
      <c r="A80" s="2" t="s">
        <v>197</v>
      </c>
      <c r="B80" s="10">
        <v>1188</v>
      </c>
      <c r="C80" s="10">
        <v>9646</v>
      </c>
      <c r="D80" s="10">
        <v>88947</v>
      </c>
      <c r="E80" s="10">
        <v>95495</v>
      </c>
      <c r="F80" s="10">
        <v>184442000</v>
      </c>
      <c r="G80" s="10">
        <v>13954</v>
      </c>
      <c r="H80" s="12">
        <v>48.224916233829603</v>
      </c>
      <c r="I80" s="12">
        <v>51.775083766170397</v>
      </c>
      <c r="J80" s="25">
        <v>8.5136878314461804</v>
      </c>
      <c r="K80" s="39">
        <v>69.127132005159808</v>
      </c>
      <c r="L80" s="36"/>
      <c r="M80" s="11"/>
      <c r="N80" s="22"/>
    </row>
    <row r="81" spans="1:14" s="14" customFormat="1" x14ac:dyDescent="0.25">
      <c r="A81" s="2" t="s">
        <v>199</v>
      </c>
      <c r="B81" s="10">
        <v>504</v>
      </c>
      <c r="C81" s="10">
        <v>928</v>
      </c>
      <c r="D81" s="10">
        <v>2153</v>
      </c>
      <c r="E81" s="10">
        <v>2162</v>
      </c>
      <c r="F81" s="10">
        <v>4315000</v>
      </c>
      <c r="G81" s="10">
        <v>1432</v>
      </c>
      <c r="H81" s="12">
        <v>49.895712630359213</v>
      </c>
      <c r="I81" s="12">
        <v>50.104287369640787</v>
      </c>
      <c r="J81" s="25">
        <v>35.195530726256983</v>
      </c>
      <c r="K81" s="39">
        <v>64.80446927374301</v>
      </c>
      <c r="L81" s="36"/>
      <c r="M81" s="11"/>
      <c r="N81" s="22"/>
    </row>
    <row r="82" spans="1:14" s="14" customFormat="1" x14ac:dyDescent="0.25">
      <c r="A82" s="2" t="s">
        <v>201</v>
      </c>
      <c r="B82" s="10">
        <v>78114</v>
      </c>
      <c r="C82" s="10">
        <v>135210</v>
      </c>
      <c r="D82" s="10">
        <v>16592</v>
      </c>
      <c r="E82" s="10">
        <v>16378</v>
      </c>
      <c r="F82" s="10">
        <v>32970000</v>
      </c>
      <c r="G82" s="10">
        <v>213324</v>
      </c>
      <c r="H82" s="12">
        <v>50.324537458295417</v>
      </c>
      <c r="I82" s="12">
        <v>49.675462541704576</v>
      </c>
      <c r="J82" s="25">
        <v>36.617539517353883</v>
      </c>
      <c r="K82" s="39">
        <v>63.382460482646117</v>
      </c>
      <c r="L82" s="36"/>
      <c r="M82" s="11"/>
      <c r="N82" s="22"/>
    </row>
    <row r="83" spans="1:14" s="14" customFormat="1" x14ac:dyDescent="0.25">
      <c r="A83" s="2" t="s">
        <v>203</v>
      </c>
      <c r="B83" s="10">
        <v>27065</v>
      </c>
      <c r="C83" s="10">
        <v>33371</v>
      </c>
      <c r="D83" s="10">
        <v>54553</v>
      </c>
      <c r="E83" s="10">
        <v>55031</v>
      </c>
      <c r="F83" s="10">
        <v>109584000</v>
      </c>
      <c r="G83" s="21">
        <v>60436</v>
      </c>
      <c r="H83" s="12">
        <v>49.781902467513504</v>
      </c>
      <c r="I83" s="12">
        <v>50.218097532486496</v>
      </c>
      <c r="J83" s="25">
        <v>44.782910847839034</v>
      </c>
      <c r="K83" s="39">
        <v>55.217089152160959</v>
      </c>
      <c r="L83" s="36"/>
      <c r="M83" s="11"/>
      <c r="N83" s="22"/>
    </row>
    <row r="84" spans="1:14" s="14" customFormat="1" x14ac:dyDescent="0.25">
      <c r="A84" s="2" t="s">
        <v>205</v>
      </c>
      <c r="B84" s="10">
        <v>9740</v>
      </c>
      <c r="C84" s="10">
        <v>12218</v>
      </c>
      <c r="D84" s="10">
        <v>16701</v>
      </c>
      <c r="E84" s="10">
        <v>15387</v>
      </c>
      <c r="F84" s="10">
        <v>32088000</v>
      </c>
      <c r="G84" s="10">
        <v>21953</v>
      </c>
      <c r="H84" s="12">
        <v>52.04749439042633</v>
      </c>
      <c r="I84" s="12">
        <v>47.95250560957367</v>
      </c>
      <c r="J84" s="25">
        <v>44.367512412882064</v>
      </c>
      <c r="K84" s="39">
        <v>55.655263517514683</v>
      </c>
      <c r="L84" s="36"/>
      <c r="M84" s="11"/>
      <c r="N84" s="22"/>
    </row>
    <row r="85" spans="1:14" s="14" customFormat="1" x14ac:dyDescent="0.25">
      <c r="A85" s="2" t="s">
        <v>206</v>
      </c>
      <c r="B85" s="10">
        <v>10413</v>
      </c>
      <c r="C85" s="10">
        <v>11501</v>
      </c>
      <c r="D85" s="10">
        <v>5373</v>
      </c>
      <c r="E85" s="10">
        <v>4824</v>
      </c>
      <c r="F85" s="10">
        <v>10197000</v>
      </c>
      <c r="G85" s="10">
        <v>21914</v>
      </c>
      <c r="H85" s="12">
        <v>52.691968225948806</v>
      </c>
      <c r="I85" s="12">
        <v>47.308031774051187</v>
      </c>
      <c r="J85" s="25">
        <v>47.517568677557726</v>
      </c>
      <c r="K85" s="39">
        <v>52.482431322442267</v>
      </c>
      <c r="L85" s="36"/>
      <c r="M85" s="11"/>
      <c r="N85" s="22"/>
    </row>
    <row r="86" spans="1:14" s="14" customFormat="1" x14ac:dyDescent="0.25">
      <c r="A86" s="2" t="s">
        <v>207</v>
      </c>
      <c r="B86" s="10">
        <v>75</v>
      </c>
      <c r="C86" s="10">
        <v>258</v>
      </c>
      <c r="D86" s="10">
        <v>716</v>
      </c>
      <c r="E86" s="10">
        <v>2165</v>
      </c>
      <c r="F86" s="10">
        <v>2881000</v>
      </c>
      <c r="G86" s="10">
        <v>333</v>
      </c>
      <c r="H86" s="12">
        <v>24.852481777160708</v>
      </c>
      <c r="I86" s="12">
        <v>75.147518222839295</v>
      </c>
      <c r="J86" s="25">
        <v>22.522522522522522</v>
      </c>
      <c r="K86" s="39">
        <v>77.477477477477478</v>
      </c>
      <c r="L86" s="36"/>
      <c r="M86" s="11"/>
      <c r="N86" s="22"/>
    </row>
    <row r="87" spans="1:14" s="14" customFormat="1" x14ac:dyDescent="0.25">
      <c r="A87" s="2" t="s">
        <v>208</v>
      </c>
      <c r="B87" s="10">
        <v>2706</v>
      </c>
      <c r="C87" s="10">
        <v>3114</v>
      </c>
      <c r="D87" s="10">
        <v>2486</v>
      </c>
      <c r="E87" s="10">
        <v>2453</v>
      </c>
      <c r="F87" s="10">
        <v>4939000</v>
      </c>
      <c r="G87" s="10">
        <v>5818</v>
      </c>
      <c r="H87" s="12">
        <v>50.334075723830743</v>
      </c>
      <c r="I87" s="12">
        <v>49.665924276169264</v>
      </c>
      <c r="J87" s="25">
        <v>46.51082846338948</v>
      </c>
      <c r="K87" s="39">
        <v>53.523547610862842</v>
      </c>
      <c r="L87" s="36"/>
      <c r="M87" s="11"/>
      <c r="N87" s="22"/>
    </row>
    <row r="88" spans="1:14" s="14" customFormat="1" x14ac:dyDescent="0.25">
      <c r="A88" s="2" t="s">
        <v>209</v>
      </c>
      <c r="B88" s="10">
        <v>22325</v>
      </c>
      <c r="C88" s="10">
        <v>25753</v>
      </c>
      <c r="D88" s="10">
        <v>9883</v>
      </c>
      <c r="E88" s="10">
        <v>9353</v>
      </c>
      <c r="F88" s="10">
        <v>19236000</v>
      </c>
      <c r="G88" s="10">
        <v>48078</v>
      </c>
      <c r="H88" s="12">
        <v>51.377625285922221</v>
      </c>
      <c r="I88" s="12">
        <v>48.622374714077772</v>
      </c>
      <c r="J88" s="25">
        <v>46.434959856899205</v>
      </c>
      <c r="K88" s="39">
        <v>53.565040143100795</v>
      </c>
      <c r="L88" s="36"/>
      <c r="M88" s="11"/>
      <c r="N88" s="22"/>
    </row>
    <row r="89" spans="1:14" s="14" customFormat="1" x14ac:dyDescent="0.25">
      <c r="A89" s="2" t="s">
        <v>210</v>
      </c>
      <c r="B89" s="10">
        <v>18</v>
      </c>
      <c r="C89" s="10">
        <v>24</v>
      </c>
      <c r="D89" s="10">
        <v>0</v>
      </c>
      <c r="E89" s="10">
        <v>0</v>
      </c>
      <c r="F89" s="10">
        <v>0</v>
      </c>
      <c r="G89" s="10">
        <v>42</v>
      </c>
      <c r="H89" s="12" t="e">
        <v>#DIV/0!</v>
      </c>
      <c r="I89" s="12" t="e">
        <v>#DIV/0!</v>
      </c>
      <c r="J89" s="25">
        <v>42.857142857142854</v>
      </c>
      <c r="K89" s="39">
        <v>57.142857142857139</v>
      </c>
      <c r="L89" s="36"/>
      <c r="M89" s="11"/>
      <c r="N89" s="22"/>
    </row>
    <row r="90" spans="1:14" s="14" customFormat="1" x14ac:dyDescent="0.25">
      <c r="A90" s="2" t="s">
        <v>211</v>
      </c>
      <c r="B90" s="10">
        <v>7159</v>
      </c>
      <c r="C90" s="10">
        <v>7699</v>
      </c>
      <c r="D90" s="10">
        <v>2824</v>
      </c>
      <c r="E90" s="10">
        <v>2556</v>
      </c>
      <c r="F90" s="10">
        <v>5380000</v>
      </c>
      <c r="G90" s="21">
        <v>14858</v>
      </c>
      <c r="H90" s="12">
        <v>52.49070631970261</v>
      </c>
      <c r="I90" s="12">
        <v>47.509293680297397</v>
      </c>
      <c r="J90" s="25">
        <v>48.182797146318478</v>
      </c>
      <c r="K90" s="39">
        <v>51.817202853681522</v>
      </c>
      <c r="L90" s="36"/>
      <c r="M90" s="11"/>
      <c r="N90" s="22"/>
    </row>
    <row r="91" spans="1:14" s="14" customFormat="1" x14ac:dyDescent="0.25">
      <c r="A91" s="2" t="s">
        <v>214</v>
      </c>
      <c r="B91" s="10">
        <v>29</v>
      </c>
      <c r="C91" s="10">
        <v>53</v>
      </c>
      <c r="D91" s="10">
        <v>2787</v>
      </c>
      <c r="E91" s="10">
        <v>3062</v>
      </c>
      <c r="F91" s="10">
        <v>5849000</v>
      </c>
      <c r="G91" s="10">
        <v>82</v>
      </c>
      <c r="H91" s="12">
        <v>47.649170798427079</v>
      </c>
      <c r="I91" s="12">
        <v>52.350829201572921</v>
      </c>
      <c r="J91" s="25">
        <v>35.365853658536587</v>
      </c>
      <c r="K91" s="39">
        <v>64.634146341463421</v>
      </c>
      <c r="L91" s="36"/>
      <c r="M91" s="11"/>
      <c r="N91" s="22"/>
    </row>
    <row r="92" spans="1:14" s="14" customFormat="1" x14ac:dyDescent="0.25">
      <c r="A92" s="2" t="s">
        <v>216</v>
      </c>
      <c r="B92" s="10">
        <v>29</v>
      </c>
      <c r="C92" s="10">
        <v>39</v>
      </c>
      <c r="D92" s="10">
        <v>0</v>
      </c>
      <c r="E92" s="10">
        <v>0</v>
      </c>
      <c r="F92" s="10">
        <v>0</v>
      </c>
      <c r="G92" s="10">
        <v>68</v>
      </c>
      <c r="H92" s="12" t="e">
        <v>#DIV/0!</v>
      </c>
      <c r="I92" s="12" t="e">
        <v>#DIV/0!</v>
      </c>
      <c r="J92" s="25">
        <v>42.647058823529413</v>
      </c>
      <c r="K92" s="39">
        <v>57.352941176470587</v>
      </c>
      <c r="L92" s="36"/>
      <c r="M92" s="11"/>
      <c r="N92" s="22"/>
    </row>
    <row r="93" spans="1:14" s="14" customFormat="1" x14ac:dyDescent="0.25">
      <c r="A93" s="2" t="s">
        <v>217</v>
      </c>
      <c r="B93" s="10">
        <v>8992</v>
      </c>
      <c r="C93" s="10">
        <v>9641</v>
      </c>
      <c r="D93" s="10">
        <v>2801</v>
      </c>
      <c r="E93" s="10">
        <v>2661</v>
      </c>
      <c r="F93" s="10">
        <v>5462000</v>
      </c>
      <c r="G93" s="10">
        <v>18633</v>
      </c>
      <c r="H93" s="12">
        <v>51.281581838154523</v>
      </c>
      <c r="I93" s="12">
        <v>48.718418161845477</v>
      </c>
      <c r="J93" s="25">
        <v>48.258466162185371</v>
      </c>
      <c r="K93" s="39">
        <v>51.741533837814636</v>
      </c>
      <c r="L93" s="36"/>
      <c r="M93" s="11"/>
      <c r="N93" s="22"/>
    </row>
    <row r="94" spans="1:14" s="14" customFormat="1" x14ac:dyDescent="0.25">
      <c r="A94" s="2" t="s">
        <v>218</v>
      </c>
      <c r="B94" s="10">
        <v>3793</v>
      </c>
      <c r="C94" s="10">
        <v>3808</v>
      </c>
      <c r="D94" s="10">
        <v>1045</v>
      </c>
      <c r="E94" s="10">
        <v>1035</v>
      </c>
      <c r="F94" s="10">
        <v>2080000</v>
      </c>
      <c r="G94" s="10">
        <v>7601</v>
      </c>
      <c r="H94" s="12">
        <v>50.240384615384613</v>
      </c>
      <c r="I94" s="12">
        <v>49.759615384615387</v>
      </c>
      <c r="J94" s="25">
        <v>49.901328772529929</v>
      </c>
      <c r="K94" s="39">
        <v>50.098671227470071</v>
      </c>
      <c r="L94" s="36"/>
      <c r="M94" s="11"/>
      <c r="N94" s="22"/>
    </row>
    <row r="95" spans="1:14" s="14" customFormat="1" x14ac:dyDescent="0.25">
      <c r="A95" s="2" t="s">
        <v>219</v>
      </c>
      <c r="B95" s="10">
        <v>53177</v>
      </c>
      <c r="C95" s="10">
        <v>50243</v>
      </c>
      <c r="D95" s="10">
        <v>30092</v>
      </c>
      <c r="E95" s="10">
        <v>29216</v>
      </c>
      <c r="F95" s="10">
        <v>59308000</v>
      </c>
      <c r="G95" s="10">
        <v>103420</v>
      </c>
      <c r="H95" s="12">
        <v>50.738517569299248</v>
      </c>
      <c r="I95" s="12">
        <v>49.261482430700745</v>
      </c>
      <c r="J95" s="25">
        <v>51.418487719976788</v>
      </c>
      <c r="K95" s="39">
        <v>48.581512280023212</v>
      </c>
      <c r="L95" s="36"/>
      <c r="M95" s="11"/>
      <c r="N95" s="22"/>
    </row>
    <row r="96" spans="1:14" s="14" customFormat="1" x14ac:dyDescent="0.25">
      <c r="A96" s="2" t="s">
        <v>221</v>
      </c>
      <c r="B96" s="10">
        <v>47849</v>
      </c>
      <c r="C96" s="10">
        <v>59147</v>
      </c>
      <c r="D96" s="10">
        <v>23776</v>
      </c>
      <c r="E96" s="10">
        <v>22978</v>
      </c>
      <c r="F96" s="10">
        <v>46754000</v>
      </c>
      <c r="G96" s="10">
        <v>106996</v>
      </c>
      <c r="H96" s="12">
        <v>50.853402917397439</v>
      </c>
      <c r="I96" s="12">
        <v>49.146597082602554</v>
      </c>
      <c r="J96" s="25">
        <v>44.720363378070211</v>
      </c>
      <c r="K96" s="39">
        <v>55.279636621929797</v>
      </c>
      <c r="L96" s="36"/>
      <c r="M96" s="11"/>
      <c r="N96" s="22"/>
    </row>
    <row r="97" spans="1:14" s="14" customFormat="1" x14ac:dyDescent="0.25">
      <c r="A97" s="2" t="s">
        <v>222</v>
      </c>
      <c r="B97" s="10">
        <v>329</v>
      </c>
      <c r="C97" s="10">
        <v>710</v>
      </c>
      <c r="D97" s="10">
        <v>21941</v>
      </c>
      <c r="E97" s="10">
        <v>21907</v>
      </c>
      <c r="F97" s="10">
        <v>43848000</v>
      </c>
      <c r="G97" s="10">
        <v>1039</v>
      </c>
      <c r="H97" s="12">
        <v>50.03877029739099</v>
      </c>
      <c r="I97" s="12">
        <v>49.96122970260901</v>
      </c>
      <c r="J97" s="25">
        <v>31.665062560153995</v>
      </c>
      <c r="K97" s="39">
        <v>68.334937439846016</v>
      </c>
      <c r="L97" s="36"/>
      <c r="M97" s="11"/>
      <c r="N97" s="22"/>
    </row>
    <row r="98" spans="1:14" s="14" customFormat="1" x14ac:dyDescent="0.25">
      <c r="A98" s="2" t="s">
        <v>224</v>
      </c>
      <c r="B98" s="10">
        <v>8236</v>
      </c>
      <c r="C98" s="10">
        <v>9918</v>
      </c>
      <c r="D98" s="10">
        <v>5039</v>
      </c>
      <c r="E98" s="10">
        <v>5057</v>
      </c>
      <c r="F98" s="10">
        <v>10096000</v>
      </c>
      <c r="G98" s="10">
        <v>18154</v>
      </c>
      <c r="H98" s="12">
        <v>49.910855784469099</v>
      </c>
      <c r="I98" s="12">
        <v>50.089144215530901</v>
      </c>
      <c r="J98" s="25">
        <v>45.367412140575084</v>
      </c>
      <c r="K98" s="39">
        <v>54.632587859424916</v>
      </c>
      <c r="L98" s="36"/>
      <c r="M98" s="11"/>
      <c r="N98" s="22"/>
    </row>
    <row r="99" spans="1:14" s="14" customFormat="1" x14ac:dyDescent="0.25">
      <c r="A99" s="2" t="s">
        <v>225</v>
      </c>
      <c r="B99" s="10">
        <v>6256</v>
      </c>
      <c r="C99" s="10">
        <v>7297</v>
      </c>
      <c r="D99" s="10">
        <v>4362</v>
      </c>
      <c r="E99" s="10">
        <v>4293</v>
      </c>
      <c r="F99" s="10">
        <v>8655000</v>
      </c>
      <c r="G99" s="10">
        <v>13553</v>
      </c>
      <c r="H99" s="12">
        <v>50.398613518197578</v>
      </c>
      <c r="I99" s="12">
        <v>49.601386481802429</v>
      </c>
      <c r="J99" s="25">
        <v>46.159521877075186</v>
      </c>
      <c r="K99" s="39">
        <v>53.840478122924814</v>
      </c>
      <c r="L99" s="36"/>
      <c r="M99" s="11"/>
      <c r="N99" s="22"/>
    </row>
    <row r="100" spans="1:14" s="14" customFormat="1" x14ac:dyDescent="0.25">
      <c r="A100" s="2" t="s">
        <v>226</v>
      </c>
      <c r="B100" s="10">
        <v>1029</v>
      </c>
      <c r="C100" s="10">
        <v>1398</v>
      </c>
      <c r="D100" s="10">
        <v>708</v>
      </c>
      <c r="E100" s="10">
        <v>692</v>
      </c>
      <c r="F100" s="10">
        <v>1400000</v>
      </c>
      <c r="G100" s="10">
        <v>2427</v>
      </c>
      <c r="H100" s="12">
        <v>50.571428571428569</v>
      </c>
      <c r="I100" s="12">
        <v>49.428571428571431</v>
      </c>
      <c r="J100" s="25">
        <v>42.398022249690975</v>
      </c>
      <c r="K100" s="39">
        <v>57.601977750309018</v>
      </c>
      <c r="L100" s="36"/>
      <c r="M100" s="11"/>
      <c r="N100" s="22"/>
    </row>
    <row r="101" spans="1:14" s="14" customFormat="1" x14ac:dyDescent="0.25">
      <c r="A101" s="2" t="s">
        <v>228</v>
      </c>
      <c r="B101" s="10">
        <v>400</v>
      </c>
      <c r="C101" s="10">
        <v>814</v>
      </c>
      <c r="D101" s="10">
        <v>5957</v>
      </c>
      <c r="E101" s="10">
        <v>5861</v>
      </c>
      <c r="F101" s="10">
        <v>11818000</v>
      </c>
      <c r="G101" s="10">
        <v>1214</v>
      </c>
      <c r="H101" s="12">
        <v>50.406160094770691</v>
      </c>
      <c r="I101" s="12">
        <v>49.593839905229309</v>
      </c>
      <c r="J101" s="25">
        <v>32.948929159802304</v>
      </c>
      <c r="K101" s="39">
        <v>67.051070840197696</v>
      </c>
      <c r="L101" s="36"/>
      <c r="M101" s="11"/>
      <c r="N101" s="22"/>
    </row>
    <row r="102" spans="1:14" s="14" customFormat="1" x14ac:dyDescent="0.25">
      <c r="A102" s="2" t="s">
        <v>230</v>
      </c>
      <c r="B102" s="10">
        <v>38633</v>
      </c>
      <c r="C102" s="10">
        <v>49884</v>
      </c>
      <c r="D102" s="10">
        <v>42703</v>
      </c>
      <c r="E102" s="10">
        <v>41637</v>
      </c>
      <c r="F102" s="10">
        <v>84340000</v>
      </c>
      <c r="G102" s="10">
        <v>88517</v>
      </c>
      <c r="H102" s="12">
        <v>50.631965852501779</v>
      </c>
      <c r="I102" s="12">
        <v>49.368034147498221</v>
      </c>
      <c r="J102" s="25">
        <v>43.644723612413436</v>
      </c>
      <c r="K102" s="39">
        <v>56.355276387586564</v>
      </c>
      <c r="L102" s="36"/>
      <c r="M102" s="11"/>
      <c r="N102" s="22"/>
    </row>
    <row r="103" spans="1:14" s="14" customFormat="1" x14ac:dyDescent="0.25">
      <c r="A103" s="2" t="s">
        <v>231</v>
      </c>
      <c r="B103" s="10">
        <v>17</v>
      </c>
      <c r="C103" s="10">
        <v>17</v>
      </c>
      <c r="D103" s="10">
        <v>0</v>
      </c>
      <c r="E103" s="10">
        <v>0</v>
      </c>
      <c r="F103" s="10">
        <v>0</v>
      </c>
      <c r="G103" s="10">
        <v>34</v>
      </c>
      <c r="H103" s="12" t="e">
        <v>#DIV/0!</v>
      </c>
      <c r="I103" s="12" t="e">
        <v>#DIV/0!</v>
      </c>
      <c r="J103" s="25">
        <v>50</v>
      </c>
      <c r="K103" s="39">
        <v>50</v>
      </c>
      <c r="L103" s="36"/>
      <c r="M103" s="11"/>
      <c r="N103" s="22"/>
    </row>
    <row r="104" spans="1:14" s="14" customFormat="1" x14ac:dyDescent="0.25">
      <c r="A104" s="2" t="s">
        <v>232</v>
      </c>
      <c r="B104" s="10">
        <v>379626</v>
      </c>
      <c r="C104" s="10">
        <v>464993</v>
      </c>
      <c r="D104" s="10">
        <v>167217</v>
      </c>
      <c r="E104" s="10">
        <v>163786</v>
      </c>
      <c r="F104" s="10">
        <v>331003000</v>
      </c>
      <c r="G104" s="10">
        <v>844619</v>
      </c>
      <c r="H104" s="12">
        <v>50.51827324827871</v>
      </c>
      <c r="I104" s="12">
        <v>49.481726751721283</v>
      </c>
      <c r="J104" s="25">
        <v>44.946419628258418</v>
      </c>
      <c r="K104" s="39">
        <v>55.053580371741575</v>
      </c>
      <c r="L104" s="36"/>
      <c r="M104" s="11"/>
      <c r="N104" s="22"/>
    </row>
    <row r="105" spans="1:14" s="14" customFormat="1" x14ac:dyDescent="0.25">
      <c r="A105" s="2" t="s">
        <v>234</v>
      </c>
      <c r="B105" s="10">
        <v>112</v>
      </c>
      <c r="C105" s="10">
        <v>252</v>
      </c>
      <c r="D105" s="10">
        <v>15838</v>
      </c>
      <c r="E105" s="10">
        <v>15046</v>
      </c>
      <c r="F105" s="10">
        <v>30884000</v>
      </c>
      <c r="G105" s="10">
        <v>364</v>
      </c>
      <c r="H105" s="12">
        <v>51.28221732936148</v>
      </c>
      <c r="I105" s="12">
        <v>48.71778267063852</v>
      </c>
      <c r="J105" s="25">
        <v>30.76923076923077</v>
      </c>
      <c r="K105" s="39">
        <v>69.230769230769226</v>
      </c>
      <c r="L105" s="36"/>
      <c r="M105" s="11"/>
      <c r="N105" s="22"/>
    </row>
    <row r="106" spans="1:14" s="14" customFormat="1" x14ac:dyDescent="0.25">
      <c r="A106" s="2" t="s">
        <v>237</v>
      </c>
      <c r="B106" s="10">
        <v>57678</v>
      </c>
      <c r="C106" s="10">
        <v>48780</v>
      </c>
      <c r="D106" s="10">
        <v>23472</v>
      </c>
      <c r="E106" s="10">
        <v>20264</v>
      </c>
      <c r="F106" s="10">
        <v>43736000</v>
      </c>
      <c r="G106" s="10">
        <v>106458</v>
      </c>
      <c r="H106" s="12">
        <v>53.66745930126212</v>
      </c>
      <c r="I106" s="12">
        <v>46.332540698737887</v>
      </c>
      <c r="J106" s="25">
        <v>54.179112889590265</v>
      </c>
      <c r="K106" s="39">
        <v>45.820887110409743</v>
      </c>
      <c r="L106" s="36"/>
      <c r="M106" s="11"/>
      <c r="N106" s="22"/>
    </row>
    <row r="107" spans="1:14" s="14" customFormat="1" x14ac:dyDescent="0.25">
      <c r="A107" s="2" t="s">
        <v>239</v>
      </c>
      <c r="B107" s="10">
        <v>236</v>
      </c>
      <c r="C107" s="10">
        <v>365</v>
      </c>
      <c r="D107" s="10">
        <v>14452</v>
      </c>
      <c r="E107" s="10">
        <v>13986</v>
      </c>
      <c r="F107" s="10">
        <v>28438000</v>
      </c>
      <c r="G107" s="10">
        <v>601</v>
      </c>
      <c r="H107" s="12">
        <v>50.819326253604338</v>
      </c>
      <c r="I107" s="12">
        <v>49.180673746395669</v>
      </c>
      <c r="J107" s="25">
        <v>39.267886855241265</v>
      </c>
      <c r="K107" s="39">
        <v>60.732113144758735</v>
      </c>
      <c r="L107" s="36"/>
      <c r="M107" s="11"/>
      <c r="N107" s="22"/>
    </row>
    <row r="108" spans="1:14" s="14" customFormat="1" x14ac:dyDescent="0.25">
      <c r="A108" s="2" t="s">
        <v>240</v>
      </c>
      <c r="B108" s="10">
        <v>49</v>
      </c>
      <c r="C108" s="10">
        <v>37</v>
      </c>
      <c r="D108" s="10">
        <v>48741</v>
      </c>
      <c r="E108" s="10">
        <v>48153</v>
      </c>
      <c r="F108" s="10">
        <v>96894000</v>
      </c>
      <c r="G108" s="10">
        <v>86</v>
      </c>
      <c r="H108" s="12">
        <v>50.303424360641522</v>
      </c>
      <c r="I108" s="12">
        <v>49.696575639358478</v>
      </c>
      <c r="J108" s="25">
        <v>56.97674418604651</v>
      </c>
      <c r="K108" s="39">
        <v>43.02325581395349</v>
      </c>
      <c r="L108" s="36"/>
      <c r="M108" s="11"/>
      <c r="N108" s="22"/>
    </row>
    <row r="109" spans="1:14" s="14" customFormat="1" x14ac:dyDescent="0.25">
      <c r="A109" s="2" t="s">
        <v>242</v>
      </c>
      <c r="B109" s="10">
        <v>4656</v>
      </c>
      <c r="C109" s="10">
        <v>5527</v>
      </c>
      <c r="D109" s="10">
        <v>1349</v>
      </c>
      <c r="E109" s="10">
        <v>1293</v>
      </c>
      <c r="F109" s="10">
        <v>2642000</v>
      </c>
      <c r="G109" s="10">
        <v>10183</v>
      </c>
      <c r="H109" s="12">
        <v>51.059803179409535</v>
      </c>
      <c r="I109" s="12">
        <v>48.940196820590458</v>
      </c>
      <c r="J109" s="25">
        <v>45.723264263969362</v>
      </c>
      <c r="K109" s="39">
        <v>54.276735736030638</v>
      </c>
      <c r="L109" s="36"/>
      <c r="M109" s="11"/>
      <c r="N109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5729-FAE4-481A-80AB-AD6D224A78F1}">
  <dimension ref="A1"/>
  <sheetViews>
    <sheetView workbookViewId="0">
      <selection activeCell="H11" sqref="H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Kandeil, Ahmed</dc:creator>
  <cp:lastModifiedBy>Kandeil, Ahmed</cp:lastModifiedBy>
  <cp:revision>1</cp:revision>
  <dcterms:created xsi:type="dcterms:W3CDTF">2022-11-23T23:51:24Z</dcterms:created>
  <dcterms:modified xsi:type="dcterms:W3CDTF">2023-01-20T16:15:36Z</dcterms:modified>
  <dc:language>en-US</dc:language>
</cp:coreProperties>
</file>