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<sst xmlns="http://schemas.openxmlformats.org/spreadsheetml/2006/main" count="132" uniqueCount="33">
  <si>
    <t>SZKOŁA PODSTAWOWA NR 5 IM. HENRYKA SIENKIEWICZA</t>
  </si>
  <si>
    <t>SZKOŁA PODSTAWOWA NR 6 IM. MARII SKŁODOWSKIEJ - CURIE W KUTNIE</t>
  </si>
  <si>
    <t>SZKOŁA PODSTAWOWA NR 4 IM. MIKOŁAJA KOPERNIKA W KUTNIE</t>
  </si>
  <si>
    <t>SZKOŁA PODSTAWOWA NR 9 IM.WŁ.JAGIEŁŁY W KUTNIE</t>
  </si>
  <si>
    <t>SZKOŁA PODSTAWOWA NR 1 IM.TADEUSZA KOŚCIUSZKI W KUTNIE</t>
  </si>
  <si>
    <t>SZKOŁA PODSTAWOWA NR 2 IM. MARSZAŁKA JÓZEFA PIŁSUDSKIEGO</t>
  </si>
  <si>
    <t>SZKOŁA PODSTAWOWA NR 7 IM. ADAMA MICKIEWICZA</t>
  </si>
  <si>
    <t>Język polski</t>
  </si>
  <si>
    <t>Matematyka</t>
  </si>
  <si>
    <t>Suma</t>
  </si>
  <si>
    <t>Staniny egzaminów 2022 r.</t>
  </si>
  <si>
    <t>Staniny egzaminów 2023 r.</t>
  </si>
  <si>
    <t>Język angielski</t>
  </si>
  <si>
    <t>Kutno</t>
  </si>
  <si>
    <t>ul. dr. Antoniego Troczewskiego 2</t>
  </si>
  <si>
    <t>ul. Kanclerza Andrzeja Zamoyskiego 1</t>
  </si>
  <si>
    <t>ul. Władysława Jagiełły 6</t>
  </si>
  <si>
    <t>ul. Łąkoszyńska 9</t>
  </si>
  <si>
    <t>ul. Narutowicza 22</t>
  </si>
  <si>
    <t>ul. Konduktorska 13</t>
  </si>
  <si>
    <t>ul. Staszica 6</t>
  </si>
  <si>
    <t>Nazwa szkoły</t>
  </si>
  <si>
    <t>Miejscowość</t>
  </si>
  <si>
    <t>Ulica nr</t>
  </si>
  <si>
    <t>liczba zdających</t>
  </si>
  <si>
    <t>wynik średni (%)</t>
  </si>
  <si>
    <t>odchylenie standardowe (%)</t>
  </si>
  <si>
    <t>mediana (%)</t>
  </si>
  <si>
    <t>modalna (%)</t>
  </si>
  <si>
    <t>język polski</t>
  </si>
  <si>
    <t/>
  </si>
  <si>
    <t>matematyka</t>
  </si>
  <si>
    <t>język angielski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</si>
</sst>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  <xf numFmtId="0" fontId="1" fillId="0" borderId="1" xfId="2" applyBorder="1" applyAlignment="1">
      <alignment horizontal="center" vertical="center" wrapText="1"/>
    </xf>
    <xf numFmtId="1" fontId="1" fillId="0" borderId="1" xfId="2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</cellXfs>
  <cellStyles count="3">
    <cellStyle name="Normalny" xfId="0" builtinId="0"/>
    <cellStyle name="Normalny 2" xfId="2"/>
    <cellStyle name="Normalny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47625</xdr:rowOff>
    </xdr:from>
    <xdr:to>
      <xdr:col>19</xdr:col>
      <xdr:colOff>37181</xdr:colOff>
      <xdr:row>17</xdr:row>
      <xdr:rowOff>161506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47625"/>
          <a:ext cx="7352381" cy="3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19</xdr:row>
      <xdr:rowOff>0</xdr:rowOff>
    </xdr:from>
    <xdr:to>
      <xdr:col>18</xdr:col>
      <xdr:colOff>608684</xdr:colOff>
      <xdr:row>36</xdr:row>
      <xdr:rowOff>85309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5875" y="3619500"/>
          <a:ext cx="7323809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S57"/>
  <sheetViews>
    <sheetView tabSelected="1" workbookViewId="0">
      <selection activeCell="B6" sqref="B6"/>
    </sheetView>
  </sheetViews>
  <sheetFormatPr defaultRowHeight="15" x14ac:dyDescent="0.25"/>
  <cols>
    <col min="2" max="2" width="65.5703125" customWidth="1"/>
    <col min="3" max="3" width="12.7109375" customWidth="1"/>
    <col min="4" max="4" width="12.5703125" customWidth="1"/>
    <col min="5" max="5" width="15.42578125" customWidth="1"/>
  </cols>
  <sheetData>
    <row r="9" spans="2:6" x14ac:dyDescent="0.25">
      <c r="B9" s="1" t="s">
        <v>10</v>
      </c>
      <c r="C9" s="1" t="s">
        <v>7</v>
      </c>
      <c r="D9" s="1" t="s">
        <v>8</v>
      </c>
      <c r="E9" s="1" t="s">
        <v>12</v>
      </c>
      <c r="F9" s="15" t="s">
        <v>9</v>
      </c>
    </row>
    <row r="10" spans="2:6" x14ac:dyDescent="0.25">
      <c r="B10" s="2" t="s">
        <v>4</v>
      </c>
      <c r="C10" s="1">
        <v>5</v>
      </c>
      <c r="D10" s="1">
        <v>5</v>
      </c>
      <c r="E10" s="1">
        <v>7</v>
      </c>
      <c r="F10" s="15">
        <f>SUM(C10:E10)</f>
        <v>17</v>
      </c>
    </row>
    <row r="11" spans="2:6" x14ac:dyDescent="0.25">
      <c r="B11" s="2" t="s">
        <v>5</v>
      </c>
      <c r="C11" s="1">
        <v>5</v>
      </c>
      <c r="D11" s="1">
        <v>6</v>
      </c>
      <c r="E11" s="1">
        <v>6</v>
      </c>
      <c r="F11" s="15">
        <f t="shared" ref="F11:F16" si="0">SUM(C11:E11)</f>
        <v>17</v>
      </c>
    </row>
    <row r="12" spans="2:6" x14ac:dyDescent="0.25">
      <c r="B12" s="2" t="s">
        <v>2</v>
      </c>
      <c r="C12" s="1">
        <v>5</v>
      </c>
      <c r="D12" s="1">
        <v>2</v>
      </c>
      <c r="E12" s="1">
        <v>3</v>
      </c>
      <c r="F12" s="15">
        <f t="shared" si="0"/>
        <v>10</v>
      </c>
    </row>
    <row r="13" spans="2:6" x14ac:dyDescent="0.25">
      <c r="B13" s="2" t="s">
        <v>0</v>
      </c>
      <c r="C13" s="1">
        <v>5</v>
      </c>
      <c r="D13" s="1">
        <v>6</v>
      </c>
      <c r="E13" s="1">
        <v>7</v>
      </c>
      <c r="F13" s="15">
        <f t="shared" si="0"/>
        <v>18</v>
      </c>
    </row>
    <row r="14" spans="2:6" x14ac:dyDescent="0.25">
      <c r="B14" s="2" t="s">
        <v>1</v>
      </c>
      <c r="C14" s="1">
        <v>5</v>
      </c>
      <c r="D14" s="1">
        <v>5</v>
      </c>
      <c r="E14" s="1">
        <v>5</v>
      </c>
      <c r="F14" s="15">
        <f t="shared" si="0"/>
        <v>15</v>
      </c>
    </row>
    <row r="15" spans="2:6" x14ac:dyDescent="0.25">
      <c r="B15" s="2" t="s">
        <v>6</v>
      </c>
      <c r="C15" s="1">
        <v>3</v>
      </c>
      <c r="D15" s="1">
        <v>3</v>
      </c>
      <c r="E15" s="1">
        <v>4</v>
      </c>
      <c r="F15" s="15">
        <f t="shared" si="0"/>
        <v>10</v>
      </c>
    </row>
    <row r="16" spans="2:6" x14ac:dyDescent="0.25">
      <c r="B16" s="2" t="s">
        <v>3</v>
      </c>
      <c r="C16" s="1">
        <v>6</v>
      </c>
      <c r="D16" s="1">
        <v>6</v>
      </c>
      <c r="E16" s="1">
        <v>6</v>
      </c>
      <c r="F16" s="15">
        <f t="shared" si="0"/>
        <v>18</v>
      </c>
    </row>
    <row r="17" spans="2:6" x14ac:dyDescent="0.25">
      <c r="B17" s="3"/>
      <c r="C17" s="4"/>
      <c r="D17" s="4"/>
      <c r="E17" s="4"/>
      <c r="F17" s="4"/>
    </row>
    <row r="18" spans="2:6" x14ac:dyDescent="0.25">
      <c r="B18" s="3"/>
      <c r="C18" s="4"/>
      <c r="D18" s="4"/>
      <c r="E18" s="4"/>
      <c r="F18" s="4"/>
    </row>
    <row r="19" spans="2:6" x14ac:dyDescent="0.25">
      <c r="B19" s="3"/>
      <c r="C19" s="4"/>
      <c r="D19" s="4"/>
      <c r="E19" s="4"/>
      <c r="F19" s="4"/>
    </row>
    <row r="20" spans="2:6" x14ac:dyDescent="0.25">
      <c r="B20" s="3"/>
      <c r="C20" s="4"/>
      <c r="D20" s="4"/>
      <c r="E20" s="4"/>
      <c r="F20" s="4"/>
    </row>
    <row r="22" spans="2:6" x14ac:dyDescent="0.25">
      <c r="B22" s="1" t="s">
        <v>11</v>
      </c>
      <c r="C22" s="1" t="s">
        <v>7</v>
      </c>
      <c r="D22" s="1" t="s">
        <v>8</v>
      </c>
      <c r="E22" s="1" t="s">
        <v>12</v>
      </c>
      <c r="F22" s="15" t="s">
        <v>9</v>
      </c>
    </row>
    <row r="23" spans="2:6" x14ac:dyDescent="0.25">
      <c r="B23" s="2" t="s">
        <v>4</v>
      </c>
      <c r="C23" s="1">
        <v>5</v>
      </c>
      <c r="D23" s="1">
        <v>5</v>
      </c>
      <c r="E23" s="1">
        <v>6</v>
      </c>
      <c r="F23" s="15">
        <f>SUM(C23:E23)</f>
        <v>16</v>
      </c>
    </row>
    <row r="24" spans="2:6" x14ac:dyDescent="0.25">
      <c r="B24" s="2" t="s">
        <v>5</v>
      </c>
      <c r="C24" s="1">
        <v>3</v>
      </c>
      <c r="D24" s="1">
        <v>4</v>
      </c>
      <c r="E24" s="1">
        <v>5</v>
      </c>
      <c r="F24" s="15">
        <f t="shared" ref="F24:F29" si="1">SUM(C24:E24)</f>
        <v>12</v>
      </c>
    </row>
    <row r="25" spans="2:6" x14ac:dyDescent="0.25">
      <c r="B25" s="2" t="s">
        <v>2</v>
      </c>
      <c r="C25" s="1">
        <v>5</v>
      </c>
      <c r="D25" s="1">
        <v>3</v>
      </c>
      <c r="E25" s="1">
        <v>4</v>
      </c>
      <c r="F25" s="15">
        <f t="shared" si="1"/>
        <v>12</v>
      </c>
    </row>
    <row r="26" spans="2:6" x14ac:dyDescent="0.25">
      <c r="B26" s="2" t="s">
        <v>0</v>
      </c>
      <c r="C26" s="1">
        <v>4</v>
      </c>
      <c r="D26" s="1">
        <v>5</v>
      </c>
      <c r="E26" s="1">
        <v>6</v>
      </c>
      <c r="F26" s="15">
        <f t="shared" si="1"/>
        <v>15</v>
      </c>
    </row>
    <row r="27" spans="2:6" x14ac:dyDescent="0.25">
      <c r="B27" s="2" t="s">
        <v>1</v>
      </c>
      <c r="C27" s="1">
        <v>5</v>
      </c>
      <c r="D27" s="1">
        <v>7</v>
      </c>
      <c r="E27" s="1">
        <v>7</v>
      </c>
      <c r="F27" s="15">
        <f t="shared" si="1"/>
        <v>19</v>
      </c>
    </row>
    <row r="28" spans="2:6" x14ac:dyDescent="0.25">
      <c r="B28" s="2" t="s">
        <v>6</v>
      </c>
      <c r="C28" s="1">
        <v>6</v>
      </c>
      <c r="D28" s="1">
        <v>5</v>
      </c>
      <c r="E28" s="1">
        <v>6</v>
      </c>
      <c r="F28" s="15">
        <f t="shared" si="1"/>
        <v>17</v>
      </c>
    </row>
    <row r="29" spans="2:6" x14ac:dyDescent="0.25">
      <c r="B29" s="2" t="s">
        <v>3</v>
      </c>
      <c r="C29" s="1">
        <v>4</v>
      </c>
      <c r="D29" s="1">
        <v>5</v>
      </c>
      <c r="E29" s="1">
        <v>7</v>
      </c>
      <c r="F29" s="15">
        <f t="shared" si="1"/>
        <v>16</v>
      </c>
    </row>
    <row r="39" spans="2:19" x14ac:dyDescent="0.25">
      <c r="B39" s="13">
        <v>2022</v>
      </c>
      <c r="C39" s="13"/>
      <c r="D39" s="14"/>
      <c r="E39" s="10" t="s">
        <v>29</v>
      </c>
      <c r="F39" s="10" t="s">
        <v>30</v>
      </c>
      <c r="G39" s="10" t="s">
        <v>30</v>
      </c>
      <c r="H39" s="10" t="s">
        <v>30</v>
      </c>
      <c r="I39" s="10" t="s">
        <v>30</v>
      </c>
      <c r="J39" s="11" t="s">
        <v>31</v>
      </c>
      <c r="K39" s="11" t="s">
        <v>30</v>
      </c>
      <c r="L39" s="11" t="s">
        <v>30</v>
      </c>
      <c r="M39" s="11" t="s">
        <v>30</v>
      </c>
      <c r="N39" s="11" t="s">
        <v>30</v>
      </c>
      <c r="O39" s="12" t="s">
        <v>32</v>
      </c>
      <c r="P39" s="12" t="s">
        <v>30</v>
      </c>
      <c r="Q39" s="12" t="s">
        <v>30</v>
      </c>
      <c r="R39" s="12" t="s">
        <v>30</v>
      </c>
      <c r="S39" s="12" t="s">
        <v>30</v>
      </c>
    </row>
    <row r="40" spans="2:19" ht="60" x14ac:dyDescent="0.25">
      <c r="B40" s="7" t="s">
        <v>21</v>
      </c>
      <c r="C40" s="7" t="s">
        <v>22</v>
      </c>
      <c r="D40" s="7" t="s">
        <v>23</v>
      </c>
      <c r="E40" s="8" t="s">
        <v>24</v>
      </c>
      <c r="F40" s="8" t="s">
        <v>25</v>
      </c>
      <c r="G40" s="8" t="s">
        <v>26</v>
      </c>
      <c r="H40" s="8" t="s">
        <v>27</v>
      </c>
      <c r="I40" s="8" t="s">
        <v>28</v>
      </c>
      <c r="J40" s="8" t="s">
        <v>24</v>
      </c>
      <c r="K40" s="8" t="s">
        <v>25</v>
      </c>
      <c r="L40" s="8" t="s">
        <v>26</v>
      </c>
      <c r="M40" s="8" t="s">
        <v>27</v>
      </c>
      <c r="N40" s="8" t="s">
        <v>28</v>
      </c>
      <c r="O40" s="8" t="s">
        <v>24</v>
      </c>
      <c r="P40" s="8" t="s">
        <v>25</v>
      </c>
      <c r="Q40" s="8" t="s">
        <v>26</v>
      </c>
      <c r="R40" s="8" t="s">
        <v>27</v>
      </c>
      <c r="S40" s="8" t="s">
        <v>28</v>
      </c>
    </row>
    <row r="41" spans="2:19" x14ac:dyDescent="0.25">
      <c r="B41" s="1" t="s">
        <v>6</v>
      </c>
      <c r="C41" s="1" t="s">
        <v>13</v>
      </c>
      <c r="D41" s="1" t="s">
        <v>14</v>
      </c>
      <c r="E41" s="6">
        <v>23</v>
      </c>
      <c r="F41" s="6">
        <v>51.217391304347828</v>
      </c>
      <c r="G41" s="6">
        <v>17.465385696930174</v>
      </c>
      <c r="H41" s="6">
        <v>49</v>
      </c>
      <c r="I41" s="6">
        <v>49</v>
      </c>
      <c r="J41" s="6">
        <v>23</v>
      </c>
      <c r="K41" s="6">
        <v>46.434782608695649</v>
      </c>
      <c r="L41" s="6">
        <v>26.049828651621262</v>
      </c>
      <c r="M41" s="6">
        <v>48</v>
      </c>
      <c r="N41" s="6">
        <v>24</v>
      </c>
      <c r="O41" s="6">
        <v>25</v>
      </c>
      <c r="P41" s="6">
        <v>57.72</v>
      </c>
      <c r="Q41" s="6">
        <v>30.812361155873791</v>
      </c>
      <c r="R41" s="6">
        <v>51</v>
      </c>
      <c r="S41" s="6">
        <v>27</v>
      </c>
    </row>
    <row r="42" spans="2:19" x14ac:dyDescent="0.25">
      <c r="B42" s="1" t="s">
        <v>4</v>
      </c>
      <c r="C42" s="1" t="s">
        <v>13</v>
      </c>
      <c r="D42" s="1" t="s">
        <v>15</v>
      </c>
      <c r="E42" s="6">
        <v>158</v>
      </c>
      <c r="F42" s="6">
        <v>60.417721518987342</v>
      </c>
      <c r="G42" s="6">
        <v>15.601937233607748</v>
      </c>
      <c r="H42" s="6">
        <v>62</v>
      </c>
      <c r="I42" s="6">
        <v>69</v>
      </c>
      <c r="J42" s="6">
        <v>158</v>
      </c>
      <c r="K42" s="6">
        <v>57.037974683544306</v>
      </c>
      <c r="L42" s="6">
        <v>28.672503936246006</v>
      </c>
      <c r="M42" s="6">
        <v>56</v>
      </c>
      <c r="N42" s="6">
        <v>100</v>
      </c>
      <c r="O42" s="6">
        <v>157</v>
      </c>
      <c r="P42" s="6">
        <v>75.044585987261144</v>
      </c>
      <c r="Q42" s="6">
        <v>27.04309934679867</v>
      </c>
      <c r="R42" s="6">
        <v>87</v>
      </c>
      <c r="S42" s="6">
        <v>98</v>
      </c>
    </row>
    <row r="43" spans="2:19" x14ac:dyDescent="0.25">
      <c r="B43" s="1" t="s">
        <v>3</v>
      </c>
      <c r="C43" s="1" t="s">
        <v>13</v>
      </c>
      <c r="D43" s="1" t="s">
        <v>16</v>
      </c>
      <c r="E43" s="6">
        <v>120</v>
      </c>
      <c r="F43" s="6">
        <v>61.991666666666667</v>
      </c>
      <c r="G43" s="6">
        <v>13.580314081624017</v>
      </c>
      <c r="H43" s="6">
        <v>64</v>
      </c>
      <c r="I43" s="6">
        <v>71</v>
      </c>
      <c r="J43" s="6">
        <v>120</v>
      </c>
      <c r="K43" s="6">
        <v>59.866666666666667</v>
      </c>
      <c r="L43" s="6">
        <v>28.532710273571197</v>
      </c>
      <c r="M43" s="6">
        <v>62</v>
      </c>
      <c r="N43" s="6">
        <v>88</v>
      </c>
      <c r="O43" s="6">
        <v>119</v>
      </c>
      <c r="P43" s="6">
        <v>73.168067226890756</v>
      </c>
      <c r="Q43" s="6">
        <v>28.989224114346065</v>
      </c>
      <c r="R43" s="6">
        <v>87</v>
      </c>
      <c r="S43" s="6">
        <v>98</v>
      </c>
    </row>
    <row r="44" spans="2:19" x14ac:dyDescent="0.25">
      <c r="B44" s="1" t="s">
        <v>1</v>
      </c>
      <c r="C44" s="1" t="s">
        <v>13</v>
      </c>
      <c r="D44" s="1" t="s">
        <v>17</v>
      </c>
      <c r="E44" s="6">
        <v>80</v>
      </c>
      <c r="F44" s="6">
        <v>58.037500000000001</v>
      </c>
      <c r="G44" s="6">
        <v>13.597282586973028</v>
      </c>
      <c r="H44" s="6">
        <v>60</v>
      </c>
      <c r="I44" s="6">
        <v>60</v>
      </c>
      <c r="J44" s="6">
        <v>80</v>
      </c>
      <c r="K44" s="6">
        <v>55.05</v>
      </c>
      <c r="L44" s="6">
        <v>30.765199495533913</v>
      </c>
      <c r="M44" s="6">
        <v>56</v>
      </c>
      <c r="N44" s="6">
        <v>16</v>
      </c>
      <c r="O44" s="6">
        <v>80</v>
      </c>
      <c r="P44" s="6">
        <v>66.099999999999994</v>
      </c>
      <c r="Q44" s="6">
        <v>29.949373950051111</v>
      </c>
      <c r="R44" s="6">
        <v>75.5</v>
      </c>
      <c r="S44" s="6">
        <v>98</v>
      </c>
    </row>
    <row r="45" spans="2:19" x14ac:dyDescent="0.25">
      <c r="B45" s="1" t="s">
        <v>2</v>
      </c>
      <c r="C45" s="1" t="s">
        <v>13</v>
      </c>
      <c r="D45" s="1" t="s">
        <v>18</v>
      </c>
      <c r="E45" s="6">
        <v>42</v>
      </c>
      <c r="F45" s="6">
        <v>59.047619047619051</v>
      </c>
      <c r="G45" s="6">
        <v>17.369859473829649</v>
      </c>
      <c r="H45" s="6">
        <v>59</v>
      </c>
      <c r="I45" s="6">
        <v>64</v>
      </c>
      <c r="J45" s="6">
        <v>42</v>
      </c>
      <c r="K45" s="6">
        <v>36.476190476190474</v>
      </c>
      <c r="L45" s="6">
        <v>27.328023376709936</v>
      </c>
      <c r="M45" s="6">
        <v>26</v>
      </c>
      <c r="N45" s="6">
        <v>12</v>
      </c>
      <c r="O45" s="6">
        <v>43</v>
      </c>
      <c r="P45" s="6">
        <v>47.558139534883722</v>
      </c>
      <c r="Q45" s="6">
        <v>28.473000124215108</v>
      </c>
      <c r="R45" s="6">
        <v>36</v>
      </c>
      <c r="S45" s="6">
        <v>27</v>
      </c>
    </row>
    <row r="46" spans="2:19" x14ac:dyDescent="0.25">
      <c r="B46" s="1" t="s">
        <v>0</v>
      </c>
      <c r="C46" s="1" t="s">
        <v>13</v>
      </c>
      <c r="D46" s="1" t="s">
        <v>19</v>
      </c>
      <c r="E46" s="6">
        <v>39</v>
      </c>
      <c r="F46" s="6">
        <v>58.410256410256409</v>
      </c>
      <c r="G46" s="6">
        <v>16.365564141753364</v>
      </c>
      <c r="H46" s="6">
        <v>62</v>
      </c>
      <c r="I46" s="6">
        <v>64</v>
      </c>
      <c r="J46" s="6">
        <v>39</v>
      </c>
      <c r="K46" s="6">
        <v>60.102564102564102</v>
      </c>
      <c r="L46" s="6">
        <v>25.516002893905387</v>
      </c>
      <c r="M46" s="6">
        <v>64</v>
      </c>
      <c r="N46" s="6">
        <v>68</v>
      </c>
      <c r="O46" s="6">
        <v>39</v>
      </c>
      <c r="P46" s="6">
        <v>73.743589743589737</v>
      </c>
      <c r="Q46" s="6">
        <v>26.154097535242389</v>
      </c>
      <c r="R46" s="6">
        <v>82</v>
      </c>
      <c r="S46" s="6">
        <v>95</v>
      </c>
    </row>
    <row r="47" spans="2:19" x14ac:dyDescent="0.25">
      <c r="B47" s="1" t="s">
        <v>5</v>
      </c>
      <c r="C47" s="1" t="s">
        <v>13</v>
      </c>
      <c r="D47" s="1" t="s">
        <v>20</v>
      </c>
      <c r="E47" s="6">
        <v>31</v>
      </c>
      <c r="F47" s="6">
        <v>59.838709677419352</v>
      </c>
      <c r="G47" s="6">
        <v>16.642535426786441</v>
      </c>
      <c r="H47" s="6">
        <v>62</v>
      </c>
      <c r="I47" s="6">
        <v>56</v>
      </c>
      <c r="J47" s="6">
        <v>31</v>
      </c>
      <c r="K47" s="6">
        <v>60</v>
      </c>
      <c r="L47" s="6">
        <v>27.750036326625455</v>
      </c>
      <c r="M47" s="6">
        <v>64</v>
      </c>
      <c r="N47" s="6">
        <v>52</v>
      </c>
      <c r="O47" s="6">
        <v>31</v>
      </c>
      <c r="P47" s="6">
        <v>70.935483870967744</v>
      </c>
      <c r="Q47" s="6">
        <v>33.911588545349723</v>
      </c>
      <c r="R47" s="6">
        <v>93</v>
      </c>
      <c r="S47" s="6">
        <v>98</v>
      </c>
    </row>
    <row r="49" spans="2:19" x14ac:dyDescent="0.25">
      <c r="B49" s="13">
        <v>2023</v>
      </c>
      <c r="C49" s="13"/>
      <c r="D49" s="14"/>
      <c r="E49" s="10" t="s">
        <v>29</v>
      </c>
      <c r="F49" s="10" t="s">
        <v>30</v>
      </c>
      <c r="G49" s="10" t="s">
        <v>30</v>
      </c>
      <c r="H49" s="10" t="s">
        <v>30</v>
      </c>
      <c r="I49" s="10" t="s">
        <v>30</v>
      </c>
      <c r="J49" s="11" t="s">
        <v>31</v>
      </c>
      <c r="K49" s="11" t="s">
        <v>30</v>
      </c>
      <c r="L49" s="11" t="s">
        <v>30</v>
      </c>
      <c r="M49" s="11" t="s">
        <v>30</v>
      </c>
      <c r="N49" s="11" t="s">
        <v>30</v>
      </c>
      <c r="O49" s="12" t="s">
        <v>32</v>
      </c>
      <c r="P49" s="12" t="s">
        <v>30</v>
      </c>
      <c r="Q49" s="12" t="s">
        <v>30</v>
      </c>
      <c r="R49" s="12" t="s">
        <v>30</v>
      </c>
      <c r="S49" s="12" t="s">
        <v>30</v>
      </c>
    </row>
    <row r="50" spans="2:19" ht="60" x14ac:dyDescent="0.25">
      <c r="B50" s="5" t="s">
        <v>21</v>
      </c>
      <c r="C50" s="5" t="s">
        <v>22</v>
      </c>
      <c r="D50" s="5" t="s">
        <v>23</v>
      </c>
      <c r="E50" s="9" t="s">
        <v>24</v>
      </c>
      <c r="F50" s="9" t="s">
        <v>25</v>
      </c>
      <c r="G50" s="9" t="s">
        <v>26</v>
      </c>
      <c r="H50" s="9" t="s">
        <v>27</v>
      </c>
      <c r="I50" s="9" t="s">
        <v>28</v>
      </c>
      <c r="J50" s="9" t="s">
        <v>24</v>
      </c>
      <c r="K50" s="9" t="s">
        <v>25</v>
      </c>
      <c r="L50" s="9" t="s">
        <v>26</v>
      </c>
      <c r="M50" s="9" t="s">
        <v>27</v>
      </c>
      <c r="N50" s="9" t="s">
        <v>28</v>
      </c>
      <c r="O50" s="9" t="s">
        <v>24</v>
      </c>
      <c r="P50" s="9" t="s">
        <v>25</v>
      </c>
      <c r="Q50" s="9" t="s">
        <v>26</v>
      </c>
      <c r="R50" s="9" t="s">
        <v>27</v>
      </c>
      <c r="S50" s="9" t="s">
        <v>28</v>
      </c>
    </row>
    <row r="51" spans="2:19" x14ac:dyDescent="0.25">
      <c r="B51" s="1" t="s">
        <v>6</v>
      </c>
      <c r="C51" s="1" t="s">
        <v>13</v>
      </c>
      <c r="D51" s="1" t="s">
        <v>14</v>
      </c>
      <c r="E51" s="6">
        <v>24</v>
      </c>
      <c r="F51" s="6">
        <v>67.916666666666671</v>
      </c>
      <c r="G51" s="6">
        <v>11.831866106221604</v>
      </c>
      <c r="H51" s="6">
        <v>70</v>
      </c>
      <c r="I51" s="6">
        <v>78</v>
      </c>
      <c r="J51" s="6">
        <v>24</v>
      </c>
      <c r="K51" s="6">
        <v>50.5</v>
      </c>
      <c r="L51" s="6">
        <v>27.611893572637623</v>
      </c>
      <c r="M51" s="6">
        <v>52</v>
      </c>
      <c r="N51" s="6">
        <v>32</v>
      </c>
      <c r="O51" s="6">
        <v>24</v>
      </c>
      <c r="P51" s="6">
        <v>70.125</v>
      </c>
      <c r="Q51" s="6">
        <v>24.194201268072479</v>
      </c>
      <c r="R51" s="6">
        <v>78</v>
      </c>
      <c r="S51" s="6">
        <v>67</v>
      </c>
    </row>
    <row r="52" spans="2:19" x14ac:dyDescent="0.25">
      <c r="B52" s="1" t="s">
        <v>4</v>
      </c>
      <c r="C52" s="1" t="s">
        <v>13</v>
      </c>
      <c r="D52" s="1" t="s">
        <v>15</v>
      </c>
      <c r="E52" s="6">
        <v>191</v>
      </c>
      <c r="F52" s="6">
        <v>65.7434554973822</v>
      </c>
      <c r="G52" s="6">
        <v>16.882164652303796</v>
      </c>
      <c r="H52" s="6">
        <v>69</v>
      </c>
      <c r="I52" s="6">
        <v>76</v>
      </c>
      <c r="J52" s="6">
        <v>191</v>
      </c>
      <c r="K52" s="6">
        <v>49.591623036649217</v>
      </c>
      <c r="L52" s="6">
        <v>29.416324366762218</v>
      </c>
      <c r="M52" s="6">
        <v>44</v>
      </c>
      <c r="N52" s="6">
        <v>24</v>
      </c>
      <c r="O52" s="6">
        <v>194</v>
      </c>
      <c r="P52" s="6">
        <v>66.530927835051543</v>
      </c>
      <c r="Q52" s="6">
        <v>28.935968630450592</v>
      </c>
      <c r="R52" s="6">
        <v>78</v>
      </c>
      <c r="S52" s="6">
        <v>93</v>
      </c>
    </row>
    <row r="53" spans="2:19" x14ac:dyDescent="0.25">
      <c r="B53" s="1" t="s">
        <v>3</v>
      </c>
      <c r="C53" s="1" t="s">
        <v>13</v>
      </c>
      <c r="D53" s="1" t="s">
        <v>16</v>
      </c>
      <c r="E53" s="6">
        <v>117</v>
      </c>
      <c r="F53" s="6">
        <v>62.914529914529915</v>
      </c>
      <c r="G53" s="6">
        <v>15.493352668669614</v>
      </c>
      <c r="H53" s="6">
        <v>64</v>
      </c>
      <c r="I53" s="6">
        <v>62</v>
      </c>
      <c r="J53" s="6">
        <v>118</v>
      </c>
      <c r="K53" s="6">
        <v>53.457627118644069</v>
      </c>
      <c r="L53" s="6">
        <v>26.856380130082091</v>
      </c>
      <c r="M53" s="6">
        <v>56</v>
      </c>
      <c r="N53" s="6">
        <v>68</v>
      </c>
      <c r="O53" s="6">
        <v>117</v>
      </c>
      <c r="P53" s="6">
        <v>71.504273504273499</v>
      </c>
      <c r="Q53" s="6">
        <v>26.838110398672796</v>
      </c>
      <c r="R53" s="6">
        <v>84</v>
      </c>
      <c r="S53" s="6">
        <v>95</v>
      </c>
    </row>
    <row r="54" spans="2:19" x14ac:dyDescent="0.25">
      <c r="B54" s="1" t="s">
        <v>1</v>
      </c>
      <c r="C54" s="1" t="s">
        <v>13</v>
      </c>
      <c r="D54" s="1" t="s">
        <v>17</v>
      </c>
      <c r="E54" s="6">
        <v>84</v>
      </c>
      <c r="F54" s="6">
        <v>66.928571428571431</v>
      </c>
      <c r="G54" s="6">
        <v>15.24231712347296</v>
      </c>
      <c r="H54" s="6">
        <v>70</v>
      </c>
      <c r="I54" s="6">
        <v>71</v>
      </c>
      <c r="J54" s="6">
        <v>84</v>
      </c>
      <c r="K54" s="6">
        <v>60.857142857142854</v>
      </c>
      <c r="L54" s="6">
        <v>26.273806826763188</v>
      </c>
      <c r="M54" s="6">
        <v>68</v>
      </c>
      <c r="N54" s="6">
        <v>68</v>
      </c>
      <c r="O54" s="6">
        <v>85</v>
      </c>
      <c r="P54" s="6">
        <v>73.152941176470591</v>
      </c>
      <c r="Q54" s="6">
        <v>24.970809255586662</v>
      </c>
      <c r="R54" s="6">
        <v>82</v>
      </c>
      <c r="S54" s="6">
        <v>98</v>
      </c>
    </row>
    <row r="55" spans="2:19" x14ac:dyDescent="0.25">
      <c r="B55" s="1" t="s">
        <v>2</v>
      </c>
      <c r="C55" s="1" t="s">
        <v>13</v>
      </c>
      <c r="D55" s="1" t="s">
        <v>18</v>
      </c>
      <c r="E55" s="6">
        <v>54</v>
      </c>
      <c r="F55" s="6">
        <v>63.944444444444443</v>
      </c>
      <c r="G55" s="6">
        <v>12.92774315995938</v>
      </c>
      <c r="H55" s="6">
        <v>63</v>
      </c>
      <c r="I55" s="6">
        <v>58</v>
      </c>
      <c r="J55" s="6">
        <v>54</v>
      </c>
      <c r="K55" s="6">
        <v>38.814814814814817</v>
      </c>
      <c r="L55" s="6">
        <v>24.629156219343319</v>
      </c>
      <c r="M55" s="6">
        <v>32</v>
      </c>
      <c r="N55" s="6">
        <v>24</v>
      </c>
      <c r="O55" s="6">
        <v>54</v>
      </c>
      <c r="P55" s="6">
        <v>56.666666666666664</v>
      </c>
      <c r="Q55" s="6">
        <v>29.565996484951221</v>
      </c>
      <c r="R55" s="6">
        <v>58</v>
      </c>
      <c r="S55" s="6">
        <v>20</v>
      </c>
    </row>
    <row r="56" spans="2:19" x14ac:dyDescent="0.25">
      <c r="B56" s="1" t="s">
        <v>0</v>
      </c>
      <c r="C56" s="1" t="s">
        <v>13</v>
      </c>
      <c r="D56" s="1" t="s">
        <v>19</v>
      </c>
      <c r="E56" s="6">
        <v>28</v>
      </c>
      <c r="F56" s="6">
        <v>60.535714285714285</v>
      </c>
      <c r="G56" s="6">
        <v>18.916134728353583</v>
      </c>
      <c r="H56" s="6">
        <v>64.5</v>
      </c>
      <c r="I56" s="6">
        <v>56</v>
      </c>
      <c r="J56" s="6">
        <v>28</v>
      </c>
      <c r="K56" s="6">
        <v>50.714285714285715</v>
      </c>
      <c r="L56" s="6">
        <v>29.491956703550237</v>
      </c>
      <c r="M56" s="6">
        <v>46</v>
      </c>
      <c r="N56" s="6">
        <v>16</v>
      </c>
      <c r="O56" s="6">
        <v>28</v>
      </c>
      <c r="P56" s="6">
        <v>66.142857142857139</v>
      </c>
      <c r="Q56" s="6">
        <v>28.471432155400823</v>
      </c>
      <c r="R56" s="6">
        <v>78.5</v>
      </c>
      <c r="S56" s="6">
        <v>95</v>
      </c>
    </row>
    <row r="57" spans="2:19" x14ac:dyDescent="0.25">
      <c r="B57" s="1" t="s">
        <v>5</v>
      </c>
      <c r="C57" s="1" t="s">
        <v>13</v>
      </c>
      <c r="D57" s="1" t="s">
        <v>20</v>
      </c>
      <c r="E57" s="6">
        <v>17</v>
      </c>
      <c r="F57" s="6">
        <v>56.588235294117645</v>
      </c>
      <c r="G57" s="6">
        <v>17.098533901820222</v>
      </c>
      <c r="H57" s="6">
        <v>60</v>
      </c>
      <c r="I57" s="6">
        <v>60</v>
      </c>
      <c r="J57" s="6">
        <v>17</v>
      </c>
      <c r="K57" s="6">
        <v>42.117647058823529</v>
      </c>
      <c r="L57" s="6">
        <v>17.197408672585041</v>
      </c>
      <c r="M57" s="6">
        <v>36</v>
      </c>
      <c r="N57" s="6">
        <v>32</v>
      </c>
      <c r="O57" s="6">
        <v>17</v>
      </c>
      <c r="P57" s="6">
        <v>65</v>
      </c>
      <c r="Q57" s="6">
        <v>28.431548342931841</v>
      </c>
      <c r="R57" s="6">
        <v>84</v>
      </c>
      <c r="S57" s="6">
        <v>93</v>
      </c>
    </row>
  </sheetData>
  <mergeCells count="8">
    <mergeCell ref="B39:D39"/>
    <mergeCell ref="B49:D49"/>
    <mergeCell ref="E49:I49"/>
    <mergeCell ref="J49:N49"/>
    <mergeCell ref="O49:S49"/>
    <mergeCell ref="E39:I39"/>
    <mergeCell ref="J39:N39"/>
    <mergeCell ref="O39:S39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9D3D9FEC9DE498E1599B9F0A8918F" ma:contentTypeVersion="19" ma:contentTypeDescription="Utwórz nowy dokument." ma:contentTypeScope="" ma:versionID="78cfe45a98f6f8a08d9adbbdf448870a">
  <xsd:schema xmlns:xsd="http://www.w3.org/2001/XMLSchema" xmlns:xs="http://www.w3.org/2001/XMLSchema" xmlns:p="http://schemas.microsoft.com/office/2006/metadata/properties" xmlns:ns2="cee2f711-3d12-493e-b67a-49f03a45d6c8" xmlns:ns3="56aace9d-0078-436c-b0cd-e391ea787757" targetNamespace="http://schemas.microsoft.com/office/2006/metadata/properties" ma:root="true" ma:fieldsID="54176b28e2aadeb7763e6d52ed310cb3" ns2:_="" ns3:_="">
    <xsd:import namespace="cee2f711-3d12-493e-b67a-49f03a45d6c8"/>
    <xsd:import namespace="56aace9d-0078-436c-b0cd-e391ea7877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Hiper_x0142__x0105_cz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e2f711-3d12-493e-b67a-49f03a45d6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tan zatwierdzenia" ma:internalName="Stan_x0020_zatwierdzenia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Hiper_x0142__x0105_cze" ma:index="19" nillable="true" ma:displayName="Hiperłącze" ma:format="Hyperlink" ma:internalName="Hiper_x0142__x0105_cz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1d9afc5f-0e13-4ad5-9fc9-1a4fe86ef2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ace9d-0078-436c-b0cd-e391ea787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83505a1-05cf-4b65-8203-5a7469c3a933}" ma:internalName="TaxCatchAll" ma:showField="CatchAllData" ma:web="56aace9d-0078-436c-b0cd-e391ea7877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aace9d-0078-436c-b0cd-e391ea787757" xsi:nil="true"/>
    <lcf76f155ced4ddcb4097134ff3c332f xmlns="cee2f711-3d12-493e-b67a-49f03a45d6c8">
      <Terms xmlns="http://schemas.microsoft.com/office/infopath/2007/PartnerControls"/>
    </lcf76f155ced4ddcb4097134ff3c332f>
    <Hiper_x0142__x0105_cze xmlns="cee2f711-3d12-493e-b67a-49f03a45d6c8">
      <Url xsi:nil="true"/>
      <Description xsi:nil="true"/>
    </Hiper_x0142__x0105_cze>
    <_Flow_SignoffStatus xmlns="cee2f711-3d12-493e-b67a-49f03a45d6c8" xsi:nil="true"/>
  </documentManagement>
</p:properties>
</file>

<file path=customXml/itemProps1.xml><?xml version="1.0" encoding="utf-8"?>
<ds:datastoreItem xmlns:ds="http://schemas.openxmlformats.org/officeDocument/2006/customXml" ds:itemID="{EC550F0C-8118-4290-A154-47C488345BCB}"/>
</file>

<file path=customXml/itemProps2.xml><?xml version="1.0" encoding="utf-8"?>
<ds:datastoreItem xmlns:ds="http://schemas.openxmlformats.org/officeDocument/2006/customXml" ds:itemID="{96D5ECF7-BF0E-4B94-B0E1-18B55FC03647}"/>
</file>

<file path=customXml/itemProps3.xml><?xml version="1.0" encoding="utf-8"?>
<ds:datastoreItem xmlns:ds="http://schemas.openxmlformats.org/officeDocument/2006/customXml" ds:itemID="{00B368F8-A3C8-4B2D-B6AF-723AEC792D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2023-09-28T08:57:56Z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0x0101009549D3D9FEC9DE498E1599B9F0A8918F</vt:lpwstr>
  </property>
</Properties>
</file>