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/>
  <xr:revisionPtr revIDLastSave="0" documentId="13_ncr:1_{AA51DA9E-EA02-456A-A63E-39F6C0BFA8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ileage Log and Expense Report" sheetId="1" r:id="rId1"/>
  </sheets>
  <definedNames>
    <definedName name="ColumnTitle1">'Mileage Log and Expense Report'!$B$8</definedName>
    <definedName name="Mileage_Total">'Mileage Log and Expense Report'!$H$20</definedName>
    <definedName name="_xlnm.Print_Titles" localSheetId="0">'Mileage Log and Expense Report'!$8:$8</definedName>
    <definedName name="Reimbursement_Total">'Mileage Log and Expense Report'!$I$20</definedName>
    <definedName name="RowTitleRegion1..C6">'Mileage Log and Expense Report'!$B$3</definedName>
    <definedName name="RowTitleRegion2..E6">'Mileage Log and Expense Report'!$D$3</definedName>
  </definedNames>
  <calcPr calcId="191029"/>
</workbook>
</file>

<file path=xl/calcChain.xml><?xml version="1.0" encoding="utf-8"?>
<calcChain xmlns="http://schemas.openxmlformats.org/spreadsheetml/2006/main">
  <c r="H19" i="1" l="1"/>
  <c r="I19" i="1" s="1"/>
  <c r="H18" i="1"/>
  <c r="I18" i="1" s="1"/>
  <c r="H17" i="1"/>
  <c r="I17" i="1" s="1"/>
  <c r="H16" i="1"/>
  <c r="I16" i="1" s="1"/>
  <c r="H15" i="1"/>
  <c r="I15" i="1" s="1"/>
  <c r="H14" i="1"/>
  <c r="I14" i="1"/>
  <c r="H13" i="1"/>
  <c r="I13" i="1" s="1"/>
  <c r="H12" i="1"/>
  <c r="I12" i="1"/>
  <c r="H11" i="1"/>
  <c r="I11" i="1" s="1"/>
  <c r="H10" i="1"/>
  <c r="I10" i="1"/>
  <c r="H9" i="1"/>
  <c r="I9" i="1" s="1"/>
  <c r="E4" i="1"/>
  <c r="H20" i="1"/>
  <c r="E5" i="1" s="1"/>
  <c r="I20" i="1" l="1"/>
  <c r="E6" i="1" s="1"/>
</calcChain>
</file>

<file path=xl/sharedStrings.xml><?xml version="1.0" encoding="utf-8"?>
<sst xmlns="http://schemas.openxmlformats.org/spreadsheetml/2006/main" count="23" uniqueCount="20">
  <si>
    <t>Employee Name</t>
  </si>
  <si>
    <t>Employee ID</t>
  </si>
  <si>
    <t>Destination</t>
  </si>
  <si>
    <t>Starting Location</t>
  </si>
  <si>
    <t>Odometer Start</t>
  </si>
  <si>
    <t>Odometer End</t>
  </si>
  <si>
    <t>Total Mileage</t>
  </si>
  <si>
    <t>Reimbursement</t>
  </si>
  <si>
    <t>Mileage</t>
  </si>
  <si>
    <t>Total Reimbursement</t>
  </si>
  <si>
    <t>Date</t>
  </si>
  <si>
    <t>For Period</t>
  </si>
  <si>
    <t>Home Office</t>
  </si>
  <si>
    <t>Client Meeting</t>
  </si>
  <si>
    <t>Northwind Traders</t>
  </si>
  <si>
    <t>Description/Notes</t>
  </si>
  <si>
    <t>Rate Per Mile</t>
  </si>
  <si>
    <t>Authorized By</t>
  </si>
  <si>
    <t>Vehicle Description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</si>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</sst>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(&quot;$&quot;* #,##0_);_(&quot;$&quot;* \(#,##0\);_(&quot;$&quot;* &quot;-&quot;_);_(@_)"/>
    <numFmt numFmtId="177" formatCode="_(* #,##0_);_(* \(#,##0\);_(* &quot;-&quot;_);_(@_)"/>
    <numFmt numFmtId="178" formatCode="_(* #,##0.00_);_(* \(#,##0.00\);_(* &quot;-&quot;??_);_(@_)"/>
    <numFmt numFmtId="179" formatCode="&quot;$&quot;#,##0.00"/>
  </numFmts>
  <fonts count="8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Franklin Gothic Book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b/>
      <sz val="12"/>
      <color theme="0"/>
      <name val="Constant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5" tint="0.59996337778862885"/>
      </left>
      <right/>
      <top style="thin">
        <color theme="3"/>
      </top>
      <bottom/>
      <diagonal/>
    </border>
    <border>
      <left style="thin">
        <color theme="5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6" tint="0.59996337778862885"/>
      </left>
      <right/>
      <top style="thin">
        <color theme="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ck">
        <color theme="3"/>
      </bottom>
      <diagonal/>
    </border>
  </borders>
  <cellStyleXfs count="15">
    <xf numFmtId="0" fontId="0" fillId="0" borderId="0">
      <alignment wrapText="1"/>
    </xf>
    <xf numFmtId="178" fontId="2" fillId="0" borderId="0" applyFill="0" applyBorder="0" applyAlignment="0" applyProtection="0"/>
    <xf numFmtId="177" fontId="2" fillId="0" borderId="0" applyFill="0" applyBorder="0" applyAlignment="0" applyProtection="0"/>
    <xf numFmtId="179" fontId="2" fillId="0" borderId="0" applyFont="0" applyFill="0" applyBorder="0" applyProtection="0">
      <alignment horizontal="right"/>
    </xf>
    <xf numFmtId="176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28">
    <xf numFmtId="0" fontId="0" fillId="0" borderId="0" xfId="0">
      <alignment wrapText="1"/>
    </xf>
    <xf numFmtId="0" fontId="3" fillId="0" borderId="3" xfId="8" applyFont="1" applyBorder="1" applyAlignment="1">
      <alignment wrapText="1"/>
    </xf>
    <xf numFmtId="0" fontId="6" fillId="0" borderId="0" xfId="7" applyFont="1" applyAlignment="1">
      <alignment horizontal="right" indent="1"/>
    </xf>
    <xf numFmtId="179" fontId="5" fillId="0" borderId="3" xfId="3" applyFont="1" applyBorder="1" applyAlignment="1">
      <alignment horizontal="right" vertical="center"/>
    </xf>
    <xf numFmtId="0" fontId="5" fillId="0" borderId="4" xfId="10" applyFont="1" applyBorder="1" applyAlignment="1">
      <alignment horizontal="right" vertical="center" wrapText="1"/>
    </xf>
    <xf numFmtId="1" fontId="5" fillId="0" borderId="4" xfId="14" applyFont="1" applyBorder="1" applyAlignment="1">
      <alignment vertical="center" wrapText="1"/>
    </xf>
    <xf numFmtId="179" fontId="5" fillId="0" borderId="4" xfId="3" applyFont="1" applyBorder="1" applyAlignment="1">
      <alignment horizontal="right" vertical="center"/>
    </xf>
    <xf numFmtId="0" fontId="4" fillId="2" borderId="0" xfId="6" applyFill="1">
      <alignment horizontal="left" indent="1"/>
    </xf>
    <xf numFmtId="0" fontId="0" fillId="2" borderId="0" xfId="0" applyFill="1">
      <alignment wrapText="1"/>
    </xf>
    <xf numFmtId="0" fontId="7" fillId="4" borderId="6" xfId="11" applyFont="1" applyFill="1" applyBorder="1" applyAlignment="1">
      <alignment horizontal="center" vertical="center"/>
    </xf>
    <xf numFmtId="0" fontId="7" fillId="4" borderId="7" xfId="11" applyFont="1" applyFill="1" applyBorder="1" applyAlignment="1">
      <alignment horizontal="center" vertical="center"/>
    </xf>
    <xf numFmtId="0" fontId="7" fillId="4" borderId="8" xfId="11" applyFont="1" applyFill="1" applyBorder="1" applyAlignment="1">
      <alignment horizontal="center" vertical="center"/>
    </xf>
    <xf numFmtId="14" fontId="5" fillId="0" borderId="6" xfId="9" applyNumberFormat="1" applyFont="1" applyBorder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1" fontId="0" fillId="0" borderId="9" xfId="14" applyNumberFormat="1" applyFont="1" applyBorder="1" applyAlignment="1">
      <alignment vertical="center" wrapText="1"/>
    </xf>
    <xf numFmtId="179" fontId="0" fillId="0" borderId="10" xfId="3" applyNumberFormat="1" applyFont="1" applyBorder="1" applyAlignment="1">
      <alignment horizontal="right" vertical="center"/>
    </xf>
    <xf numFmtId="14" fontId="5" fillId="3" borderId="11" xfId="9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vertical="center" wrapText="1"/>
    </xf>
    <xf numFmtId="1" fontId="0" fillId="3" borderId="12" xfId="14" applyNumberFormat="1" applyFont="1" applyFill="1" applyBorder="1" applyAlignment="1">
      <alignment vertical="center" wrapText="1"/>
    </xf>
    <xf numFmtId="179" fontId="0" fillId="3" borderId="13" xfId="3" applyNumberFormat="1" applyFont="1" applyFill="1" applyBorder="1" applyAlignment="1">
      <alignment horizontal="right" vertical="center"/>
    </xf>
    <xf numFmtId="14" fontId="5" fillId="0" borderId="11" xfId="9" applyNumberFormat="1" applyFont="1" applyBorder="1" applyAlignment="1">
      <alignment horizontal="center" vertical="center"/>
    </xf>
    <xf numFmtId="0" fontId="0" fillId="0" borderId="12" xfId="0" applyFont="1" applyBorder="1" applyAlignment="1">
      <alignment vertical="center" wrapText="1"/>
    </xf>
    <xf numFmtId="1" fontId="0" fillId="0" borderId="12" xfId="14" applyNumberFormat="1" applyFont="1" applyBorder="1" applyAlignment="1">
      <alignment vertical="center" wrapText="1"/>
    </xf>
    <xf numFmtId="179" fontId="0" fillId="0" borderId="13" xfId="3" applyNumberFormat="1" applyFont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15" xfId="10" applyFont="1" applyBorder="1" applyAlignment="1">
      <alignment horizontal="right" vertical="center" wrapText="1"/>
    </xf>
    <xf numFmtId="179" fontId="0" fillId="0" borderId="5" xfId="3" applyNumberFormat="1" applyFont="1" applyBorder="1" applyAlignment="1">
      <alignment horizontal="right" vertical="center"/>
    </xf>
  </cellXfs>
  <cellStyles count="15">
    <cellStyle name="Date" xfId="9" xr:uid="{00000000-0005-0000-0000-000004000000}"/>
    <cellStyle name="Input box" xfId="8" xr:uid="{00000000-0005-0000-0000-000009000000}"/>
    <cellStyle name="Mileage" xfId="14" xr:uid="{00000000-0005-0000-0000-00000A000000}"/>
    <cellStyle name="Right align" xfId="10" xr:uid="{00000000-0005-0000-0000-00000D000000}"/>
    <cellStyle name="百分比" xfId="5" builtinId="5" customBuiltin="1"/>
    <cellStyle name="标题" xfId="6" builtinId="15" customBuiltin="1"/>
    <cellStyle name="标题 1" xfId="7" builtinId="16" customBuiltin="1"/>
    <cellStyle name="标题 2" xfId="11" builtinId="17" customBuiltin="1"/>
    <cellStyle name="标题 3" xfId="12" builtinId="18" customBuiltin="1"/>
    <cellStyle name="标题 4" xfId="13" builtinId="19" customBuiltin="1"/>
    <cellStyle name="常规" xfId="0" builtinId="0" customBuiltin="1"/>
    <cellStyle name="货币" xfId="3" builtinId="4" customBuiltin="1"/>
    <cellStyle name="货币[0]" xfId="4" builtinId="7" customBuiltin="1"/>
    <cellStyle name="千位分隔" xfId="1" builtinId="3" customBuiltin="1"/>
    <cellStyle name="千位分隔[0]" xfId="2" builtinId="6" customBuiltin="1"/>
  </cellStyles>
  <dxfs count="3"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Light1" defaultPivotStyle="PivotStyleLight16">
    <tableStyle name="Business Table" pivot="0" count="3" xr9:uid="{00000000-0011-0000-FFFF-FFFF00000000}">
      <tableStyleElement type="wholeTable" dxfId="2"/>
      <tableStyleElement type="headerRow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0</xdr:colOff>
      <xdr:row>0</xdr:row>
      <xdr:rowOff>1662470</xdr:rowOff>
    </xdr:to>
    <xdr:pic>
      <xdr:nvPicPr>
        <xdr:cNvPr id="3" name="Picture 2" descr="Decorative element">
          <a:extLst>
            <a:ext uri="{FF2B5EF4-FFF2-40B4-BE49-F238E27FC236}">
              <a16:creationId xmlns:a16="http://schemas.microsoft.com/office/drawing/2014/main" id="{980DDB6A-A31C-493F-93DE-580DBB9CB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7" y="0"/>
          <a:ext cx="14382750" cy="1671995"/>
        </a:xfrm>
        <a:prstGeom prst="rect">
          <a:avLst/>
        </a:prstGeom>
      </xdr:spPr>
    </xdr:pic>
    <xdr:clientData/>
  </xdr:twoCellAnchor>
  <xdr:twoCellAnchor>
    <xdr:from>
      <xdr:col>0</xdr:col>
      <xdr:colOff>204106</xdr:colOff>
      <xdr:row>0</xdr:row>
      <xdr:rowOff>0</xdr:rowOff>
    </xdr:from>
    <xdr:to>
      <xdr:col>3</xdr:col>
      <xdr:colOff>1986642</xdr:colOff>
      <xdr:row>1</xdr:row>
      <xdr:rowOff>0</xdr:rowOff>
    </xdr:to>
    <xdr:sp macro="" textlink="">
      <xdr:nvSpPr>
        <xdr:cNvPr id="4" name="TextBox 3" descr="Title">
          <a:extLst>
            <a:ext uri="{FF2B5EF4-FFF2-40B4-BE49-F238E27FC236}">
              <a16:creationId xmlns:a16="http://schemas.microsoft.com/office/drawing/2014/main" id="{106A14D8-119D-4E0D-A5B3-BD3E9524C8E4}"/>
            </a:ext>
          </a:extLst>
        </xdr:cNvPr>
        <xdr:cNvSpPr txBox="1"/>
      </xdr:nvSpPr>
      <xdr:spPr>
        <a:xfrm>
          <a:off x="204106" y="0"/>
          <a:ext cx="5701393" cy="1673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52000" bIns="288000" rtlCol="0" anchor="b" anchorCtr="0"/>
        <a:lstStyle/>
        <a:p>
          <a:r>
            <a:rPr lang="en-GB" sz="2800">
              <a:solidFill>
                <a:schemeClr val="bg1"/>
              </a:solidFill>
              <a:latin typeface="+mj-lt"/>
            </a:rPr>
            <a:t>Mileage Log and Expense Report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I21"/>
  <sheetViews>
    <sheetView showGridLines="0" tabSelected="1" zoomScaleNormal="100" workbookViewId="0">
      <pane ySplit="8" topLeftCell="A9" activePane="bottomLeft" state="frozenSplit"/>
      <selection pane="bottomLeft" activeCell="B8" sqref="B8:I8"/>
    </sheetView>
  </sheetViews>
  <sheetFormatPr defaultRowHeight="30" customHeight="1" x14ac:dyDescent="0.2"/>
  <cols>
    <col min="1" max="1" width="2.625" customWidth="1"/>
    <col min="2" max="2" width="22.75" customWidth="1"/>
    <col min="3" max="4" width="26.125" customWidth="1"/>
    <col min="5" max="5" width="27.625" customWidth="1"/>
    <col min="6" max="6" width="22" customWidth="1"/>
    <col min="7" max="7" width="24.125" customWidth="1"/>
    <col min="8" max="8" width="15.375" customWidth="1"/>
    <col min="9" max="9" width="24.875" customWidth="1"/>
    <col min="10" max="10" width="2.625" customWidth="1"/>
  </cols>
  <sheetData>
    <row r="1" spans="2:9" ht="131.25" customHeight="1" x14ac:dyDescent="0.35">
      <c r="B1" s="7"/>
      <c r="C1" s="8"/>
      <c r="D1" s="8"/>
      <c r="E1" s="8"/>
      <c r="F1" s="8"/>
      <c r="G1" s="8"/>
      <c r="H1" s="8"/>
      <c r="I1" s="8"/>
    </row>
    <row r="2" spans="2:9" ht="15" customHeight="1" x14ac:dyDescent="0.2"/>
    <row r="3" spans="2:9" ht="30" customHeight="1" x14ac:dyDescent="0.3">
      <c r="B3" s="2" t="s">
        <v>0</v>
      </c>
      <c r="C3" s="1"/>
      <c r="D3" s="2" t="s">
        <v>16</v>
      </c>
      <c r="E3" s="3">
        <v>0.27</v>
      </c>
    </row>
    <row r="4" spans="2:9" ht="30" customHeight="1" x14ac:dyDescent="0.3">
      <c r="B4" s="2" t="s">
        <v>1</v>
      </c>
      <c r="C4" s="1"/>
      <c r="D4" s="2" t="s">
        <v>11</v>
      </c>
      <c r="E4" s="4" t="str">
        <f>"From "&amp;TEXT(MIN(B9:B19),"m/d/yy")&amp;" to "&amp;TEXT(MAX(B9:B19),"m/d/yy")</f>
        <v>From 5/9/18 to 5/9/18</v>
      </c>
    </row>
    <row r="5" spans="2:9" ht="30" customHeight="1" x14ac:dyDescent="0.3">
      <c r="B5" s="2" t="s">
        <v>18</v>
      </c>
      <c r="C5" s="1"/>
      <c r="D5" s="2" t="s">
        <v>6</v>
      </c>
      <c r="E5" s="5">
        <f>Mileage_Total</f>
        <v>10</v>
      </c>
    </row>
    <row r="6" spans="2:9" ht="30" customHeight="1" x14ac:dyDescent="0.3">
      <c r="B6" s="2" t="s">
        <v>17</v>
      </c>
      <c r="C6" s="1"/>
      <c r="D6" s="2" t="s">
        <v>9</v>
      </c>
      <c r="E6" s="6">
        <f>Reimbursement_Total</f>
        <v>2.7</v>
      </c>
    </row>
    <row r="7" spans="2:9" ht="15" customHeight="1" x14ac:dyDescent="0.2"/>
    <row r="8" spans="2:9" ht="51.75" customHeight="1" x14ac:dyDescent="0.2">
      <c r="B8" s="9" t="s">
        <v>10</v>
      </c>
      <c r="C8" s="10" t="s">
        <v>3</v>
      </c>
      <c r="D8" s="10" t="s">
        <v>2</v>
      </c>
      <c r="E8" s="10" t="s">
        <v>15</v>
      </c>
      <c r="F8" s="10" t="s">
        <v>4</v>
      </c>
      <c r="G8" s="10" t="s">
        <v>5</v>
      </c>
      <c r="H8" s="10" t="s">
        <v>8</v>
      </c>
      <c r="I8" s="11" t="s">
        <v>7</v>
      </c>
    </row>
    <row r="9" spans="2:9" ht="30" customHeight="1" x14ac:dyDescent="0.2">
      <c r="B9" s="12">
        <v>43229</v>
      </c>
      <c r="C9" s="13" t="s">
        <v>12</v>
      </c>
      <c r="D9" s="13" t="s">
        <v>14</v>
      </c>
      <c r="E9" s="13" t="s">
        <v>13</v>
      </c>
      <c r="F9" s="13">
        <v>36098</v>
      </c>
      <c r="G9" s="13">
        <v>36103</v>
      </c>
      <c r="H9" s="14">
        <f>IFERROR(IF(OR(ISBLANK(F9),ISBLANK(G9)),0,G9-F9), "")</f>
        <v>5</v>
      </c>
      <c r="I9" s="15">
        <f>IFERROR(H9*$E$3, "")</f>
        <v>1.35</v>
      </c>
    </row>
    <row r="10" spans="2:9" ht="30" customHeight="1" x14ac:dyDescent="0.2">
      <c r="B10" s="16">
        <v>43229</v>
      </c>
      <c r="C10" s="17" t="s">
        <v>14</v>
      </c>
      <c r="D10" s="17" t="s">
        <v>12</v>
      </c>
      <c r="E10" s="17" t="s">
        <v>13</v>
      </c>
      <c r="F10" s="17">
        <v>36103</v>
      </c>
      <c r="G10" s="17">
        <v>36108</v>
      </c>
      <c r="H10" s="18">
        <f t="shared" ref="H10:H19" si="0">IFERROR(IF(OR(ISBLANK(F10),ISBLANK(G10)),0,G10-F10), "")</f>
        <v>5</v>
      </c>
      <c r="I10" s="19">
        <f t="shared" ref="I10:I19" si="1">IFERROR(H10*$E$3, "")</f>
        <v>1.35</v>
      </c>
    </row>
    <row r="11" spans="2:9" ht="30" customHeight="1" x14ac:dyDescent="0.2">
      <c r="B11" s="20"/>
      <c r="C11" s="21"/>
      <c r="D11" s="21"/>
      <c r="E11" s="21"/>
      <c r="F11" s="21"/>
      <c r="G11" s="21"/>
      <c r="H11" s="22">
        <f t="shared" si="0"/>
        <v>0</v>
      </c>
      <c r="I11" s="23">
        <f t="shared" si="1"/>
        <v>0</v>
      </c>
    </row>
    <row r="12" spans="2:9" ht="30" customHeight="1" x14ac:dyDescent="0.2">
      <c r="B12" s="16"/>
      <c r="C12" s="17"/>
      <c r="D12" s="17"/>
      <c r="E12" s="17"/>
      <c r="F12" s="17"/>
      <c r="G12" s="17"/>
      <c r="H12" s="18">
        <f t="shared" si="0"/>
        <v>0</v>
      </c>
      <c r="I12" s="19">
        <f t="shared" si="1"/>
        <v>0</v>
      </c>
    </row>
    <row r="13" spans="2:9" ht="30" customHeight="1" x14ac:dyDescent="0.2">
      <c r="B13" s="20"/>
      <c r="C13" s="21"/>
      <c r="D13" s="21"/>
      <c r="E13" s="21"/>
      <c r="F13" s="21"/>
      <c r="G13" s="21"/>
      <c r="H13" s="22">
        <f t="shared" si="0"/>
        <v>0</v>
      </c>
      <c r="I13" s="23">
        <f t="shared" si="1"/>
        <v>0</v>
      </c>
    </row>
    <row r="14" spans="2:9" ht="30" customHeight="1" x14ac:dyDescent="0.2">
      <c r="B14" s="16"/>
      <c r="C14" s="17"/>
      <c r="D14" s="17"/>
      <c r="E14" s="17"/>
      <c r="F14" s="17"/>
      <c r="G14" s="17"/>
      <c r="H14" s="18">
        <f t="shared" si="0"/>
        <v>0</v>
      </c>
      <c r="I14" s="19">
        <f t="shared" si="1"/>
        <v>0</v>
      </c>
    </row>
    <row r="15" spans="2:9" ht="30" customHeight="1" x14ac:dyDescent="0.2">
      <c r="B15" s="20"/>
      <c r="C15" s="21"/>
      <c r="D15" s="21"/>
      <c r="E15" s="21"/>
      <c r="F15" s="21"/>
      <c r="G15" s="21"/>
      <c r="H15" s="22">
        <f t="shared" si="0"/>
        <v>0</v>
      </c>
      <c r="I15" s="23">
        <f t="shared" si="1"/>
        <v>0</v>
      </c>
    </row>
    <row r="16" spans="2:9" ht="30" customHeight="1" x14ac:dyDescent="0.2">
      <c r="B16" s="16"/>
      <c r="C16" s="17"/>
      <c r="D16" s="17"/>
      <c r="E16" s="17"/>
      <c r="F16" s="17"/>
      <c r="G16" s="17"/>
      <c r="H16" s="18">
        <f t="shared" si="0"/>
        <v>0</v>
      </c>
      <c r="I16" s="19">
        <f t="shared" si="1"/>
        <v>0</v>
      </c>
    </row>
    <row r="17" spans="2:9" ht="30" customHeight="1" x14ac:dyDescent="0.2">
      <c r="B17" s="20"/>
      <c r="C17" s="21"/>
      <c r="D17" s="21"/>
      <c r="E17" s="21"/>
      <c r="F17" s="21"/>
      <c r="G17" s="21"/>
      <c r="H17" s="22">
        <f t="shared" si="0"/>
        <v>0</v>
      </c>
      <c r="I17" s="23">
        <f t="shared" si="1"/>
        <v>0</v>
      </c>
    </row>
    <row r="18" spans="2:9" ht="30" customHeight="1" x14ac:dyDescent="0.2">
      <c r="B18" s="16"/>
      <c r="C18" s="17"/>
      <c r="D18" s="17"/>
      <c r="E18" s="17"/>
      <c r="F18" s="17"/>
      <c r="G18" s="17"/>
      <c r="H18" s="18">
        <f t="shared" si="0"/>
        <v>0</v>
      </c>
      <c r="I18" s="19">
        <f t="shared" si="1"/>
        <v>0</v>
      </c>
    </row>
    <row r="19" spans="2:9" ht="30" customHeight="1" x14ac:dyDescent="0.2">
      <c r="B19" s="20"/>
      <c r="C19" s="21"/>
      <c r="D19" s="21"/>
      <c r="E19" s="21"/>
      <c r="F19" s="21"/>
      <c r="G19" s="21"/>
      <c r="H19" s="22">
        <f t="shared" si="0"/>
        <v>0</v>
      </c>
      <c r="I19" s="23">
        <f t="shared" si="1"/>
        <v>0</v>
      </c>
    </row>
    <row r="20" spans="2:9" ht="30" customHeight="1" thickBot="1" x14ac:dyDescent="0.25">
      <c r="B20" s="24"/>
      <c r="C20" s="25"/>
      <c r="D20" s="25"/>
      <c r="E20" s="25"/>
      <c r="F20" s="25"/>
      <c r="G20" s="26" t="s">
        <v>19</v>
      </c>
      <c r="H20" s="25">
        <f>SUBTOTAL(109,'Mileage Log and Expense Report'!$H$9:$H$19)</f>
        <v>10</v>
      </c>
      <c r="I20" s="27">
        <f>SUBTOTAL(109,'Mileage Log and Expense Report'!$I$9:$I$19)</f>
        <v>2.7</v>
      </c>
    </row>
    <row r="21" spans="2:9" ht="30" customHeight="1" thickTop="1" x14ac:dyDescent="0.2"/>
  </sheetData>
  <phoneticPr fontId="1" type="noConversion"/>
  <dataValidations count="27">
    <dataValidation allowBlank="1" showInputMessage="1" showErrorMessage="1" prompt="Use this Mileage Log and Expense Report to calculate total reimbursement. Enter details in cells B3 to E6._x000a_" sqref="A1" xr:uid="{00000000-0002-0000-0000-000000000000}"/>
    <dataValidation allowBlank="1" showErrorMessage="1" prompt="Title of this worksheet is in this cell. Enter details in cells B3 to E6" sqref="B1" xr:uid="{00000000-0002-0000-0000-000001000000}"/>
    <dataValidation allowBlank="1" showInputMessage="1" showErrorMessage="1" prompt="Enter Employee Name in cell at right" sqref="B3" xr:uid="{00000000-0002-0000-0000-000002000000}"/>
    <dataValidation allowBlank="1" showInputMessage="1" showErrorMessage="1" prompt="Enter Employee Name in this cell" sqref="C3" xr:uid="{00000000-0002-0000-0000-000003000000}"/>
    <dataValidation allowBlank="1" showInputMessage="1" showErrorMessage="1" prompt="Enter Employee ID in cell at right" sqref="B4" xr:uid="{00000000-0002-0000-0000-000004000000}"/>
    <dataValidation allowBlank="1" showInputMessage="1" showErrorMessage="1" prompt="Enter Employee ID in this cell" sqref="C4" xr:uid="{00000000-0002-0000-0000-000005000000}"/>
    <dataValidation allowBlank="1" showInputMessage="1" showErrorMessage="1" prompt="Enter Vehicle Description in cell at right" sqref="B5" xr:uid="{00000000-0002-0000-0000-000006000000}"/>
    <dataValidation allowBlank="1" showInputMessage="1" showErrorMessage="1" prompt="Enter Vehicle Description in this cell" sqref="C5" xr:uid="{00000000-0002-0000-0000-000007000000}"/>
    <dataValidation allowBlank="1" showInputMessage="1" showErrorMessage="1" prompt="Enter Authorized by person’s name in cell at right" sqref="B6" xr:uid="{00000000-0002-0000-0000-000008000000}"/>
    <dataValidation allowBlank="1" showInputMessage="1" showErrorMessage="1" prompt="Enter Authorized by person’s name in this cell" sqref="C6" xr:uid="{00000000-0002-0000-0000-000009000000}"/>
    <dataValidation allowBlank="1" showInputMessage="1" showErrorMessage="1" prompt="Enter Rate Per Mile in this cell" sqref="E3" xr:uid="{00000000-0002-0000-0000-00000A000000}"/>
    <dataValidation allowBlank="1" showInputMessage="1" showErrorMessage="1" prompt="Enter Rate Per Mile in cell at right" sqref="D3" xr:uid="{00000000-0002-0000-0000-00000B000000}"/>
    <dataValidation allowBlank="1" showInputMessage="1" showErrorMessage="1" prompt="Period is automatically updated in cell at right based on entries in Expenses table, below" sqref="D4" xr:uid="{00000000-0002-0000-0000-00000C000000}"/>
    <dataValidation allowBlank="1" showInputMessage="1" showErrorMessage="1" prompt="Period is automatically updated based on entries in Expense table, below" sqref="E4" xr:uid="{00000000-0002-0000-0000-00000D000000}"/>
    <dataValidation allowBlank="1" showInputMessage="1" showErrorMessage="1" prompt="Total Mileage is automatically calculated in cell at right" sqref="D5" xr:uid="{00000000-0002-0000-0000-00000E000000}"/>
    <dataValidation allowBlank="1" showInputMessage="1" showErrorMessage="1" prompt="Total Mileage is automatically calculated in this cell" sqref="E5" xr:uid="{00000000-0002-0000-0000-00000F000000}"/>
    <dataValidation allowBlank="1" showInputMessage="1" showErrorMessage="1" prompt="Total Reimbursement is automatically calculated in cell at right" sqref="D6" xr:uid="{00000000-0002-0000-0000-000010000000}"/>
    <dataValidation allowBlank="1" showInputMessage="1" showErrorMessage="1" prompt="Total Reimbursement is automatically calculated in this cell" sqref="E6" xr:uid="{00000000-0002-0000-0000-000011000000}"/>
    <dataValidation allowBlank="1" showInputMessage="1" showErrorMessage="1" prompt="Enter Date in this column under this heading. Use heading filters to find specific entries" sqref="B8" xr:uid="{00000000-0002-0000-0000-000012000000}"/>
    <dataValidation allowBlank="1" showInputMessage="1" showErrorMessage="1" prompt="Enter Starting Location in this column under this heading" sqref="C8" xr:uid="{00000000-0002-0000-0000-000013000000}"/>
    <dataValidation allowBlank="1" showInputMessage="1" showErrorMessage="1" prompt="Enter Destination in this column under this heading" sqref="D8" xr:uid="{00000000-0002-0000-0000-000014000000}"/>
    <dataValidation allowBlank="1" showInputMessage="1" showErrorMessage="1" prompt="Enter Description or Notes in this column under this heading" sqref="E8" xr:uid="{00000000-0002-0000-0000-000015000000}"/>
    <dataValidation allowBlank="1" showInputMessage="1" showErrorMessage="1" prompt="Enter Odometer Start reading in this column under this heading" sqref="F8" xr:uid="{00000000-0002-0000-0000-000016000000}"/>
    <dataValidation allowBlank="1" showInputMessage="1" showErrorMessage="1" prompt="Enter Odometer End reading in this column under this heading" sqref="G8" xr:uid="{00000000-0002-0000-0000-000017000000}"/>
    <dataValidation allowBlank="1" showInputMessage="1" showErrorMessage="1" prompt="Mileage is automatically calculated in this column under this heading" sqref="H8" xr:uid="{00000000-0002-0000-0000-000018000000}"/>
    <dataValidation allowBlank="1" showInputMessage="1" showErrorMessage="1" prompt="Reimbursement amount is automatically calculated in this column under this heading" sqref="I8" xr:uid="{00000000-0002-0000-0000-000019000000}"/>
    <dataValidation allowBlank="1" showErrorMessage="1" sqref="A2" xr:uid="{2FFDA293-6A60-4D64-A8FF-EDB30A704E2A}"/>
  </dataValidations>
  <printOptions horizontalCentered="1"/>
  <pageMargins left="0.25" right="0.25" top="0.75" bottom="0.75" header="0.3" footer="0.3"/>
  <pageSetup scale="64" fitToHeight="0" orientation="landscape" r:id="rId1"/>
  <headerFooter differentFirst="1"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C528DF-1749-48A0-BEE2-608548CB86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8CF79D-171D-4829-843C-FE418F730A27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DFB6EEDF-BA86-4512-B85B-E67039E40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Mileage Log and Expense Report</vt:lpstr>
      <vt:lpstr>ColumnTitle1</vt:lpstr>
      <vt:lpstr>Mileage_Total</vt:lpstr>
      <vt:lpstr>'Mileage Log and Expense Report'!Print_Titles</vt:lpstr>
      <vt:lpstr>Reimbursement_Total</vt:lpstr>
      <vt:lpstr>RowTitleRegion1..C6</vt:lpstr>
      <vt:lpstr>RowTitleRegion2..E6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2019-06-20T06:23:19Z</dcterms:created>
  <dcterms:modified xsi:type="dcterms:W3CDTF">2020-10-16T00:09:51Z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