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theme/themeOverride1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ol Olivella Rosell\Dropbox\02_PhD_dissertation\PhD_Pol\PhD_Dissertation\ChapterIntro\references_intro\"/>
    </mc:Choice>
  </mc:AlternateContent>
  <bookViews>
    <workbookView xWindow="0" yWindow="0" windowWidth="17700" windowHeight="6810" activeTab="2"/>
  </bookViews>
  <sheets>
    <sheet name="Contents" sheetId="20" r:id="rId1"/>
    <sheet name="F1" sheetId="5" r:id="rId2"/>
    <sheet name="F2" sheetId="2" r:id="rId3"/>
    <sheet name="F3" sheetId="3" r:id="rId4"/>
    <sheet name="F4" sheetId="4" r:id="rId5"/>
    <sheet name="F5" sheetId="6" r:id="rId6"/>
    <sheet name="F6" sheetId="7" r:id="rId7"/>
    <sheet name="F7" sheetId="8" r:id="rId8"/>
    <sheet name="F8" sheetId="9" r:id="rId9"/>
    <sheet name="F9" sheetId="19" r:id="rId10"/>
    <sheet name="F10" sheetId="10" r:id="rId11"/>
    <sheet name="F11" sheetId="21" r:id="rId12"/>
    <sheet name="F12" sheetId="11" r:id="rId13"/>
    <sheet name="F13" sheetId="12" r:id="rId14"/>
    <sheet name="F14" sheetId="13" r:id="rId15"/>
    <sheet name="F15" sheetId="23" r:id="rId16"/>
    <sheet name="F16" sheetId="14" r:id="rId17"/>
    <sheet name="F17" sheetId="15" r:id="rId18"/>
    <sheet name="F18" sheetId="16" r:id="rId19"/>
    <sheet name="F19" sheetId="17" r:id="rId20"/>
    <sheet name="F22" sheetId="18" r:id="rId2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16" l="1"/>
  <c r="A77" i="16"/>
  <c r="A65" i="16"/>
  <c r="A53" i="16"/>
  <c r="A41" i="16"/>
  <c r="A29" i="16"/>
  <c r="A17" i="16"/>
  <c r="G89" i="16"/>
  <c r="G77" i="16"/>
  <c r="G65" i="16"/>
  <c r="G53" i="16"/>
  <c r="G41" i="16"/>
  <c r="G17" i="16"/>
  <c r="G29" i="16"/>
</calcChain>
</file>

<file path=xl/sharedStrings.xml><?xml version="1.0" encoding="utf-8"?>
<sst xmlns="http://schemas.openxmlformats.org/spreadsheetml/2006/main" count="306" uniqueCount="244">
  <si>
    <t>Capacity and penetration of wind and solar in the UK and Germany</t>
  </si>
  <si>
    <t>UK</t>
  </si>
  <si>
    <t>Germany</t>
  </si>
  <si>
    <t>net generation 
[TWh]</t>
  </si>
  <si>
    <t>penetration</t>
  </si>
  <si>
    <t>capacity 
[GW]</t>
  </si>
  <si>
    <t xml:space="preserve">Sources: </t>
  </si>
  <si>
    <t>UK: BEIS, Energy Trends; Germany: AG EE, Zeitreihen zur Entwicklung der erneuerbaren Energien in Deutschland</t>
  </si>
  <si>
    <t xml:space="preserve">Notes: </t>
  </si>
  <si>
    <t>Penetration is given in share of gross inland electricity consumption.</t>
  </si>
  <si>
    <t>Constraint costs [€m]</t>
  </si>
  <si>
    <t>Sources:</t>
  </si>
  <si>
    <t>Constraint costs: BNA, Monitoring-Berichte; BNA, SMARD.de; BNA, Quartalsbericht Q4 2016</t>
  </si>
  <si>
    <t>Wind feed-in: AG EE, Zeitreihen zur Entwicklung der erneuerbaren Energien in Deutschland</t>
  </si>
  <si>
    <t>Annual constraint costs in Britain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</si>
  <si>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</si>
  <si>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</si>
  <si>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</si>
  <si>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</si>
  <si>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</si>
  <si>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</si>
  <si>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</si>
  <si>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</si>
  <si>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</si>
  <si>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</si>
  <si>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</si>
  <si>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</si>
  <si>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Constraint cost [£m]</t>
  </si>
  <si>
    <t>Wind feed-in [TWh]</t>
  </si>
  <si>
    <t>Generation: 2005-2010: BP Statistical Review; 2010-2016: Energy Trends</t>
  </si>
  <si>
    <t>Curtailment rates of wind farms in Britain with the highest rates in the period 2015-2016</t>
  </si>
  <si>
    <t>Whitelee</t>
  </si>
  <si>
    <t>Beinn an Tuirc</t>
  </si>
  <si>
    <t>Black Law</t>
  </si>
  <si>
    <t>Whitelee Ext</t>
  </si>
  <si>
    <t>Harestanes</t>
  </si>
  <si>
    <t>Strathy North</t>
  </si>
  <si>
    <t>Griffin</t>
  </si>
  <si>
    <t>Arecleoch</t>
  </si>
  <si>
    <t>Beinn Tharsuin</t>
  </si>
  <si>
    <t>Fallago</t>
  </si>
  <si>
    <t>Mark Hill</t>
  </si>
  <si>
    <t>Gordonbush</t>
  </si>
  <si>
    <t>Dun Law</t>
  </si>
  <si>
    <t>Hadyard Hill</t>
  </si>
  <si>
    <t>Clyde South</t>
  </si>
  <si>
    <t>Clyde Central</t>
  </si>
  <si>
    <t>Clyde North</t>
  </si>
  <si>
    <t>Toddleburn</t>
  </si>
  <si>
    <t>Millennium</t>
  </si>
  <si>
    <t>Edinbane</t>
  </si>
  <si>
    <t>Farr</t>
  </si>
  <si>
    <t>Kilbraur</t>
  </si>
  <si>
    <t>Clachan Flats</t>
  </si>
  <si>
    <t>Crystal Rig 2</t>
  </si>
  <si>
    <t>Moy</t>
  </si>
  <si>
    <t>An Suidhe</t>
  </si>
  <si>
    <t>Lochluichart</t>
  </si>
  <si>
    <t>A'Chruach</t>
  </si>
  <si>
    <t xml:space="preserve">Baillie </t>
  </si>
  <si>
    <t>Dunmaglass</t>
  </si>
  <si>
    <t>Dalswinton</t>
  </si>
  <si>
    <t/>
  </si>
  <si>
    <t>2015-2016</t>
  </si>
  <si>
    <t>Feed-in: Variable Pitch</t>
  </si>
  <si>
    <t>Annual aggregated curtailment rates of observed onshore wind farms</t>
  </si>
  <si>
    <t>volume 
weighted avg</t>
  </si>
  <si>
    <t>minimum</t>
  </si>
  <si>
    <t>maximum</t>
  </si>
  <si>
    <t>plant 
average</t>
  </si>
  <si>
    <t>Annual aggregated curtailment rates of all observed wind farms (volume weighted average)</t>
  </si>
  <si>
    <t>All wind</t>
  </si>
  <si>
    <t>Onshore</t>
  </si>
  <si>
    <t>Offshore</t>
  </si>
  <si>
    <t>wind feed-in 
[TWh]</t>
  </si>
  <si>
    <t>wind feed-in is total UK feed-in, not feed-in of observed plants</t>
  </si>
  <si>
    <t>Wind constraint 
costs [£m]</t>
  </si>
  <si>
    <t>Curtailed 
wind [GWh]</t>
  </si>
  <si>
    <t xml:space="preserve">Total constraint 
costs [£m] </t>
  </si>
  <si>
    <t>Yearly constraint costs in Britain by fuel</t>
  </si>
  <si>
    <t>£m</t>
  </si>
  <si>
    <t>Coal</t>
  </si>
  <si>
    <t>Gas</t>
  </si>
  <si>
    <t>Interconnector</t>
  </si>
  <si>
    <t xml:space="preserve">Wind </t>
  </si>
  <si>
    <t>Other</t>
  </si>
  <si>
    <t>2013/2014</t>
  </si>
  <si>
    <t>2014/2015</t>
  </si>
  <si>
    <t>2015/2016</t>
  </si>
  <si>
    <t>2016/2017</t>
  </si>
  <si>
    <t xml:space="preserve">Source: </t>
  </si>
  <si>
    <t>Average prices of wind curtailment and ROCs in Britain from April 2011 to March 2017</t>
  </si>
  <si>
    <t>£/MWh</t>
  </si>
  <si>
    <t xml:space="preserve">Wind 
curtailment </t>
  </si>
  <si>
    <t>Staffell, Aggregated BM data from Elexon webpage; e-POWER, e-ROC track record</t>
  </si>
  <si>
    <t>Wind penetration and curtailment in the UK and Germany</t>
  </si>
  <si>
    <t xml:space="preserve">penetration 
level </t>
  </si>
  <si>
    <t>curtailment</t>
  </si>
  <si>
    <t xml:space="preserve">Note: </t>
  </si>
  <si>
    <t>penetration is given as share of gross inland power consumption</t>
  </si>
  <si>
    <t>Socialised annual electricity system operation costs in Germany from 2007-2016</t>
  </si>
  <si>
    <t>€m</t>
  </si>
  <si>
    <t>GW</t>
  </si>
  <si>
    <t>PC 
availability costs</t>
  </si>
  <si>
    <t xml:space="preserve">SC 
availability costs </t>
  </si>
  <si>
    <t xml:space="preserve">TC 
availability costs </t>
  </si>
  <si>
    <t xml:space="preserve">costs of 
losses </t>
  </si>
  <si>
    <t xml:space="preserve">reactive 
power </t>
  </si>
  <si>
    <t>black start 
capability</t>
  </si>
  <si>
    <t>reactive power 
+ black start</t>
  </si>
  <si>
    <t>redispatch</t>
  </si>
  <si>
    <t>countertrading</t>
  </si>
  <si>
    <t>redispatch &amp; 
countertrading</t>
  </si>
  <si>
    <t>RES curtailment 
compensation</t>
  </si>
  <si>
    <t>Reserve 
plants 
availability</t>
  </si>
  <si>
    <t>Reserve plants 
utilisation</t>
  </si>
  <si>
    <t>Reserve 
plants 
avail. and util.</t>
  </si>
  <si>
    <t>total</t>
  </si>
  <si>
    <t>total - 
congestion costs</t>
  </si>
  <si>
    <t>VRE 
capacity</t>
  </si>
  <si>
    <t>sources</t>
  </si>
  <si>
    <t xml:space="preserve">VRE capacity </t>
  </si>
  <si>
    <t>Zeitreihen zur Entwicklung der EE (AGEE, BMWi)</t>
  </si>
  <si>
    <t>energy</t>
  </si>
  <si>
    <t>S. Just, working paper 2015</t>
  </si>
  <si>
    <t>all other data</t>
  </si>
  <si>
    <t>BNA monitoring reports 2008-2015</t>
  </si>
  <si>
    <t>AG EE, Zeitreihen zur Entwicklung der erneuerbaren Energien in Deutschland; BNA, Monitoring-Berichte; BNA, Quartalsbericht Q4; regelleistung.net; SMARD.de</t>
  </si>
  <si>
    <t>Notes:</t>
  </si>
  <si>
    <t>values of costs of losses, reactive power, black start capability are just estimates, assuming identical costs as in 2016; actual data was not yet available.</t>
  </si>
  <si>
    <t xml:space="preserve">Costs of availability and utilisation of balancing reserve plants in Germany </t>
  </si>
  <si>
    <t>PC 
availability</t>
  </si>
  <si>
    <t>SC 
availability</t>
  </si>
  <si>
    <t>TC 
availability</t>
  </si>
  <si>
    <t>SC and TC 
utilisation</t>
  </si>
  <si>
    <t>AG EE, Zeitreihen zur Entwicklung der erneuerbaren Energien in Deutschland; Just, Working Paper, 2015; BNA, Monitoring-Berichte; regelleistung.net; SMARD.de</t>
  </si>
  <si>
    <t>total 
BSUoS</t>
  </si>
  <si>
    <t>constraint 
costs</t>
  </si>
  <si>
    <t>BSUoS - 
constraints</t>
  </si>
  <si>
    <t xml:space="preserve">Freq. Resp. </t>
  </si>
  <si>
    <t xml:space="preserve">Fast Reserve </t>
  </si>
  <si>
    <t xml:space="preserve">STOR </t>
  </si>
  <si>
    <t>VRE capacity is for UK, not Britain; rest of data is for Britain</t>
  </si>
  <si>
    <t xml:space="preserve">Fast 
Reserve </t>
  </si>
  <si>
    <t xml:space="preserve">Frequency 
Response </t>
  </si>
  <si>
    <t>Total</t>
  </si>
  <si>
    <t>Source:</t>
  </si>
  <si>
    <t>MW</t>
  </si>
  <si>
    <t>GWh</t>
  </si>
  <si>
    <t>Fast 
Reserve</t>
  </si>
  <si>
    <t>Frequency 
Response</t>
  </si>
  <si>
    <t>Holding volumes</t>
  </si>
  <si>
    <t>Costs</t>
  </si>
  <si>
    <t>Mandatory 
Frequency 
Response</t>
  </si>
  <si>
    <t>Commercial 
Frequency 
Response</t>
  </si>
  <si>
    <t>STOR</t>
  </si>
  <si>
    <t>Mandatory
Frequency Response</t>
  </si>
  <si>
    <t>Commercial 
Frequency Response</t>
  </si>
  <si>
    <t>Developments of Germany's intraday electricity market</t>
  </si>
  <si>
    <t>TWh</t>
  </si>
  <si>
    <t>x1000</t>
  </si>
  <si>
    <t>Intraday 
Trading Volumina</t>
  </si>
  <si>
    <t>Intraday 
Schedule Changes</t>
  </si>
  <si>
    <t>BNA, Monitoring-Berichte</t>
  </si>
  <si>
    <t>Walney Wind Phase II</t>
  </si>
  <si>
    <t>Walney Wind Phase I</t>
  </si>
  <si>
    <t>Sheringham Shoal</t>
  </si>
  <si>
    <t>Westermost Rough</t>
  </si>
  <si>
    <t>Gunfleet Sands II</t>
  </si>
  <si>
    <t>Lincs</t>
  </si>
  <si>
    <t>Gunfleet Sands I</t>
  </si>
  <si>
    <t>Gwynt y Mor</t>
  </si>
  <si>
    <t>Burbo</t>
  </si>
  <si>
    <t>London Array</t>
  </si>
  <si>
    <t>West of Duddon Sands</t>
  </si>
  <si>
    <t>Robin Rigg East</t>
  </si>
  <si>
    <t>Thanet</t>
  </si>
  <si>
    <t>Humber Gateway</t>
  </si>
  <si>
    <t>Ormonde</t>
  </si>
  <si>
    <t>Robin Rigg West</t>
  </si>
  <si>
    <t>Barrow</t>
  </si>
  <si>
    <t>Greater Gabbard</t>
  </si>
  <si>
    <t>Curtailment: Aggregated BM data from Elexon webpage</t>
  </si>
  <si>
    <t>Aggregated BM data from Elexon webpage; Variable Pitch; BEIS, Energy Trends</t>
  </si>
  <si>
    <t>total minus wind (for chart)</t>
  </si>
  <si>
    <t>National Grid MBSS</t>
  </si>
  <si>
    <t>Aggregated BM data from Elexon webpage; National Grid MBSS</t>
  </si>
  <si>
    <t xml:space="preserve">BEIS, Energy Trends; BEIS, DUKES; National Grid MBSS; National Grid BSUoS; </t>
  </si>
  <si>
    <t>Constraint costs: 2005/06-2013/14: NAO, "Electricity Balancing Services", 2014; 2014/15-2016/17: National Grid MBSS ('Latest Projection of Scheme Outturn Cost')</t>
  </si>
  <si>
    <t>Renewables 
Obligation Certificates (ROCs)</t>
  </si>
  <si>
    <t>AG EE, Zeitreihen zur Entwicklung der erneuerbaren Energien in Deutschland; BEIS, Energy Trends; BNA, Monitoring-Berichte; Aggregated BM data from Elexon webpage; Variable Pitch</t>
  </si>
  <si>
    <t>Britain</t>
  </si>
  <si>
    <t>Primary</t>
  </si>
  <si>
    <t>Secondary</t>
  </si>
  <si>
    <t>Tertiary</t>
  </si>
  <si>
    <t>Number of suppliers</t>
  </si>
  <si>
    <t>Average balancing price</t>
  </si>
  <si>
    <t>Market size and average prices for balancing power in Germany</t>
  </si>
  <si>
    <t>€/MWh</t>
  </si>
  <si>
    <t>You are entitled to use these data to create your own visualisations and analysis provided you cite the source as:</t>
  </si>
  <si>
    <t>M Joos and I Staffell, 2017.  "Short-term integration costs of variable renewable energy:</t>
  </si>
  <si>
    <t>Wind curtailment and balancing in Britain and Germany".  Renewable and Sustainable Energy Reviews.</t>
  </si>
  <si>
    <t>available under a Creative Commons CC BY-4.0 license:</t>
  </si>
  <si>
    <t>https://creativecommons.org/licenses/by/4.0/</t>
  </si>
  <si>
    <t>Happy plotting!</t>
  </si>
  <si>
    <t>i.staffell@imperial.ac.uk</t>
  </si>
  <si>
    <t>mjoos@energyinst.org</t>
  </si>
  <si>
    <t>Time</t>
  </si>
  <si>
    <t>Demand</t>
  </si>
  <si>
    <t>Wind</t>
  </si>
  <si>
    <t>Solar</t>
  </si>
  <si>
    <t>BSUoS price in Britain weighted by demand, wind and solar output</t>
  </si>
  <si>
    <t>6-month moving average applied</t>
  </si>
  <si>
    <t>Staffell, 2017; National Grid. Balancing Services Use of System</t>
  </si>
  <si>
    <t>Hirth and Ziegenhagen, 2015</t>
  </si>
  <si>
    <t>3-month moving average applied</t>
  </si>
  <si>
    <t>Monthly absolute amount of wind energy curtailed in Britain’s Balancing Mechanism, with the compensation costs for wind and overall constraint costs</t>
  </si>
  <si>
    <t>Costs of electricity system operation and costs of and frequency control in Britain</t>
  </si>
  <si>
    <t>Costs of STOR, Fast Reserve, and Frequency Response in Britain</t>
  </si>
  <si>
    <t>Monthly holding volumes of frequency control reserves in Britain</t>
  </si>
  <si>
    <t>Monthly holding volumes and costs of commercial and mandatory frequency response in Britain</t>
  </si>
  <si>
    <t>Average availability prices of STOR, Fast Reserve, and Frequency Response in Britain</t>
  </si>
  <si>
    <t>Figure 1: Capacity and penetration of wind and solar in the UK and Germany</t>
  </si>
  <si>
    <t>Figure 3: Annual constraint costs in Britain</t>
  </si>
  <si>
    <t>Figure 4: Curtailment rates of wind farms in Britain</t>
  </si>
  <si>
    <t>Figure 5: Annual aggregated curtailment rates of onshore wind farms</t>
  </si>
  <si>
    <t>Figure 6: Annual aggregated curtailment rates of all wind farms</t>
  </si>
  <si>
    <t>Figure 7: Monthly wind energy curtailed and compensation costs in Britain</t>
  </si>
  <si>
    <t>Figure 8: Yearly constraint costs in Britain by fuel</t>
  </si>
  <si>
    <t>Figure 9: Average prices of wind curtailment and ROCs in Britain</t>
  </si>
  <si>
    <t>Figure 10: Wind penetration and curtailment in the UK and Germany</t>
  </si>
  <si>
    <t>Figure 11: Market size and average prices for balancing power in Germany</t>
  </si>
  <si>
    <t>Figure 12: Socialised annual electricity system operation costs in Germany</t>
  </si>
  <si>
    <t xml:space="preserve">Figure 13: Costs of availability and utilisation of balancing reserve plants in Germany </t>
  </si>
  <si>
    <t>Figure 14: Costs of electricity system operation and frequency control in Britain</t>
  </si>
  <si>
    <t>Figure 15: BSUoS price in Britain weighted by demand, wind and solar output</t>
  </si>
  <si>
    <t>Figure 16: Costs of STOR, Fast Reserve, and Frequency Response in Britain</t>
  </si>
  <si>
    <t>Figure 17: Monthly holding volumes of frequency control reserves in Britain</t>
  </si>
  <si>
    <t>Figure 18: Volume and cost of commercial and mandatory frequency response in Britain</t>
  </si>
  <si>
    <t>Figure 19: Availability prices for balancing power in Britain</t>
  </si>
  <si>
    <t>Figure 22: Developments of Germany's intraday electricity market</t>
  </si>
  <si>
    <t>Annual constraint costs ain Germany</t>
  </si>
  <si>
    <t>Figure 2: Annual constraint costs in Germany</t>
  </si>
  <si>
    <t>This spreadsheet provides the data used to produce the figures in our main paper.  These data are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</si>
</sst>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£&quot;* #,##0.00_-;\-&quot;£&quot;* #,##0.00_-;_-&quot;£&quot;* &quot;-&quot;??_-;_-@_-"/>
    <numFmt numFmtId="165" formatCode="0.0"/>
    <numFmt numFmtId="166" formatCode="0.0%"/>
    <numFmt numFmtId="167" formatCode="mmm\-yyyy"/>
  </numFmts>
  <fonts count="15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14999847407452621"/>
      <name val="Arial"/>
      <family val="2"/>
    </font>
    <font>
      <b/>
      <sz val="10"/>
      <name val="Arial"/>
      <family val="2"/>
    </font>
    <font>
      <sz val="10"/>
      <color theme="0" tint="-0.1499984740745262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77111117893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medium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medium">
        <color theme="6" tint="-0.249977111117893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77111117893"/>
      </top>
      <bottom style="medium">
        <color theme="6" tint="-0.249977111117893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77111117893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medium">
        <color theme="0" tint="-0.499984740745262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4659260841701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4659260841701"/>
      </top>
      <bottom style="thin">
        <color theme="6" tint="-0.249977111117893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medium">
        <color theme="6" tint="-0.249977111117893"/>
      </bottom>
      <diagonal/>
    </border>
    <border>
      <left/>
      <right style="thin">
        <color theme="6" tint="-0.24994659260841701"/>
      </right>
      <top style="thin">
        <color theme="6" tint="-0.249977111117893"/>
      </top>
      <bottom style="medium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 style="medium">
        <color theme="6" tint="-0.249977111117893"/>
      </bottom>
      <diagonal/>
    </border>
    <border>
      <left style="thin">
        <color theme="6" tint="-0.24994659260841701"/>
      </left>
      <right style="thin">
        <color theme="6" tint="-0.249977111117893"/>
      </right>
      <top style="thin">
        <color theme="6" tint="-0.249977111117893"/>
      </top>
      <bottom style="medium">
        <color theme="6" tint="-0.249977111117893"/>
      </bottom>
      <diagonal/>
    </border>
    <border>
      <left style="thin">
        <color theme="6" tint="-0.24994659260841701"/>
      </left>
      <right style="thin">
        <color theme="6" tint="-0.249977111117893"/>
      </right>
      <top/>
      <bottom style="thin">
        <color theme="6" tint="-0.24994659260841701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4659260841701"/>
      </top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77111117893"/>
      </right>
      <top style="thin">
        <color theme="6" tint="-0.24994659260841701"/>
      </top>
      <bottom style="thin">
        <color theme="6" tint="-0.249977111117893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0" tint="-0.499984740745262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0" tint="-0.499984740745262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 style="medium">
        <color theme="6" tint="-0.249977111117893"/>
      </bottom>
      <diagonal/>
    </border>
    <border>
      <left style="thin">
        <color theme="6" tint="-0.24994659260841701"/>
      </left>
      <right style="thin">
        <color theme="6" tint="-0.249977111117893"/>
      </right>
      <top/>
      <bottom style="medium">
        <color theme="6" tint="-0.249977111117893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theme="6" tint="-0.24994659260841701"/>
      </right>
      <top/>
      <bottom style="thin">
        <color theme="6" tint="-0.24994659260841701"/>
      </bottom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8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9" fontId="1" fillId="3" borderId="1" xfId="0" applyNumberFormat="1" applyFont="1" applyFill="1" applyBorder="1" applyAlignment="1">
      <alignment horizontal="center"/>
    </xf>
    <xf numFmtId="9" fontId="1" fillId="3" borderId="2" xfId="0" applyNumberFormat="1" applyFont="1" applyFill="1" applyBorder="1" applyAlignment="1">
      <alignment horizontal="center"/>
    </xf>
    <xf numFmtId="9" fontId="1" fillId="3" borderId="4" xfId="0" applyNumberFormat="1" applyFont="1" applyFill="1" applyBorder="1" applyAlignment="1">
      <alignment horizontal="center"/>
    </xf>
    <xf numFmtId="9" fontId="1" fillId="3" borderId="3" xfId="0" applyNumberFormat="1" applyFont="1" applyFill="1" applyBorder="1" applyAlignment="1">
      <alignment horizontal="center"/>
    </xf>
    <xf numFmtId="9" fontId="1" fillId="3" borderId="5" xfId="0" applyNumberFormat="1" applyFont="1" applyFill="1" applyBorder="1" applyAlignment="1">
      <alignment horizontal="center"/>
    </xf>
    <xf numFmtId="0" fontId="2" fillId="2" borderId="0" xfId="1" applyFont="1" applyFill="1" applyAlignment="1"/>
    <xf numFmtId="0" fontId="2" fillId="2" borderId="0" xfId="1" applyFont="1" applyFill="1" applyAlignment="1">
      <alignment vertical="center"/>
    </xf>
    <xf numFmtId="0" fontId="1" fillId="2" borderId="0" xfId="1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5" fillId="2" borderId="0" xfId="0" applyFont="1" applyFill="1" applyBorder="1"/>
    <xf numFmtId="2" fontId="1" fillId="3" borderId="6" xfId="1" applyNumberFormat="1" applyFont="1" applyFill="1" applyBorder="1" applyAlignment="1">
      <alignment horizontal="center"/>
    </xf>
    <xf numFmtId="2" fontId="1" fillId="3" borderId="8" xfId="1" applyNumberFormat="1" applyFont="1" applyFill="1" applyBorder="1" applyAlignment="1">
      <alignment horizontal="center"/>
    </xf>
    <xf numFmtId="1" fontId="2" fillId="3" borderId="7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3" borderId="11" xfId="0" applyFont="1" applyFill="1" applyBorder="1" applyAlignment="1">
      <alignment horizontal="center"/>
    </xf>
    <xf numFmtId="2" fontId="1" fillId="3" borderId="12" xfId="1" applyNumberFormat="1" applyFont="1" applyFill="1" applyBorder="1" applyAlignment="1">
      <alignment horizontal="center"/>
    </xf>
    <xf numFmtId="165" fontId="1" fillId="3" borderId="12" xfId="1" applyNumberFormat="1" applyFont="1" applyFill="1" applyBorder="1" applyAlignment="1">
      <alignment horizontal="center"/>
    </xf>
    <xf numFmtId="0" fontId="9" fillId="2" borderId="0" xfId="0" applyFont="1" applyFill="1"/>
    <xf numFmtId="2" fontId="9" fillId="2" borderId="0" xfId="0" applyNumberFormat="1" applyFont="1" applyFill="1"/>
    <xf numFmtId="0" fontId="1" fillId="2" borderId="0" xfId="0" applyFont="1" applyFill="1" applyBorder="1"/>
    <xf numFmtId="0" fontId="10" fillId="2" borderId="0" xfId="1" applyFont="1" applyFill="1"/>
    <xf numFmtId="0" fontId="1" fillId="2" borderId="0" xfId="0" applyFont="1" applyFill="1" applyBorder="1" applyAlignment="1">
      <alignment horizontal="right"/>
    </xf>
    <xf numFmtId="0" fontId="1" fillId="3" borderId="11" xfId="0" applyFont="1" applyFill="1" applyBorder="1" applyAlignment="1">
      <alignment vertical="top"/>
    </xf>
    <xf numFmtId="0" fontId="1" fillId="3" borderId="11" xfId="0" applyFont="1" applyFill="1" applyBorder="1" applyAlignment="1">
      <alignment vertical="top" wrapText="1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14" xfId="0" applyFont="1" applyFill="1" applyBorder="1"/>
    <xf numFmtId="0" fontId="1" fillId="3" borderId="14" xfId="0" applyFont="1" applyFill="1" applyBorder="1" applyAlignment="1">
      <alignment wrapText="1"/>
    </xf>
    <xf numFmtId="166" fontId="1" fillId="3" borderId="2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0" fontId="1" fillId="3" borderId="6" xfId="1" applyNumberFormat="1" applyFont="1" applyFill="1" applyBorder="1" applyAlignment="1">
      <alignment vertical="center"/>
    </xf>
    <xf numFmtId="0" fontId="5" fillId="2" borderId="0" xfId="0" applyFont="1" applyFill="1" applyAlignment="1">
      <alignment vertical="top"/>
    </xf>
    <xf numFmtId="10" fontId="1" fillId="3" borderId="2" xfId="0" applyNumberFormat="1" applyFont="1" applyFill="1" applyBorder="1" applyAlignment="1">
      <alignment horizontal="right"/>
    </xf>
    <xf numFmtId="10" fontId="1" fillId="3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" fillId="3" borderId="17" xfId="0" applyFont="1" applyFill="1" applyBorder="1"/>
    <xf numFmtId="0" fontId="1" fillId="3" borderId="17" xfId="0" applyFont="1" applyFill="1" applyBorder="1" applyAlignment="1">
      <alignment wrapText="1"/>
    </xf>
    <xf numFmtId="166" fontId="1" fillId="3" borderId="1" xfId="0" applyNumberFormat="1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1" fillId="3" borderId="20" xfId="0" applyFont="1" applyFill="1" applyBorder="1"/>
    <xf numFmtId="166" fontId="1" fillId="3" borderId="2" xfId="0" applyNumberFormat="1" applyFont="1" applyFill="1" applyBorder="1"/>
    <xf numFmtId="165" fontId="1" fillId="3" borderId="1" xfId="0" applyNumberFormat="1" applyFont="1" applyFill="1" applyBorder="1"/>
    <xf numFmtId="165" fontId="1" fillId="3" borderId="2" xfId="0" applyNumberFormat="1" applyFont="1" applyFill="1" applyBorder="1"/>
    <xf numFmtId="0" fontId="5" fillId="3" borderId="19" xfId="0" applyFont="1" applyFill="1" applyBorder="1"/>
    <xf numFmtId="0" fontId="5" fillId="3" borderId="21" xfId="0" applyFont="1" applyFill="1" applyBorder="1"/>
    <xf numFmtId="0" fontId="1" fillId="3" borderId="20" xfId="0" applyFont="1" applyFill="1" applyBorder="1" applyAlignment="1">
      <alignment horizontal="right"/>
    </xf>
    <xf numFmtId="1" fontId="1" fillId="3" borderId="1" xfId="0" applyNumberFormat="1" applyFont="1" applyFill="1" applyBorder="1"/>
    <xf numFmtId="1" fontId="1" fillId="3" borderId="2" xfId="0" applyNumberFormat="1" applyFont="1" applyFill="1" applyBorder="1"/>
    <xf numFmtId="0" fontId="1" fillId="3" borderId="2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/>
    <xf numFmtId="0" fontId="1" fillId="3" borderId="2" xfId="0" applyFont="1" applyFill="1" applyBorder="1" applyAlignment="1">
      <alignment wrapText="1"/>
    </xf>
    <xf numFmtId="0" fontId="1" fillId="3" borderId="19" xfId="0" applyFont="1" applyFill="1" applyBorder="1"/>
    <xf numFmtId="0" fontId="1" fillId="3" borderId="21" xfId="0" applyFont="1" applyFill="1" applyBorder="1"/>
    <xf numFmtId="2" fontId="1" fillId="3" borderId="2" xfId="0" applyNumberFormat="1" applyFont="1" applyFill="1" applyBorder="1"/>
    <xf numFmtId="0" fontId="2" fillId="2" borderId="0" xfId="0" applyFont="1" applyFill="1" applyAlignment="1">
      <alignment horizontal="right" vertical="center" wrapText="1"/>
    </xf>
    <xf numFmtId="10" fontId="1" fillId="3" borderId="4" xfId="0" applyNumberFormat="1" applyFont="1" applyFill="1" applyBorder="1" applyAlignment="1">
      <alignment horizontal="right"/>
    </xf>
    <xf numFmtId="10" fontId="1" fillId="3" borderId="15" xfId="0" applyNumberFormat="1" applyFont="1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right"/>
    </xf>
    <xf numFmtId="0" fontId="1" fillId="3" borderId="23" xfId="0" applyFont="1" applyFill="1" applyBorder="1" applyAlignment="1">
      <alignment vertical="top"/>
    </xf>
    <xf numFmtId="0" fontId="1" fillId="3" borderId="24" xfId="0" applyFont="1" applyFill="1" applyBorder="1" applyAlignment="1">
      <alignment vertical="top" wrapText="1"/>
    </xf>
    <xf numFmtId="10" fontId="1" fillId="3" borderId="25" xfId="0" applyNumberFormat="1" applyFont="1" applyFill="1" applyBorder="1" applyAlignment="1">
      <alignment horizontal="right"/>
    </xf>
    <xf numFmtId="10" fontId="1" fillId="3" borderId="26" xfId="0" applyNumberFormat="1" applyFont="1" applyFill="1" applyBorder="1" applyAlignment="1">
      <alignment horizontal="right"/>
    </xf>
    <xf numFmtId="10" fontId="1" fillId="3" borderId="27" xfId="0" applyNumberFormat="1" applyFont="1" applyFill="1" applyBorder="1" applyAlignment="1">
      <alignment horizontal="right"/>
    </xf>
    <xf numFmtId="0" fontId="1" fillId="3" borderId="28" xfId="0" applyFont="1" applyFill="1" applyBorder="1"/>
    <xf numFmtId="166" fontId="1" fillId="3" borderId="4" xfId="0" applyNumberFormat="1" applyFont="1" applyFill="1" applyBorder="1" applyAlignment="1">
      <alignment horizontal="right" vertical="center"/>
    </xf>
    <xf numFmtId="166" fontId="1" fillId="3" borderId="15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1" fillId="3" borderId="7" xfId="0" applyFont="1" applyFill="1" applyBorder="1"/>
    <xf numFmtId="166" fontId="1" fillId="3" borderId="25" xfId="0" applyNumberFormat="1" applyFont="1" applyFill="1" applyBorder="1" applyAlignment="1">
      <alignment horizontal="right" vertical="center"/>
    </xf>
    <xf numFmtId="166" fontId="1" fillId="3" borderId="26" xfId="0" applyNumberFormat="1" applyFont="1" applyFill="1" applyBorder="1" applyAlignment="1">
      <alignment horizontal="right" vertical="center"/>
    </xf>
    <xf numFmtId="166" fontId="1" fillId="3" borderId="27" xfId="0" applyNumberFormat="1" applyFont="1" applyFill="1" applyBorder="1" applyAlignment="1">
      <alignment horizontal="right" vertical="center"/>
    </xf>
    <xf numFmtId="0" fontId="1" fillId="3" borderId="29" xfId="0" applyFont="1" applyFill="1" applyBorder="1" applyAlignment="1">
      <alignment wrapText="1"/>
    </xf>
    <xf numFmtId="17" fontId="2" fillId="2" borderId="0" xfId="0" applyNumberFormat="1" applyFont="1" applyFill="1" applyBorder="1"/>
    <xf numFmtId="0" fontId="1" fillId="3" borderId="30" xfId="0" applyFont="1" applyFill="1" applyBorder="1" applyAlignment="1">
      <alignment wrapText="1"/>
    </xf>
    <xf numFmtId="0" fontId="1" fillId="3" borderId="31" xfId="0" applyFont="1" applyFill="1" applyBorder="1" applyAlignment="1">
      <alignment wrapText="1"/>
    </xf>
    <xf numFmtId="0" fontId="1" fillId="3" borderId="32" xfId="0" applyFont="1" applyFill="1" applyBorder="1" applyAlignment="1">
      <alignment horizontal="center"/>
    </xf>
    <xf numFmtId="2" fontId="1" fillId="3" borderId="3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1" fillId="3" borderId="34" xfId="0" applyNumberFormat="1" applyFont="1" applyFill="1" applyBorder="1" applyAlignment="1">
      <alignment horizontal="center"/>
    </xf>
    <xf numFmtId="2" fontId="1" fillId="3" borderId="35" xfId="0" applyNumberFormat="1" applyFont="1" applyFill="1" applyBorder="1" applyAlignment="1">
      <alignment horizontal="center"/>
    </xf>
    <xf numFmtId="2" fontId="1" fillId="3" borderId="13" xfId="0" applyNumberFormat="1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9" xfId="0" applyFont="1" applyFill="1" applyBorder="1"/>
    <xf numFmtId="0" fontId="1" fillId="3" borderId="4" xfId="0" applyFont="1" applyFill="1" applyBorder="1"/>
    <xf numFmtId="0" fontId="1" fillId="3" borderId="15" xfId="0" applyFont="1" applyFill="1" applyBorder="1"/>
    <xf numFmtId="0" fontId="2" fillId="2" borderId="0" xfId="0" applyFont="1" applyFill="1" applyBorder="1" applyAlignment="1">
      <alignment horizontal="right"/>
    </xf>
    <xf numFmtId="0" fontId="1" fillId="3" borderId="25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1" fillId="3" borderId="23" xfId="0" applyFont="1" applyFill="1" applyBorder="1" applyAlignment="1">
      <alignment wrapText="1"/>
    </xf>
    <xf numFmtId="2" fontId="1" fillId="3" borderId="37" xfId="0" applyNumberFormat="1" applyFont="1" applyFill="1" applyBorder="1"/>
    <xf numFmtId="2" fontId="1" fillId="3" borderId="38" xfId="0" applyNumberFormat="1" applyFont="1" applyFill="1" applyBorder="1"/>
    <xf numFmtId="0" fontId="1" fillId="3" borderId="24" xfId="0" applyFont="1" applyFill="1" applyBorder="1" applyAlignment="1">
      <alignment wrapText="1"/>
    </xf>
    <xf numFmtId="2" fontId="1" fillId="3" borderId="39" xfId="0" applyNumberFormat="1" applyFont="1" applyFill="1" applyBorder="1"/>
    <xf numFmtId="2" fontId="1" fillId="3" borderId="40" xfId="0" applyNumberFormat="1" applyFont="1" applyFill="1" applyBorder="1"/>
    <xf numFmtId="2" fontId="1" fillId="3" borderId="41" xfId="0" applyNumberFormat="1" applyFont="1" applyFill="1" applyBorder="1"/>
    <xf numFmtId="166" fontId="1" fillId="3" borderId="4" xfId="0" applyNumberFormat="1" applyFont="1" applyFill="1" applyBorder="1"/>
    <xf numFmtId="166" fontId="1" fillId="3" borderId="15" xfId="0" applyNumberFormat="1" applyFont="1" applyFill="1" applyBorder="1"/>
    <xf numFmtId="0" fontId="2" fillId="2" borderId="0" xfId="0" applyFont="1" applyFill="1" applyBorder="1"/>
    <xf numFmtId="0" fontId="2" fillId="3" borderId="6" xfId="0" applyFont="1" applyFill="1" applyBorder="1"/>
    <xf numFmtId="0" fontId="1" fillId="3" borderId="7" xfId="0" applyFont="1" applyFill="1" applyBorder="1" applyAlignment="1">
      <alignment wrapText="1"/>
    </xf>
    <xf numFmtId="166" fontId="1" fillId="3" borderId="25" xfId="0" applyNumberFormat="1" applyFont="1" applyFill="1" applyBorder="1"/>
    <xf numFmtId="166" fontId="1" fillId="3" borderId="26" xfId="0" applyNumberFormat="1" applyFont="1" applyFill="1" applyBorder="1"/>
    <xf numFmtId="166" fontId="1" fillId="3" borderId="27" xfId="0" applyNumberFormat="1" applyFont="1" applyFill="1" applyBorder="1"/>
    <xf numFmtId="165" fontId="1" fillId="3" borderId="4" xfId="0" applyNumberFormat="1" applyFont="1" applyFill="1" applyBorder="1"/>
    <xf numFmtId="165" fontId="1" fillId="3" borderId="15" xfId="0" applyNumberFormat="1" applyFont="1" applyFill="1" applyBorder="1"/>
    <xf numFmtId="165" fontId="1" fillId="3" borderId="33" xfId="0" applyNumberFormat="1" applyFont="1" applyFill="1" applyBorder="1"/>
    <xf numFmtId="165" fontId="1" fillId="3" borderId="32" xfId="0" applyNumberFormat="1" applyFont="1" applyFill="1" applyBorder="1"/>
    <xf numFmtId="165" fontId="1" fillId="3" borderId="34" xfId="0" applyNumberFormat="1" applyFont="1" applyFill="1" applyBorder="1"/>
    <xf numFmtId="165" fontId="1" fillId="3" borderId="3" xfId="0" applyNumberFormat="1" applyFont="1" applyFill="1" applyBorder="1"/>
    <xf numFmtId="165" fontId="1" fillId="3" borderId="35" xfId="0" applyNumberFormat="1" applyFont="1" applyFill="1" applyBorder="1"/>
    <xf numFmtId="165" fontId="1" fillId="3" borderId="13" xfId="0" applyNumberFormat="1" applyFont="1" applyFill="1" applyBorder="1"/>
    <xf numFmtId="165" fontId="1" fillId="3" borderId="36" xfId="0" applyNumberFormat="1" applyFont="1" applyFill="1" applyBorder="1"/>
    <xf numFmtId="0" fontId="1" fillId="3" borderId="42" xfId="0" applyFont="1" applyFill="1" applyBorder="1" applyAlignment="1">
      <alignment wrapText="1"/>
    </xf>
    <xf numFmtId="0" fontId="1" fillId="3" borderId="43" xfId="0" applyFont="1" applyFill="1" applyBorder="1" applyAlignment="1">
      <alignment wrapText="1"/>
    </xf>
    <xf numFmtId="1" fontId="1" fillId="3" borderId="33" xfId="0" applyNumberFormat="1" applyFont="1" applyFill="1" applyBorder="1"/>
    <xf numFmtId="1" fontId="1" fillId="3" borderId="32" xfId="0" applyNumberFormat="1" applyFont="1" applyFill="1" applyBorder="1"/>
    <xf numFmtId="1" fontId="1" fillId="3" borderId="34" xfId="0" applyNumberFormat="1" applyFont="1" applyFill="1" applyBorder="1"/>
    <xf numFmtId="1" fontId="1" fillId="3" borderId="3" xfId="0" applyNumberFormat="1" applyFont="1" applyFill="1" applyBorder="1"/>
    <xf numFmtId="1" fontId="1" fillId="3" borderId="35" xfId="0" applyNumberFormat="1" applyFont="1" applyFill="1" applyBorder="1"/>
    <xf numFmtId="1" fontId="1" fillId="3" borderId="13" xfId="0" applyNumberFormat="1" applyFont="1" applyFill="1" applyBorder="1"/>
    <xf numFmtId="1" fontId="1" fillId="3" borderId="36" xfId="0" applyNumberFormat="1" applyFont="1" applyFill="1" applyBorder="1"/>
    <xf numFmtId="2" fontId="1" fillId="3" borderId="4" xfId="0" applyNumberFormat="1" applyFont="1" applyFill="1" applyBorder="1"/>
    <xf numFmtId="2" fontId="1" fillId="3" borderId="15" xfId="0" applyNumberFormat="1" applyFont="1" applyFill="1" applyBorder="1"/>
    <xf numFmtId="0" fontId="1" fillId="3" borderId="6" xfId="0" applyFont="1" applyFill="1" applyBorder="1" applyAlignment="1">
      <alignment horizontal="right"/>
    </xf>
    <xf numFmtId="2" fontId="1" fillId="3" borderId="25" xfId="0" applyNumberFormat="1" applyFont="1" applyFill="1" applyBorder="1"/>
    <xf numFmtId="2" fontId="1" fillId="3" borderId="26" xfId="0" applyNumberFormat="1" applyFont="1" applyFill="1" applyBorder="1"/>
    <xf numFmtId="2" fontId="1" fillId="3" borderId="27" xfId="0" applyNumberFormat="1" applyFont="1" applyFill="1" applyBorder="1"/>
    <xf numFmtId="17" fontId="8" fillId="2" borderId="0" xfId="0" applyNumberFormat="1" applyFont="1" applyFill="1" applyBorder="1"/>
    <xf numFmtId="0" fontId="1" fillId="3" borderId="30" xfId="0" applyFont="1" applyFill="1" applyBorder="1" applyAlignment="1">
      <alignment horizontal="left"/>
    </xf>
    <xf numFmtId="0" fontId="1" fillId="3" borderId="31" xfId="0" applyFont="1" applyFill="1" applyBorder="1"/>
    <xf numFmtId="2" fontId="1" fillId="3" borderId="33" xfId="0" applyNumberFormat="1" applyFont="1" applyFill="1" applyBorder="1"/>
    <xf numFmtId="2" fontId="1" fillId="3" borderId="32" xfId="0" applyNumberFormat="1" applyFont="1" applyFill="1" applyBorder="1"/>
    <xf numFmtId="2" fontId="1" fillId="3" borderId="34" xfId="0" applyNumberFormat="1" applyFont="1" applyFill="1" applyBorder="1"/>
    <xf numFmtId="2" fontId="1" fillId="3" borderId="3" xfId="0" applyNumberFormat="1" applyFont="1" applyFill="1" applyBorder="1"/>
    <xf numFmtId="2" fontId="1" fillId="3" borderId="35" xfId="0" applyNumberFormat="1" applyFont="1" applyFill="1" applyBorder="1"/>
    <xf numFmtId="2" fontId="1" fillId="3" borderId="13" xfId="0" applyNumberFormat="1" applyFont="1" applyFill="1" applyBorder="1"/>
    <xf numFmtId="2" fontId="1" fillId="3" borderId="36" xfId="0" applyNumberFormat="1" applyFont="1" applyFill="1" applyBorder="1"/>
    <xf numFmtId="17" fontId="8" fillId="2" borderId="44" xfId="0" applyNumberFormat="1" applyFont="1" applyFill="1" applyBorder="1"/>
    <xf numFmtId="17" fontId="8" fillId="2" borderId="45" xfId="0" applyNumberFormat="1" applyFont="1" applyFill="1" applyBorder="1"/>
    <xf numFmtId="17" fontId="2" fillId="2" borderId="45" xfId="0" applyNumberFormat="1" applyFont="1" applyFill="1" applyBorder="1"/>
    <xf numFmtId="0" fontId="1" fillId="3" borderId="17" xfId="0" applyFont="1" applyFill="1" applyBorder="1" applyAlignment="1">
      <alignment horizontal="left" wrapText="1"/>
    </xf>
    <xf numFmtId="0" fontId="1" fillId="3" borderId="19" xfId="0" applyFont="1" applyFill="1" applyBorder="1" applyAlignment="1">
      <alignment horizontal="right"/>
    </xf>
    <xf numFmtId="17" fontId="8" fillId="2" borderId="9" xfId="0" applyNumberFormat="1" applyFont="1" applyFill="1" applyBorder="1"/>
    <xf numFmtId="0" fontId="11" fillId="2" borderId="0" xfId="1" applyFont="1" applyFill="1"/>
    <xf numFmtId="0" fontId="11" fillId="2" borderId="0" xfId="0" applyFont="1" applyFill="1"/>
    <xf numFmtId="4" fontId="1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2" fontId="1" fillId="3" borderId="6" xfId="1" applyNumberFormat="1" applyFont="1" applyFill="1" applyBorder="1" applyAlignment="1"/>
    <xf numFmtId="0" fontId="1" fillId="3" borderId="8" xfId="1" applyFont="1" applyFill="1" applyBorder="1" applyAlignment="1">
      <alignment horizontal="center" wrapText="1"/>
    </xf>
    <xf numFmtId="0" fontId="1" fillId="3" borderId="8" xfId="1" applyFont="1" applyFill="1" applyBorder="1" applyAlignment="1">
      <alignment horizontal="center"/>
    </xf>
    <xf numFmtId="9" fontId="1" fillId="3" borderId="15" xfId="0" applyNumberFormat="1" applyFont="1" applyFill="1" applyBorder="1" applyAlignment="1">
      <alignment horizontal="center"/>
    </xf>
    <xf numFmtId="9" fontId="1" fillId="3" borderId="46" xfId="0" applyNumberFormat="1" applyFont="1" applyFill="1" applyBorder="1" applyAlignment="1">
      <alignment horizontal="right"/>
    </xf>
    <xf numFmtId="9" fontId="1" fillId="3" borderId="47" xfId="0" applyNumberFormat="1" applyFont="1" applyFill="1" applyBorder="1" applyAlignment="1">
      <alignment horizontal="right"/>
    </xf>
    <xf numFmtId="0" fontId="9" fillId="2" borderId="0" xfId="0" applyFont="1" applyFill="1" applyAlignment="1">
      <alignment horizontal="center" wrapText="1"/>
    </xf>
    <xf numFmtId="0" fontId="1" fillId="3" borderId="30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1" fillId="3" borderId="31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0" fontId="13" fillId="2" borderId="0" xfId="3" applyFill="1" applyAlignment="1">
      <alignment horizontal="right"/>
    </xf>
    <xf numFmtId="0" fontId="13" fillId="2" borderId="0" xfId="3" applyFill="1"/>
    <xf numFmtId="0" fontId="14" fillId="2" borderId="0" xfId="0" applyFont="1" applyFill="1"/>
    <xf numFmtId="167" fontId="2" fillId="2" borderId="0" xfId="0" applyNumberFormat="1" applyFont="1" applyFill="1" applyBorder="1" applyAlignment="1">
      <alignment horizontal="right"/>
    </xf>
    <xf numFmtId="0" fontId="13" fillId="2" borderId="0" xfId="3" applyFill="1" applyAlignment="1">
      <alignment horizontal="left"/>
    </xf>
    <xf numFmtId="164" fontId="8" fillId="3" borderId="7" xfId="2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1" fillId="3" borderId="1" xfId="0" applyFont="1" applyFill="1" applyBorder="1" applyAlignment="1"/>
    <xf numFmtId="0" fontId="1" fillId="3" borderId="18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3" borderId="16" xfId="0" applyFont="1" applyFill="1" applyBorder="1" applyAlignment="1">
      <alignment horizontal="right"/>
    </xf>
    <xf numFmtId="2" fontId="5" fillId="2" borderId="0" xfId="0" applyNumberFormat="1" applyFont="1" applyFill="1"/>
  </cellXfs>
  <cellStyles count="4">
    <cellStyle name="Currency 2" xfId="2"/>
    <cellStyle name="Hipervínculo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Germany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'F1'!$B$5:$B$11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'F1'!$H$5:$H$11</c:f>
              <c:numCache>
                <c:formatCode>0.00</c:formatCode>
                <c:ptCount val="7"/>
                <c:pt idx="0">
                  <c:v>44.84</c:v>
                </c:pt>
                <c:pt idx="1">
                  <c:v>54.14</c:v>
                </c:pt>
                <c:pt idx="2">
                  <c:v>64.010000000000005</c:v>
                </c:pt>
                <c:pt idx="3">
                  <c:v>70.25</c:v>
                </c:pt>
                <c:pt idx="4">
                  <c:v>76.94</c:v>
                </c:pt>
                <c:pt idx="5">
                  <c:v>84.17</c:v>
                </c:pt>
                <c:pt idx="6">
                  <c:v>90.81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4-42DE-B88B-2EEF571BBB27}"/>
            </c:ext>
          </c:extLst>
        </c:ser>
        <c:ser>
          <c:idx val="1"/>
          <c:order val="1"/>
          <c:tx>
            <c:v>UK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'F1'!$E$5:$E$11</c:f>
              <c:numCache>
                <c:formatCode>0.00</c:formatCode>
                <c:ptCount val="7"/>
                <c:pt idx="0">
                  <c:v>5.46</c:v>
                </c:pt>
                <c:pt idx="1">
                  <c:v>7.47</c:v>
                </c:pt>
                <c:pt idx="2">
                  <c:v>10.66</c:v>
                </c:pt>
                <c:pt idx="3">
                  <c:v>14.09</c:v>
                </c:pt>
                <c:pt idx="4">
                  <c:v>18.46</c:v>
                </c:pt>
                <c:pt idx="5">
                  <c:v>23.479999999999997</c:v>
                </c:pt>
                <c:pt idx="6">
                  <c:v>27.25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4-42DE-B88B-2EEF571BB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36704"/>
        <c:axId val="263747072"/>
      </c:lineChart>
      <c:catAx>
        <c:axId val="2637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63747072"/>
        <c:crosses val="autoZero"/>
        <c:auto val="1"/>
        <c:lblAlgn val="ctr"/>
        <c:lblOffset val="100"/>
        <c:noMultiLvlLbl val="0"/>
      </c:catAx>
      <c:valAx>
        <c:axId val="2637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Insatalled VRE capacity [GW]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63736704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07951680309939"/>
          <c:y val="5.630197201989471E-2"/>
          <c:w val="0.81067624679769534"/>
          <c:h val="0.71154448359565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'F8'!$C$4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'F8'!$B$5:$B$8</c:f>
              <c:strCache>
                <c:ptCount val="4"/>
                <c:pt idx="0">
                  <c:v>2013/2014</c:v>
                </c:pt>
                <c:pt idx="1">
                  <c:v>2014/2015</c:v>
                </c:pt>
                <c:pt idx="2">
                  <c:v>2015/2016</c:v>
                </c:pt>
                <c:pt idx="3">
                  <c:v>2016/2017</c:v>
                </c:pt>
              </c:strCache>
            </c:strRef>
          </c:cat>
          <c:val>
            <c:numRef>
              <c:f>'F8'!$C$5:$C$8</c:f>
              <c:numCache>
                <c:formatCode>General</c:formatCode>
                <c:ptCount val="4"/>
                <c:pt idx="0">
                  <c:v>-0.6</c:v>
                </c:pt>
                <c:pt idx="1">
                  <c:v>-23.22</c:v>
                </c:pt>
                <c:pt idx="2">
                  <c:v>9.73</c:v>
                </c:pt>
                <c:pt idx="3">
                  <c:v>76.94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C-45DF-957D-062400DE30A3}"/>
            </c:ext>
          </c:extLst>
        </c:ser>
        <c:ser>
          <c:idx val="1"/>
          <c:order val="1"/>
          <c:tx>
            <c:strRef>
              <c:f>'F8'!$D$4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'F8'!$B$5:$B$8</c:f>
              <c:strCache>
                <c:ptCount val="4"/>
                <c:pt idx="0">
                  <c:v>2013/2014</c:v>
                </c:pt>
                <c:pt idx="1">
                  <c:v>2014/2015</c:v>
                </c:pt>
                <c:pt idx="2">
                  <c:v>2015/2016</c:v>
                </c:pt>
                <c:pt idx="3">
                  <c:v>2016/2017</c:v>
                </c:pt>
              </c:strCache>
            </c:strRef>
          </c:cat>
          <c:val>
            <c:numRef>
              <c:f>'F8'!$D$5:$D$8</c:f>
              <c:numCache>
                <c:formatCode>General</c:formatCode>
                <c:ptCount val="4"/>
                <c:pt idx="0">
                  <c:v>254.4</c:v>
                </c:pt>
                <c:pt idx="1">
                  <c:v>240.06</c:v>
                </c:pt>
                <c:pt idx="2">
                  <c:v>232.3</c:v>
                </c:pt>
                <c:pt idx="3">
                  <c:v>149.85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C-45DF-957D-062400DE30A3}"/>
            </c:ext>
          </c:extLst>
        </c:ser>
        <c:ser>
          <c:idx val="2"/>
          <c:order val="2"/>
          <c:tx>
            <c:strRef>
              <c:f>'F8'!$E$4</c:f>
              <c:strCache>
                <c:ptCount val="1"/>
                <c:pt idx="0">
                  <c:v>Interconnector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'F8'!$B$5:$B$8</c:f>
              <c:strCache>
                <c:ptCount val="4"/>
                <c:pt idx="0">
                  <c:v>2013/2014</c:v>
                </c:pt>
                <c:pt idx="1">
                  <c:v>2014/2015</c:v>
                </c:pt>
                <c:pt idx="2">
                  <c:v>2015/2016</c:v>
                </c:pt>
                <c:pt idx="3">
                  <c:v>2016/2017</c:v>
                </c:pt>
              </c:strCache>
            </c:strRef>
          </c:cat>
          <c:val>
            <c:numRef>
              <c:f>'F8'!$E$5:$E$8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-3.99</c:v>
                </c:pt>
                <c:pt idx="2">
                  <c:v>-21.6</c:v>
                </c:pt>
                <c:pt idx="3">
                  <c:v>-13.88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C-45DF-957D-062400DE30A3}"/>
            </c:ext>
          </c:extLst>
        </c:ser>
        <c:ser>
          <c:idx val="3"/>
          <c:order val="3"/>
          <c:tx>
            <c:strRef>
              <c:f>'F8'!$F$4</c:f>
              <c:strCache>
                <c:ptCount val="1"/>
                <c:pt idx="0">
                  <c:v>Wind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'F8'!$B$5:$B$8</c:f>
              <c:strCache>
                <c:ptCount val="4"/>
                <c:pt idx="0">
                  <c:v>2013/2014</c:v>
                </c:pt>
                <c:pt idx="1">
                  <c:v>2014/2015</c:v>
                </c:pt>
                <c:pt idx="2">
                  <c:v>2015/2016</c:v>
                </c:pt>
                <c:pt idx="3">
                  <c:v>2016/2017</c:v>
                </c:pt>
              </c:strCache>
            </c:strRef>
          </c:cat>
          <c:val>
            <c:numRef>
              <c:f>'F8'!$F$5:$F$8</c:f>
              <c:numCache>
                <c:formatCode>General</c:formatCode>
                <c:ptCount val="4"/>
                <c:pt idx="0">
                  <c:v>47.4</c:v>
                </c:pt>
                <c:pt idx="1">
                  <c:v>62.65</c:v>
                </c:pt>
                <c:pt idx="2">
                  <c:v>92.3</c:v>
                </c:pt>
                <c:pt idx="3">
                  <c:v>78.31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C-45DF-957D-062400DE30A3}"/>
            </c:ext>
          </c:extLst>
        </c:ser>
        <c:ser>
          <c:idx val="4"/>
          <c:order val="4"/>
          <c:tx>
            <c:strRef>
              <c:f>'F8'!$G$4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'F8'!$B$5:$B$8</c:f>
              <c:strCache>
                <c:ptCount val="4"/>
                <c:pt idx="0">
                  <c:v>2013/2014</c:v>
                </c:pt>
                <c:pt idx="1">
                  <c:v>2014/2015</c:v>
                </c:pt>
                <c:pt idx="2">
                  <c:v>2015/2016</c:v>
                </c:pt>
                <c:pt idx="3">
                  <c:v>2016/2017</c:v>
                </c:pt>
              </c:strCache>
            </c:strRef>
          </c:cat>
          <c:val>
            <c:numRef>
              <c:f>'F8'!$G$5:$G$8</c:f>
              <c:numCache>
                <c:formatCode>General</c:formatCode>
                <c:ptCount val="4"/>
                <c:pt idx="0">
                  <c:v>34.1</c:v>
                </c:pt>
                <c:pt idx="1">
                  <c:v>17.22</c:v>
                </c:pt>
                <c:pt idx="2">
                  <c:v>39.450000000000003</c:v>
                </c:pt>
                <c:pt idx="3">
                  <c:v>35.68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C-45DF-957D-062400DE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361152"/>
        <c:axId val="291362688"/>
      </c:barChart>
      <c:catAx>
        <c:axId val="2913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1362688"/>
        <c:crosses val="autoZero"/>
        <c:auto val="1"/>
        <c:lblAlgn val="ctr"/>
        <c:lblOffset val="100"/>
        <c:noMultiLvlLbl val="0"/>
      </c:catAx>
      <c:valAx>
        <c:axId val="2913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Constraint costs [£m]</a:t>
                </a:r>
              </a:p>
            </c:rich>
          </c:tx>
          <c:layout>
            <c:manualLayout>
              <c:xMode val="edge"/>
              <c:yMode val="edge"/>
              <c:x val="0"/>
              <c:y val="0.146751069918827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13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25656167979003"/>
          <c:y val="5.0925925925925923E-2"/>
          <c:w val="0.80055293088363944"/>
          <c:h val="0.68542359288422283"/>
        </c:manualLayout>
      </c:layout>
      <c:lineChart>
        <c:grouping val="standard"/>
        <c:varyColors val="0"/>
        <c:ser>
          <c:idx val="0"/>
          <c:order val="0"/>
          <c:tx>
            <c:strRef>
              <c:f>'F9'!$C$4</c:f>
              <c:strCache>
                <c:ptCount val="1"/>
                <c:pt idx="0">
                  <c:v>Wind 
curtailment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'F9'!$B$5:$B$76</c:f>
              <c:numCache>
                <c:formatCode>mmm\-yy</c:formatCode>
                <c:ptCount val="72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  <c:pt idx="71">
                  <c:v>42795</c:v>
                </c:pt>
              </c:numCache>
            </c:numRef>
          </c:cat>
          <c:val>
            <c:numRef>
              <c:f>'F9'!$C$5:$C$76</c:f>
              <c:numCache>
                <c:formatCode>0.00</c:formatCode>
                <c:ptCount val="72"/>
                <c:pt idx="0">
                  <c:v>226.259228979309</c:v>
                </c:pt>
                <c:pt idx="1">
                  <c:v>174.18466029762899</c:v>
                </c:pt>
                <c:pt idx="2">
                  <c:v>178.41680988085801</c:v>
                </c:pt>
                <c:pt idx="3">
                  <c:v>148.85311593201601</c:v>
                </c:pt>
                <c:pt idx="4">
                  <c:v>197.64192313825501</c:v>
                </c:pt>
                <c:pt idx="5">
                  <c:v>256.92645538785803</c:v>
                </c:pt>
                <c:pt idx="6">
                  <c:v>231.23419253636001</c:v>
                </c:pt>
                <c:pt idx="7">
                  <c:v>200.291950999416</c:v>
                </c:pt>
                <c:pt idx="8">
                  <c:v>208.75507876541499</c:v>
                </c:pt>
                <c:pt idx="9">
                  <c:v>194.453221250035</c:v>
                </c:pt>
                <c:pt idx="10">
                  <c:v>165.199543345721</c:v>
                </c:pt>
                <c:pt idx="11">
                  <c:v>160.61429893567799</c:v>
                </c:pt>
                <c:pt idx="12">
                  <c:v>160.528804877694</c:v>
                </c:pt>
                <c:pt idx="13">
                  <c:v>149.17497481502099</c:v>
                </c:pt>
                <c:pt idx="14">
                  <c:v>174.59334558267901</c:v>
                </c:pt>
                <c:pt idx="15">
                  <c:v>94.197406097355596</c:v>
                </c:pt>
                <c:pt idx="16">
                  <c:v>118.64275783274699</c:v>
                </c:pt>
                <c:pt idx="17">
                  <c:v>117.832221043538</c:v>
                </c:pt>
                <c:pt idx="18">
                  <c:v>94.207671924915203</c:v>
                </c:pt>
                <c:pt idx="19">
                  <c:v>109.48973480583599</c:v>
                </c:pt>
                <c:pt idx="20">
                  <c:v>89.036263136996396</c:v>
                </c:pt>
                <c:pt idx="21">
                  <c:v>118.22893853117201</c:v>
                </c:pt>
                <c:pt idx="22">
                  <c:v>78.476621417797901</c:v>
                </c:pt>
                <c:pt idx="23">
                  <c:v>128.27225130890099</c:v>
                </c:pt>
                <c:pt idx="24">
                  <c:v>95.986920566482198</c:v>
                </c:pt>
                <c:pt idx="25">
                  <c:v>101.207289006816</c:v>
                </c:pt>
                <c:pt idx="26">
                  <c:v>81.225850632771397</c:v>
                </c:pt>
                <c:pt idx="27">
                  <c:v>78.188602654176407</c:v>
                </c:pt>
                <c:pt idx="28">
                  <c:v>83.5765817481292</c:v>
                </c:pt>
                <c:pt idx="29">
                  <c:v>83.365524315382103</c:v>
                </c:pt>
                <c:pt idx="30">
                  <c:v>85.442732006097202</c:v>
                </c:pt>
                <c:pt idx="31">
                  <c:v>83.231573014671</c:v>
                </c:pt>
                <c:pt idx="32">
                  <c:v>98.057663226900203</c:v>
                </c:pt>
                <c:pt idx="33">
                  <c:v>82.037443301167201</c:v>
                </c:pt>
                <c:pt idx="34">
                  <c:v>81.047807590417193</c:v>
                </c:pt>
                <c:pt idx="35">
                  <c:v>81.631759405186699</c:v>
                </c:pt>
                <c:pt idx="36">
                  <c:v>82.870138138601604</c:v>
                </c:pt>
                <c:pt idx="37">
                  <c:v>82.937793505772703</c:v>
                </c:pt>
                <c:pt idx="38">
                  <c:v>80.756704662523703</c:v>
                </c:pt>
                <c:pt idx="39">
                  <c:v>96.000781097441902</c:v>
                </c:pt>
                <c:pt idx="40">
                  <c:v>108.137317399786</c:v>
                </c:pt>
                <c:pt idx="41">
                  <c:v>78.835932533621701</c:v>
                </c:pt>
                <c:pt idx="42">
                  <c:v>103.70680574812199</c:v>
                </c:pt>
                <c:pt idx="43">
                  <c:v>81.249542351269994</c:v>
                </c:pt>
                <c:pt idx="44">
                  <c:v>72.904272283002896</c:v>
                </c:pt>
                <c:pt idx="45">
                  <c:v>75.773951966031206</c:v>
                </c:pt>
                <c:pt idx="46">
                  <c:v>73.107494440767994</c:v>
                </c:pt>
                <c:pt idx="47">
                  <c:v>73.635833679989503</c:v>
                </c:pt>
                <c:pt idx="48">
                  <c:v>76.689944832974604</c:v>
                </c:pt>
                <c:pt idx="49">
                  <c:v>79.474098034611302</c:v>
                </c:pt>
                <c:pt idx="50">
                  <c:v>71.219639612635206</c:v>
                </c:pt>
                <c:pt idx="51">
                  <c:v>74.416069544573404</c:v>
                </c:pt>
                <c:pt idx="52">
                  <c:v>68.405202331726102</c:v>
                </c:pt>
                <c:pt idx="53">
                  <c:v>68.384127942063998</c:v>
                </c:pt>
                <c:pt idx="54">
                  <c:v>71.380434469137001</c:v>
                </c:pt>
                <c:pt idx="55">
                  <c:v>71.5074611984071</c:v>
                </c:pt>
                <c:pt idx="56">
                  <c:v>77.338005183342304</c:v>
                </c:pt>
                <c:pt idx="57">
                  <c:v>72.919039231752393</c:v>
                </c:pt>
                <c:pt idx="58">
                  <c:v>63.530263758915297</c:v>
                </c:pt>
                <c:pt idx="59">
                  <c:v>93.060238404403606</c:v>
                </c:pt>
                <c:pt idx="60">
                  <c:v>64.0780989771186</c:v>
                </c:pt>
                <c:pt idx="61">
                  <c:v>71.761147185591994</c:v>
                </c:pt>
                <c:pt idx="62">
                  <c:v>80.119033315548194</c:v>
                </c:pt>
                <c:pt idx="63">
                  <c:v>96.737670666638806</c:v>
                </c:pt>
                <c:pt idx="64">
                  <c:v>99.359419524804593</c:v>
                </c:pt>
                <c:pt idx="65">
                  <c:v>115.56883575485899</c:v>
                </c:pt>
                <c:pt idx="66">
                  <c:v>99.874501048986403</c:v>
                </c:pt>
                <c:pt idx="67">
                  <c:v>73.958805949947703</c:v>
                </c:pt>
                <c:pt idx="68">
                  <c:v>83.145312346268</c:v>
                </c:pt>
                <c:pt idx="69">
                  <c:v>144.14386549951399</c:v>
                </c:pt>
                <c:pt idx="70">
                  <c:v>79.450220255981705</c:v>
                </c:pt>
                <c:pt idx="71">
                  <c:v>64.429939058789699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B-4B7D-935D-867AA4F95FD8}"/>
            </c:ext>
          </c:extLst>
        </c:ser>
        <c:ser>
          <c:idx val="1"/>
          <c:order val="1"/>
          <c:tx>
            <c:strRef>
              <c:f>'F9'!$D$4</c:f>
              <c:strCache>
                <c:ptCount val="1"/>
                <c:pt idx="0">
                  <c:v>Renewables 
Obligation Certificates (ROCs)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'F9'!$B$5:$B$76</c:f>
              <c:numCache>
                <c:formatCode>mmm\-yy</c:formatCode>
                <c:ptCount val="72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  <c:pt idx="71">
                  <c:v>42795</c:v>
                </c:pt>
              </c:numCache>
            </c:numRef>
          </c:cat>
          <c:val>
            <c:numRef>
              <c:f>'F9'!$D$5:$D$76</c:f>
              <c:numCache>
                <c:formatCode>0.00</c:formatCode>
                <c:ptCount val="72"/>
                <c:pt idx="0">
                  <c:v>50.54</c:v>
                </c:pt>
                <c:pt idx="1">
                  <c:v>51.24</c:v>
                </c:pt>
                <c:pt idx="2">
                  <c:v>51.04</c:v>
                </c:pt>
                <c:pt idx="3">
                  <c:v>46.87</c:v>
                </c:pt>
                <c:pt idx="4">
                  <c:v>45.37</c:v>
                </c:pt>
                <c:pt idx="5">
                  <c:v>45.85</c:v>
                </c:pt>
                <c:pt idx="6">
                  <c:v>46</c:v>
                </c:pt>
                <c:pt idx="7">
                  <c:v>46.03</c:v>
                </c:pt>
                <c:pt idx="8">
                  <c:v>45.67</c:v>
                </c:pt>
                <c:pt idx="9">
                  <c:v>45.18</c:v>
                </c:pt>
                <c:pt idx="10">
                  <c:v>42.9</c:v>
                </c:pt>
                <c:pt idx="11">
                  <c:v>42.58</c:v>
                </c:pt>
                <c:pt idx="12">
                  <c:v>42.37</c:v>
                </c:pt>
                <c:pt idx="13">
                  <c:v>42.37</c:v>
                </c:pt>
                <c:pt idx="14">
                  <c:v>42.02</c:v>
                </c:pt>
                <c:pt idx="15">
                  <c:v>41.95</c:v>
                </c:pt>
                <c:pt idx="16">
                  <c:v>40.17</c:v>
                </c:pt>
                <c:pt idx="17">
                  <c:v>39.5</c:v>
                </c:pt>
                <c:pt idx="18">
                  <c:v>39.855000000000004</c:v>
                </c:pt>
                <c:pt idx="19">
                  <c:v>41.24</c:v>
                </c:pt>
                <c:pt idx="20">
                  <c:v>41.33</c:v>
                </c:pt>
                <c:pt idx="21">
                  <c:v>41.48</c:v>
                </c:pt>
                <c:pt idx="22">
                  <c:v>42.34</c:v>
                </c:pt>
                <c:pt idx="23">
                  <c:v>43.76</c:v>
                </c:pt>
                <c:pt idx="24">
                  <c:v>43.99</c:v>
                </c:pt>
                <c:pt idx="25">
                  <c:v>44.19</c:v>
                </c:pt>
                <c:pt idx="26">
                  <c:v>44.1</c:v>
                </c:pt>
                <c:pt idx="27">
                  <c:v>43.65</c:v>
                </c:pt>
                <c:pt idx="28">
                  <c:v>42.74</c:v>
                </c:pt>
                <c:pt idx="29">
                  <c:v>43.29</c:v>
                </c:pt>
                <c:pt idx="30">
                  <c:v>43.37</c:v>
                </c:pt>
                <c:pt idx="31">
                  <c:v>43.29</c:v>
                </c:pt>
                <c:pt idx="32">
                  <c:v>43.01</c:v>
                </c:pt>
                <c:pt idx="33">
                  <c:v>42.57</c:v>
                </c:pt>
                <c:pt idx="34">
                  <c:v>41.54</c:v>
                </c:pt>
                <c:pt idx="35">
                  <c:v>41.5</c:v>
                </c:pt>
                <c:pt idx="36">
                  <c:v>41.55</c:v>
                </c:pt>
                <c:pt idx="37">
                  <c:v>41.67</c:v>
                </c:pt>
                <c:pt idx="38">
                  <c:v>41.31</c:v>
                </c:pt>
                <c:pt idx="39">
                  <c:v>40.51</c:v>
                </c:pt>
                <c:pt idx="40">
                  <c:v>41.65</c:v>
                </c:pt>
                <c:pt idx="41">
                  <c:v>42.06</c:v>
                </c:pt>
                <c:pt idx="42">
                  <c:v>42.45</c:v>
                </c:pt>
                <c:pt idx="43">
                  <c:v>42.47</c:v>
                </c:pt>
                <c:pt idx="44">
                  <c:v>42.66</c:v>
                </c:pt>
                <c:pt idx="45">
                  <c:v>43.13</c:v>
                </c:pt>
                <c:pt idx="46">
                  <c:v>42.59</c:v>
                </c:pt>
                <c:pt idx="47">
                  <c:v>42.54</c:v>
                </c:pt>
                <c:pt idx="48">
                  <c:v>42.45</c:v>
                </c:pt>
                <c:pt idx="49">
                  <c:v>42.44</c:v>
                </c:pt>
                <c:pt idx="50">
                  <c:v>42.12</c:v>
                </c:pt>
                <c:pt idx="51">
                  <c:v>42.73</c:v>
                </c:pt>
                <c:pt idx="52">
                  <c:v>42.53</c:v>
                </c:pt>
                <c:pt idx="53">
                  <c:v>42.94</c:v>
                </c:pt>
                <c:pt idx="54">
                  <c:v>42.75</c:v>
                </c:pt>
                <c:pt idx="55">
                  <c:v>43.25</c:v>
                </c:pt>
                <c:pt idx="56">
                  <c:v>42.86</c:v>
                </c:pt>
                <c:pt idx="57">
                  <c:v>42.7</c:v>
                </c:pt>
                <c:pt idx="58">
                  <c:v>42.19</c:v>
                </c:pt>
                <c:pt idx="59">
                  <c:v>41.93</c:v>
                </c:pt>
                <c:pt idx="60">
                  <c:v>41.81</c:v>
                </c:pt>
                <c:pt idx="61">
                  <c:v>41.66</c:v>
                </c:pt>
                <c:pt idx="62">
                  <c:v>41.35</c:v>
                </c:pt>
                <c:pt idx="63">
                  <c:v>41.65</c:v>
                </c:pt>
                <c:pt idx="64">
                  <c:v>42.34</c:v>
                </c:pt>
                <c:pt idx="65">
                  <c:v>42.48</c:v>
                </c:pt>
                <c:pt idx="66">
                  <c:v>42.59</c:v>
                </c:pt>
                <c:pt idx="67">
                  <c:v>42.65</c:v>
                </c:pt>
                <c:pt idx="68">
                  <c:v>43.26</c:v>
                </c:pt>
                <c:pt idx="69">
                  <c:v>44.08</c:v>
                </c:pt>
                <c:pt idx="70">
                  <c:v>45.78</c:v>
                </c:pt>
                <c:pt idx="71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B-4B7D-935D-867AA4F9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905536"/>
        <c:axId val="291907072"/>
      </c:lineChart>
      <c:dateAx>
        <c:axId val="291905536"/>
        <c:scaling>
          <c:orientation val="minMax"/>
        </c:scaling>
        <c:delete val="0"/>
        <c:axPos val="b"/>
        <c:numFmt formatCode="mmm\-yy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1907072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29190707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Price [£/MWh]</a:t>
                </a:r>
              </a:p>
            </c:rich>
          </c:tx>
          <c:layout>
            <c:manualLayout>
              <c:xMode val="edge"/>
              <c:yMode val="edge"/>
              <c:x val="8.1058617672790882E-3"/>
              <c:y val="0.228601370871806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190553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/>
      </a:pPr>
      <a:endParaRPr lang="es-E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2030312757668"/>
          <c:y val="3.8287861694657088E-2"/>
          <c:w val="0.82333226332319975"/>
          <c:h val="0.81639838350090876"/>
        </c:manualLayout>
      </c:layout>
      <c:scatterChart>
        <c:scatterStyle val="lineMarker"/>
        <c:varyColors val="0"/>
        <c:ser>
          <c:idx val="1"/>
          <c:order val="0"/>
          <c:tx>
            <c:strRef>
              <c:f>'F10'!$C$3</c:f>
              <c:strCache>
                <c:ptCount val="1"/>
                <c:pt idx="0">
                  <c:v>Britain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333333333333332E-3"/>
                  <c:y val="-3.7296037296037213E-2"/>
                </c:manualLayout>
              </c:layout>
              <c:tx>
                <c:rich>
                  <a:bodyPr/>
                  <a:lstStyle/>
                  <a:p>
                    <a:fld id="{01C5706D-0C10-4380-A020-430FCB86C25E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9FC-4C57-AAB3-F31ACACA49C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82E8C48-0462-457C-BCED-42BBFA771054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F6E-4709-993C-70EBAB0E51A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2E348A1-61DD-4C0D-883B-8452EDA6D6A7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F6E-4709-993C-70EBAB0E51AD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A057411-D4E8-4C5C-9E38-643F862FE5AA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F6E-4709-993C-70EBAB0E51AD}"/>
                </c:ext>
              </c:extLst>
            </c:dLbl>
            <c:dLbl>
              <c:idx val="4"/>
              <c:layout>
                <c:manualLayout>
                  <c:x val="-9.7222222222222224E-2"/>
                  <c:y val="4.6620046620046516E-3"/>
                </c:manualLayout>
              </c:layout>
              <c:tx>
                <c:rich>
                  <a:bodyPr/>
                  <a:lstStyle/>
                  <a:p>
                    <a:fld id="{ADD0C898-9618-47CF-814C-8CB693695AEA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9FC-4C57-AAB3-F31ACACA49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800"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236259403057511"/>
                  <c:y val="2.3660028529330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s-ES"/>
                </a:p>
              </c:txPr>
            </c:trendlineLbl>
          </c:trendline>
          <c:xVal>
            <c:numRef>
              <c:f>'F10'!$C$7:$C$11</c:f>
              <c:numCache>
                <c:formatCode>0.0%</c:formatCode>
                <c:ptCount val="5"/>
                <c:pt idx="0">
                  <c:v>5.6119994339889623E-2</c:v>
                </c:pt>
                <c:pt idx="1">
                  <c:v>8.0708437571071184E-2</c:v>
                </c:pt>
                <c:pt idx="2">
                  <c:v>9.4463984866845985E-2</c:v>
                </c:pt>
                <c:pt idx="3">
                  <c:v>0.11868099514205802</c:v>
                </c:pt>
                <c:pt idx="4">
                  <c:v>0.11131229778265904</c:v>
                </c:pt>
              </c:numCache>
            </c:numRef>
          </c:xVal>
          <c:yVal>
            <c:numRef>
              <c:f>'F10'!$D$7:$D$11</c:f>
              <c:numCache>
                <c:formatCode>0.0%</c:formatCode>
                <c:ptCount val="5"/>
                <c:pt idx="0">
                  <c:v>4.4146897175290668E-3</c:v>
                </c:pt>
                <c:pt idx="1">
                  <c:v>2.3910274684715307E-2</c:v>
                </c:pt>
                <c:pt idx="2">
                  <c:v>3.5798735098130814E-2</c:v>
                </c:pt>
                <c:pt idx="3">
                  <c:v>5.6843560401194967E-2</c:v>
                </c:pt>
                <c:pt idx="4">
                  <c:v>5.6368807574255303E-2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'F10'!$B$7:$B$11</c15:f>
                <c15:dlblRangeCache>
                  <c:ptCount val="5"/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79FC-4C57-AAB3-F31ACACA49C4}"/>
            </c:ext>
          </c:extLst>
        </c:ser>
        <c:ser>
          <c:idx val="0"/>
          <c:order val="1"/>
          <c:tx>
            <c:strRef>
              <c:f>'F10'!$E$3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4C90886-4F1D-4A17-995F-4D92ED655376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9FC-4C57-AAB3-F31ACACA49C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57D98ED-163B-41D9-B89D-66F8614C7A3F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F6E-4709-993C-70EBAB0E51A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031F88A-D606-4012-9EC3-67C45ED65B94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F6E-4709-993C-70EBAB0E51AD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800"/>
                      <a:t>2011-2013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9FC-4C57-AAB3-F31ACACA49C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7B92047-D3CE-44B5-B9BC-5EB863E9465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F6E-4709-993C-70EBAB0E51AD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5DA4C9E-8ED7-4528-8700-AE05F493DA0A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F6E-4709-993C-70EBAB0E51AD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4CE7825-2FD0-436B-A0D0-67A8B5E1B6C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F6E-4709-993C-70EBAB0E51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800"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334475855374908"/>
                  <c:y val="3.5867214631657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s-ES"/>
                </a:p>
              </c:txPr>
            </c:trendlineLbl>
          </c:trendline>
          <c:xVal>
            <c:numRef>
              <c:f>'F10'!$E$5:$E$11</c:f>
              <c:numCache>
                <c:formatCode>0.0%</c:formatCode>
                <c:ptCount val="7"/>
                <c:pt idx="0">
                  <c:v>6.1447154471544717E-2</c:v>
                </c:pt>
                <c:pt idx="1">
                  <c:v>8.0646757960732549E-2</c:v>
                </c:pt>
                <c:pt idx="2">
                  <c:v>8.3657972928359206E-2</c:v>
                </c:pt>
                <c:pt idx="3">
                  <c:v>8.5640940708843982E-2</c:v>
                </c:pt>
                <c:pt idx="4">
                  <c:v>9.7073253256640152E-2</c:v>
                </c:pt>
                <c:pt idx="5">
                  <c:v>0.13340070742799393</c:v>
                </c:pt>
                <c:pt idx="6">
                  <c:v>0.13018328569026399</c:v>
                </c:pt>
              </c:numCache>
            </c:numRef>
          </c:xVal>
          <c:yVal>
            <c:numRef>
              <c:f>'F10'!$F$5:$F$11</c:f>
              <c:numCache>
                <c:formatCode>0.0%</c:formatCode>
                <c:ptCount val="7"/>
                <c:pt idx="0">
                  <c:v>3.2994769893789017E-3</c:v>
                </c:pt>
                <c:pt idx="1">
                  <c:v>8.3120814287772089E-3</c:v>
                </c:pt>
                <c:pt idx="2">
                  <c:v>7.0241092508596453E-3</c:v>
                </c:pt>
                <c:pt idx="3">
                  <c:v>9.2028595352009867E-3</c:v>
                </c:pt>
                <c:pt idx="4">
                  <c:v>2.0844176343608956E-2</c:v>
                </c:pt>
                <c:pt idx="5">
                  <c:v>4.9503467572166636E-2</c:v>
                </c:pt>
                <c:pt idx="6">
                  <c:v>4.3607755646846422E-2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'F10'!$B$5:$B$11</c15:f>
                <c15:dlblRangeCache>
                  <c:ptCount val="7"/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79FC-4C57-AAB3-F31ACACA4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93344"/>
        <c:axId val="292395264"/>
      </c:scatterChart>
      <c:valAx>
        <c:axId val="292393344"/>
        <c:scaling>
          <c:orientation val="minMax"/>
          <c:min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wind</a:t>
                </a:r>
                <a:r>
                  <a:rPr lang="en-GB" baseline="0"/>
                  <a:t> penetration level [% energy]</a:t>
                </a:r>
                <a:endParaRPr lang="en-GB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395264"/>
        <c:crosses val="autoZero"/>
        <c:crossBetween val="midCat"/>
      </c:valAx>
      <c:valAx>
        <c:axId val="292395264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wind curtailment rate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39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2546939456442613"/>
          <c:y val="0"/>
          <c:w val="0.18323728059532476"/>
          <c:h val="0.2824472187818524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'F11'!$C$4</c:f>
              <c:strCache>
                <c:ptCount val="1"/>
                <c:pt idx="0">
                  <c:v>Primary</c:v>
                </c:pt>
              </c:strCache>
            </c:strRef>
          </c:tx>
          <c:marker>
            <c:symbol val="none"/>
          </c:marker>
          <c:cat>
            <c:numRef>
              <c:f>'F11'!$B$5:$B$13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'F11'!$C$5:$C$13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14</c:v>
                </c:pt>
                <c:pt idx="6">
                  <c:v>14</c:v>
                </c:pt>
                <c:pt idx="7">
                  <c:v>20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A-403E-848E-5BEB40B43950}"/>
            </c:ext>
          </c:extLst>
        </c:ser>
        <c:ser>
          <c:idx val="1"/>
          <c:order val="1"/>
          <c:tx>
            <c:strRef>
              <c:f>'F11'!$D$4</c:f>
              <c:strCache>
                <c:ptCount val="1"/>
                <c:pt idx="0">
                  <c:v>Secondary</c:v>
                </c:pt>
              </c:strCache>
            </c:strRef>
          </c:tx>
          <c:marker>
            <c:symbol val="none"/>
          </c:marker>
          <c:cat>
            <c:numRef>
              <c:f>'F11'!$B$5:$B$13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'F11'!$D$5:$D$13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25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03E-848E-5BEB40B43950}"/>
            </c:ext>
          </c:extLst>
        </c:ser>
        <c:ser>
          <c:idx val="2"/>
          <c:order val="2"/>
          <c:tx>
            <c:strRef>
              <c:f>'F11'!$E$4</c:f>
              <c:strCache>
                <c:ptCount val="1"/>
                <c:pt idx="0">
                  <c:v>Tertiary</c:v>
                </c:pt>
              </c:strCache>
            </c:strRef>
          </c:tx>
          <c:marker>
            <c:symbol val="none"/>
          </c:marker>
          <c:cat>
            <c:numRef>
              <c:f>'F11'!$B$5:$B$13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'F11'!$E$5:$E$13</c:f>
              <c:numCache>
                <c:formatCode>General</c:formatCode>
                <c:ptCount val="9"/>
                <c:pt idx="0">
                  <c:v>23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32</c:v>
                </c:pt>
                <c:pt idx="5">
                  <c:v>34</c:v>
                </c:pt>
                <c:pt idx="6">
                  <c:v>35</c:v>
                </c:pt>
                <c:pt idx="7">
                  <c:v>38</c:v>
                </c:pt>
                <c:pt idx="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03E-848E-5BEB40B43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152448"/>
        <c:axId val="292153984"/>
      </c:lineChart>
      <c:catAx>
        <c:axId val="2921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153984"/>
        <c:crosses val="autoZero"/>
        <c:auto val="1"/>
        <c:lblAlgn val="ctr"/>
        <c:lblOffset val="100"/>
        <c:noMultiLvlLbl val="0"/>
      </c:catAx>
      <c:valAx>
        <c:axId val="29215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 of suppliers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44818824730242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9215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5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'F11'!$H$4</c:f>
              <c:strCache>
                <c:ptCount val="1"/>
                <c:pt idx="0">
                  <c:v>Primary</c:v>
                </c:pt>
              </c:strCache>
            </c:strRef>
          </c:tx>
          <c:marker>
            <c:symbol val="none"/>
          </c:marker>
          <c:cat>
            <c:numRef>
              <c:f>'F11'!$G$5:$G$13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'F11'!$H$5:$H$13</c:f>
              <c:numCache>
                <c:formatCode>0.00</c:formatCode>
                <c:ptCount val="9"/>
                <c:pt idx="1">
                  <c:v>20.48</c:v>
                </c:pt>
                <c:pt idx="2">
                  <c:v>23.09</c:v>
                </c:pt>
                <c:pt idx="3">
                  <c:v>19.899999999999999</c:v>
                </c:pt>
                <c:pt idx="4">
                  <c:v>20.3</c:v>
                </c:pt>
                <c:pt idx="5">
                  <c:v>16.48</c:v>
                </c:pt>
                <c:pt idx="6">
                  <c:v>17.61</c:v>
                </c:pt>
                <c:pt idx="7">
                  <c:v>20.75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A-41F5-9238-CD0169C7A3E2}"/>
            </c:ext>
          </c:extLst>
        </c:ser>
        <c:ser>
          <c:idx val="1"/>
          <c:order val="1"/>
          <c:tx>
            <c:strRef>
              <c:f>'F11'!$I$4</c:f>
              <c:strCache>
                <c:ptCount val="1"/>
                <c:pt idx="0">
                  <c:v>Secondary</c:v>
                </c:pt>
              </c:strCache>
            </c:strRef>
          </c:tx>
          <c:marker>
            <c:symbol val="none"/>
          </c:marker>
          <c:cat>
            <c:numRef>
              <c:f>'F11'!$G$5:$G$13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'F11'!$I$5:$I$13</c:f>
              <c:numCache>
                <c:formatCode>0.00</c:formatCode>
                <c:ptCount val="9"/>
                <c:pt idx="1">
                  <c:v>19.38</c:v>
                </c:pt>
                <c:pt idx="2">
                  <c:v>19.86</c:v>
                </c:pt>
                <c:pt idx="3">
                  <c:v>25.54</c:v>
                </c:pt>
                <c:pt idx="4">
                  <c:v>19.920000000000002</c:v>
                </c:pt>
                <c:pt idx="5">
                  <c:v>14.07</c:v>
                </c:pt>
                <c:pt idx="6">
                  <c:v>19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A-41F5-9238-CD0169C7A3E2}"/>
            </c:ext>
          </c:extLst>
        </c:ser>
        <c:ser>
          <c:idx val="2"/>
          <c:order val="2"/>
          <c:tx>
            <c:strRef>
              <c:f>'F11'!$J$4</c:f>
              <c:strCache>
                <c:ptCount val="1"/>
                <c:pt idx="0">
                  <c:v>Tertiary</c:v>
                </c:pt>
              </c:strCache>
            </c:strRef>
          </c:tx>
          <c:marker>
            <c:symbol val="none"/>
          </c:marker>
          <c:cat>
            <c:numRef>
              <c:f>'F11'!$G$5:$G$13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'F11'!$J$5:$J$13</c:f>
              <c:numCache>
                <c:formatCode>0.00</c:formatCode>
                <c:ptCount val="9"/>
                <c:pt idx="1">
                  <c:v>7.96</c:v>
                </c:pt>
                <c:pt idx="2">
                  <c:v>10.119999999999999</c:v>
                </c:pt>
                <c:pt idx="3">
                  <c:v>4.25</c:v>
                </c:pt>
                <c:pt idx="4">
                  <c:v>4.5199999999999996</c:v>
                </c:pt>
                <c:pt idx="5">
                  <c:v>3.69</c:v>
                </c:pt>
                <c:pt idx="6">
                  <c:v>6.66</c:v>
                </c:pt>
                <c:pt idx="7">
                  <c:v>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A-41F5-9238-CD0169C7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184448"/>
        <c:axId val="292185984"/>
      </c:lineChart>
      <c:catAx>
        <c:axId val="2921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185984"/>
        <c:crosses val="autoZero"/>
        <c:auto val="1"/>
        <c:lblAlgn val="ctr"/>
        <c:lblOffset val="100"/>
        <c:noMultiLvlLbl val="0"/>
      </c:catAx>
      <c:valAx>
        <c:axId val="29218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Average balancing price [€/MWh]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1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5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92935678034368E-2"/>
          <c:y val="4.2208424535657478E-2"/>
          <c:w val="0.85581396812931454"/>
          <c:h val="0.64761780703273863"/>
        </c:manualLayout>
      </c:layout>
      <c:barChart>
        <c:barDir val="col"/>
        <c:grouping val="stacked"/>
        <c:varyColors val="0"/>
        <c:ser>
          <c:idx val="0"/>
          <c:order val="0"/>
          <c:tx>
            <c:v>PC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'F12'!$B$7:$B$16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'F12'!$C$7:$C$16</c:f>
              <c:numCache>
                <c:formatCode>0.0</c:formatCode>
                <c:ptCount val="10"/>
                <c:pt idx="0">
                  <c:v>86</c:v>
                </c:pt>
                <c:pt idx="1">
                  <c:v>118</c:v>
                </c:pt>
                <c:pt idx="2">
                  <c:v>134</c:v>
                </c:pt>
                <c:pt idx="3">
                  <c:v>107</c:v>
                </c:pt>
                <c:pt idx="4">
                  <c:v>112</c:v>
                </c:pt>
                <c:pt idx="5">
                  <c:v>82.3</c:v>
                </c:pt>
                <c:pt idx="6">
                  <c:v>85.2</c:v>
                </c:pt>
                <c:pt idx="7">
                  <c:v>103.4</c:v>
                </c:pt>
                <c:pt idx="8">
                  <c:v>111</c:v>
                </c:pt>
                <c:pt idx="9">
                  <c:v>75.486473000000004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A-40DB-960C-EE48A869B11B}"/>
            </c:ext>
          </c:extLst>
        </c:ser>
        <c:ser>
          <c:idx val="1"/>
          <c:order val="1"/>
          <c:tx>
            <c:v>SC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'F12'!$B$7:$B$16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'F12'!$D$7:$D$16</c:f>
              <c:numCache>
                <c:formatCode>0.0</c:formatCode>
                <c:ptCount val="10"/>
                <c:pt idx="0">
                  <c:v>376</c:v>
                </c:pt>
                <c:pt idx="1">
                  <c:v>475</c:v>
                </c:pt>
                <c:pt idx="2">
                  <c:v>425</c:v>
                </c:pt>
                <c:pt idx="3">
                  <c:v>505</c:v>
                </c:pt>
                <c:pt idx="4">
                  <c:v>372</c:v>
                </c:pt>
                <c:pt idx="5">
                  <c:v>267.10000000000002</c:v>
                </c:pt>
                <c:pt idx="6">
                  <c:v>352.9</c:v>
                </c:pt>
                <c:pt idx="7">
                  <c:v>227.6</c:v>
                </c:pt>
                <c:pt idx="8">
                  <c:v>155</c:v>
                </c:pt>
                <c:pt idx="9">
                  <c:v>86.966037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A-40DB-960C-EE48A869B11B}"/>
            </c:ext>
          </c:extLst>
        </c:ser>
        <c:ser>
          <c:idx val="2"/>
          <c:order val="2"/>
          <c:tx>
            <c:v>TC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'F12'!$B$7:$B$16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'F12'!$E$7:$E$16</c:f>
              <c:numCache>
                <c:formatCode>0.0</c:formatCode>
                <c:ptCount val="10"/>
                <c:pt idx="0">
                  <c:v>316</c:v>
                </c:pt>
                <c:pt idx="1">
                  <c:v>217</c:v>
                </c:pt>
                <c:pt idx="2">
                  <c:v>266</c:v>
                </c:pt>
                <c:pt idx="3">
                  <c:v>85</c:v>
                </c:pt>
                <c:pt idx="4">
                  <c:v>104</c:v>
                </c:pt>
                <c:pt idx="5">
                  <c:v>67.400000000000006</c:v>
                </c:pt>
                <c:pt idx="6">
                  <c:v>156.1</c:v>
                </c:pt>
                <c:pt idx="7">
                  <c:v>106</c:v>
                </c:pt>
                <c:pt idx="8">
                  <c:v>50</c:v>
                </c:pt>
                <c:pt idx="9">
                  <c:v>36.673070000000003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A-40DB-960C-EE48A869B11B}"/>
            </c:ext>
          </c:extLst>
        </c:ser>
        <c:ser>
          <c:idx val="4"/>
          <c:order val="3"/>
          <c:tx>
            <c:v>reactive power &amp; black start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'F12'!$B$7:$B$16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'F12'!$I$7:$I$16</c:f>
              <c:numCache>
                <c:formatCode>0.0</c:formatCode>
                <c:ptCount val="10"/>
                <c:pt idx="0">
                  <c:v>65</c:v>
                </c:pt>
                <c:pt idx="1">
                  <c:v>57</c:v>
                </c:pt>
                <c:pt idx="2">
                  <c:v>45</c:v>
                </c:pt>
                <c:pt idx="3">
                  <c:v>35</c:v>
                </c:pt>
                <c:pt idx="4">
                  <c:v>34</c:v>
                </c:pt>
                <c:pt idx="5">
                  <c:v>73.5</c:v>
                </c:pt>
                <c:pt idx="6">
                  <c:v>38.9</c:v>
                </c:pt>
                <c:pt idx="7">
                  <c:v>31.799999999999997</c:v>
                </c:pt>
                <c:pt idx="8">
                  <c:v>38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BA-40DB-960C-EE48A869B11B}"/>
            </c:ext>
          </c:extLst>
        </c:ser>
        <c:ser>
          <c:idx val="3"/>
          <c:order val="4"/>
          <c:tx>
            <c:v>losses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'F12'!$B$7:$B$16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'F12'!$F$7:$F$16</c:f>
              <c:numCache>
                <c:formatCode>0.0</c:formatCode>
                <c:ptCount val="10"/>
                <c:pt idx="0">
                  <c:v>431</c:v>
                </c:pt>
                <c:pt idx="1">
                  <c:v>408</c:v>
                </c:pt>
                <c:pt idx="2">
                  <c:v>464</c:v>
                </c:pt>
                <c:pt idx="3">
                  <c:v>300</c:v>
                </c:pt>
                <c:pt idx="4">
                  <c:v>317</c:v>
                </c:pt>
                <c:pt idx="5">
                  <c:v>354</c:v>
                </c:pt>
                <c:pt idx="6">
                  <c:v>332.7</c:v>
                </c:pt>
                <c:pt idx="7">
                  <c:v>287.8</c:v>
                </c:pt>
                <c:pt idx="8">
                  <c:v>277</c:v>
                </c:pt>
                <c:pt idx="9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BA-40DB-960C-EE48A869B11B}"/>
            </c:ext>
          </c:extLst>
        </c:ser>
        <c:ser>
          <c:idx val="5"/>
          <c:order val="5"/>
          <c:tx>
            <c:v>Redispatch &amp; countertrading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'F12'!$B$7:$B$16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'F12'!$L$7:$L$16</c:f>
              <c:numCache>
                <c:formatCode>0.0</c:formatCode>
                <c:ptCount val="10"/>
                <c:pt idx="0">
                  <c:v>30</c:v>
                </c:pt>
                <c:pt idx="1">
                  <c:v>45</c:v>
                </c:pt>
                <c:pt idx="2">
                  <c:v>26</c:v>
                </c:pt>
                <c:pt idx="3">
                  <c:v>48.4</c:v>
                </c:pt>
                <c:pt idx="4">
                  <c:v>129.4</c:v>
                </c:pt>
                <c:pt idx="5">
                  <c:v>164.9</c:v>
                </c:pt>
                <c:pt idx="6">
                  <c:v>114.89999999999999</c:v>
                </c:pt>
                <c:pt idx="7">
                  <c:v>186.70000000000002</c:v>
                </c:pt>
                <c:pt idx="8">
                  <c:v>435.4</c:v>
                </c:pt>
                <c:pt idx="9">
                  <c:v>230.40538973000002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BA-40DB-960C-EE48A869B11B}"/>
            </c:ext>
          </c:extLst>
        </c:ser>
        <c:ser>
          <c:idx val="6"/>
          <c:order val="6"/>
          <c:tx>
            <c:v>RES curtailment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'F12'!$B$7:$B$16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'F12'!$M$7:$M$16</c:f>
              <c:numCache>
                <c:formatCode>0.0</c:formatCode>
                <c:ptCount val="10"/>
                <c:pt idx="2">
                  <c:v>6.04</c:v>
                </c:pt>
                <c:pt idx="3">
                  <c:v>10.23</c:v>
                </c:pt>
                <c:pt idx="4">
                  <c:v>33.47</c:v>
                </c:pt>
                <c:pt idx="5">
                  <c:v>33.1</c:v>
                </c:pt>
                <c:pt idx="6">
                  <c:v>43.74</c:v>
                </c:pt>
                <c:pt idx="7">
                  <c:v>183</c:v>
                </c:pt>
                <c:pt idx="8">
                  <c:v>478</c:v>
                </c:pt>
                <c:pt idx="9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BA-40DB-960C-EE48A869B11B}"/>
            </c:ext>
          </c:extLst>
        </c:ser>
        <c:ser>
          <c:idx val="7"/>
          <c:order val="7"/>
          <c:tx>
            <c:v>Reserve plants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'F12'!$B$7:$B$16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'F12'!$P$7:$P$16</c:f>
              <c:numCache>
                <c:formatCode>0.0</c:formatCode>
                <c:ptCount val="10"/>
                <c:pt idx="4">
                  <c:v>17</c:v>
                </c:pt>
                <c:pt idx="5">
                  <c:v>26</c:v>
                </c:pt>
                <c:pt idx="6">
                  <c:v>56</c:v>
                </c:pt>
                <c:pt idx="7">
                  <c:v>66</c:v>
                </c:pt>
                <c:pt idx="8">
                  <c:v>227.8</c:v>
                </c:pt>
                <c:pt idx="9">
                  <c:v>256.3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BA-40DB-960C-EE48A869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429824"/>
        <c:axId val="292431744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'F12'!$Q$7:$Q$16</c:f>
              <c:numCache>
                <c:formatCode>0.0</c:formatCode>
                <c:ptCount val="10"/>
                <c:pt idx="0">
                  <c:v>1304</c:v>
                </c:pt>
                <c:pt idx="1">
                  <c:v>1320</c:v>
                </c:pt>
                <c:pt idx="2">
                  <c:v>1366.04</c:v>
                </c:pt>
                <c:pt idx="3">
                  <c:v>1090.6300000000001</c:v>
                </c:pt>
                <c:pt idx="4">
                  <c:v>1118.8700000000001</c:v>
                </c:pt>
                <c:pt idx="5">
                  <c:v>1068.3</c:v>
                </c:pt>
                <c:pt idx="6">
                  <c:v>1180.4399999999998</c:v>
                </c:pt>
                <c:pt idx="7">
                  <c:v>1192.3</c:v>
                </c:pt>
                <c:pt idx="8">
                  <c:v>1772.2</c:v>
                </c:pt>
                <c:pt idx="9">
                  <c:v>1373.8309697299999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BA-40DB-960C-EE48A869B11B}"/>
            </c:ext>
          </c:extLst>
        </c:ser>
        <c:ser>
          <c:idx val="9"/>
          <c:order val="9"/>
          <c:tx>
            <c:v>total - congestion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'F12'!$R$7:$R$16</c:f>
              <c:numCache>
                <c:formatCode>0.0</c:formatCode>
                <c:ptCount val="10"/>
                <c:pt idx="0">
                  <c:v>1274</c:v>
                </c:pt>
                <c:pt idx="1">
                  <c:v>1275</c:v>
                </c:pt>
                <c:pt idx="2">
                  <c:v>1334</c:v>
                </c:pt>
                <c:pt idx="3">
                  <c:v>1032</c:v>
                </c:pt>
                <c:pt idx="4">
                  <c:v>939.00000000000011</c:v>
                </c:pt>
                <c:pt idx="5">
                  <c:v>844.30000000000007</c:v>
                </c:pt>
                <c:pt idx="6">
                  <c:v>965.79999999999984</c:v>
                </c:pt>
                <c:pt idx="7">
                  <c:v>756.59999999999991</c:v>
                </c:pt>
                <c:pt idx="8">
                  <c:v>631</c:v>
                </c:pt>
                <c:pt idx="9">
                  <c:v>514.1255799999999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BA-40DB-960C-EE48A869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429824"/>
        <c:axId val="292431744"/>
      </c:lineChart>
      <c:lineChart>
        <c:grouping val="standard"/>
        <c:varyColors val="0"/>
        <c:ser>
          <c:idx val="10"/>
          <c:order val="10"/>
          <c:tx>
            <c:v>VRE capacity [GW]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'F12'!$S$7:$S$16</c:f>
              <c:numCache>
                <c:formatCode>0.0</c:formatCode>
                <c:ptCount val="10"/>
                <c:pt idx="0">
                  <c:v>26.29</c:v>
                </c:pt>
                <c:pt idx="1">
                  <c:v>28.91</c:v>
                </c:pt>
                <c:pt idx="2">
                  <c:v>36.31</c:v>
                </c:pt>
                <c:pt idx="3">
                  <c:v>44.84</c:v>
                </c:pt>
                <c:pt idx="4">
                  <c:v>54.14</c:v>
                </c:pt>
                <c:pt idx="5">
                  <c:v>64.010000000000005</c:v>
                </c:pt>
                <c:pt idx="6">
                  <c:v>70.25</c:v>
                </c:pt>
                <c:pt idx="7">
                  <c:v>76.94</c:v>
                </c:pt>
                <c:pt idx="8">
                  <c:v>84.17</c:v>
                </c:pt>
                <c:pt idx="9">
                  <c:v>90.81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BA-40DB-960C-EE48A869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444032"/>
        <c:axId val="292442112"/>
      </c:lineChart>
      <c:catAx>
        <c:axId val="2924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431744"/>
        <c:crosses val="autoZero"/>
        <c:auto val="1"/>
        <c:lblAlgn val="ctr"/>
        <c:lblOffset val="100"/>
        <c:noMultiLvlLbl val="0"/>
      </c:catAx>
      <c:valAx>
        <c:axId val="292431744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Costs [€m]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429824"/>
        <c:crosses val="autoZero"/>
        <c:crossBetween val="between"/>
      </c:valAx>
      <c:valAx>
        <c:axId val="2924421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VRE capacity [GW]</a:t>
                </a:r>
              </a:p>
            </c:rich>
          </c:tx>
          <c:layout>
            <c:manualLayout>
              <c:xMode val="edge"/>
              <c:yMode val="edge"/>
              <c:x val="0.96734086293595722"/>
              <c:y val="0.204762401435696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444032"/>
        <c:crosses val="max"/>
        <c:crossBetween val="between"/>
      </c:valAx>
      <c:catAx>
        <c:axId val="292444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9244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871932466342993E-2"/>
          <c:y val="0.78167801836133721"/>
          <c:w val="0.85225613506731401"/>
          <c:h val="0.1972029793868006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87829094296762"/>
          <c:y val="4.6298367626272416E-2"/>
          <c:w val="0.79573314275747942"/>
          <c:h val="0.66621717766119437"/>
        </c:manualLayout>
      </c:layout>
      <c:barChart>
        <c:barDir val="col"/>
        <c:grouping val="stacked"/>
        <c:varyColors val="0"/>
        <c:ser>
          <c:idx val="0"/>
          <c:order val="0"/>
          <c:tx>
            <c:v>PC availability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'F13'!$B$5:$B$16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'F13'!$C$5:$C$16</c:f>
              <c:numCache>
                <c:formatCode>0</c:formatCode>
                <c:ptCount val="12"/>
                <c:pt idx="0">
                  <c:v>88</c:v>
                </c:pt>
                <c:pt idx="1">
                  <c:v>82</c:v>
                </c:pt>
                <c:pt idx="2">
                  <c:v>86</c:v>
                </c:pt>
                <c:pt idx="3">
                  <c:v>118</c:v>
                </c:pt>
                <c:pt idx="4">
                  <c:v>134</c:v>
                </c:pt>
                <c:pt idx="5">
                  <c:v>107</c:v>
                </c:pt>
                <c:pt idx="6">
                  <c:v>112</c:v>
                </c:pt>
                <c:pt idx="7">
                  <c:v>82.3</c:v>
                </c:pt>
                <c:pt idx="8">
                  <c:v>85.2</c:v>
                </c:pt>
                <c:pt idx="9">
                  <c:v>103.4</c:v>
                </c:pt>
                <c:pt idx="10">
                  <c:v>111</c:v>
                </c:pt>
                <c:pt idx="11">
                  <c:v>75.486473000000004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E-4036-ABB8-69B2E997ECC5}"/>
            </c:ext>
          </c:extLst>
        </c:ser>
        <c:ser>
          <c:idx val="1"/>
          <c:order val="1"/>
          <c:tx>
            <c:v>SC availability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'F13'!$B$5:$B$16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'F13'!$D$5:$D$16</c:f>
              <c:numCache>
                <c:formatCode>0</c:formatCode>
                <c:ptCount val="12"/>
                <c:pt idx="0">
                  <c:v>468</c:v>
                </c:pt>
                <c:pt idx="1">
                  <c:v>388</c:v>
                </c:pt>
                <c:pt idx="2">
                  <c:v>376</c:v>
                </c:pt>
                <c:pt idx="3">
                  <c:v>475</c:v>
                </c:pt>
                <c:pt idx="4">
                  <c:v>425</c:v>
                </c:pt>
                <c:pt idx="5">
                  <c:v>505</c:v>
                </c:pt>
                <c:pt idx="6">
                  <c:v>372</c:v>
                </c:pt>
                <c:pt idx="7">
                  <c:v>267.10000000000002</c:v>
                </c:pt>
                <c:pt idx="8">
                  <c:v>352.9</c:v>
                </c:pt>
                <c:pt idx="9">
                  <c:v>227.6</c:v>
                </c:pt>
                <c:pt idx="10">
                  <c:v>155</c:v>
                </c:pt>
                <c:pt idx="11">
                  <c:v>86.966037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036-ABB8-69B2E997ECC5}"/>
            </c:ext>
          </c:extLst>
        </c:ser>
        <c:ser>
          <c:idx val="2"/>
          <c:order val="2"/>
          <c:tx>
            <c:v>TC availability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'F13'!$B$5:$B$16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'F13'!$E$5:$E$16</c:f>
              <c:numCache>
                <c:formatCode>0</c:formatCode>
                <c:ptCount val="12"/>
                <c:pt idx="0">
                  <c:v>270</c:v>
                </c:pt>
                <c:pt idx="1">
                  <c:v>271</c:v>
                </c:pt>
                <c:pt idx="2">
                  <c:v>316</c:v>
                </c:pt>
                <c:pt idx="3">
                  <c:v>217</c:v>
                </c:pt>
                <c:pt idx="4">
                  <c:v>266</c:v>
                </c:pt>
                <c:pt idx="5">
                  <c:v>85</c:v>
                </c:pt>
                <c:pt idx="6">
                  <c:v>104</c:v>
                </c:pt>
                <c:pt idx="7">
                  <c:v>67.400000000000006</c:v>
                </c:pt>
                <c:pt idx="8">
                  <c:v>156.1</c:v>
                </c:pt>
                <c:pt idx="9">
                  <c:v>106</c:v>
                </c:pt>
                <c:pt idx="10">
                  <c:v>50</c:v>
                </c:pt>
                <c:pt idx="11">
                  <c:v>36.673070000000003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E-4036-ABB8-69B2E997ECC5}"/>
            </c:ext>
          </c:extLst>
        </c:ser>
        <c:ser>
          <c:idx val="3"/>
          <c:order val="3"/>
          <c:tx>
            <c:v>SC+TC utilisation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'F13'!$B$5:$B$16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'F13'!$F$5:$F$16</c:f>
              <c:numCache>
                <c:formatCode>0</c:formatCode>
                <c:ptCount val="12"/>
                <c:pt idx="0">
                  <c:v>213</c:v>
                </c:pt>
                <c:pt idx="1">
                  <c:v>386</c:v>
                </c:pt>
                <c:pt idx="2">
                  <c:v>307</c:v>
                </c:pt>
                <c:pt idx="3">
                  <c:v>378</c:v>
                </c:pt>
                <c:pt idx="4">
                  <c:v>384</c:v>
                </c:pt>
                <c:pt idx="5">
                  <c:v>386</c:v>
                </c:pt>
                <c:pt idx="6">
                  <c:v>200</c:v>
                </c:pt>
                <c:pt idx="7">
                  <c:v>326</c:v>
                </c:pt>
                <c:pt idx="8">
                  <c:v>250</c:v>
                </c:pt>
                <c:pt idx="9">
                  <c:v>190</c:v>
                </c:pt>
                <c:pt idx="10">
                  <c:v>214</c:v>
                </c:pt>
                <c:pt idx="11">
                  <c:v>101.4544863025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E-4036-ABB8-69B2E997E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524032"/>
        <c:axId val="292525568"/>
      </c:barChart>
      <c:lineChart>
        <c:grouping val="standard"/>
        <c:varyColors val="0"/>
        <c:ser>
          <c:idx val="4"/>
          <c:order val="4"/>
          <c:tx>
            <c:strRef>
              <c:f>'F13'!$G$4</c:f>
              <c:strCache>
                <c:ptCount val="1"/>
                <c:pt idx="0">
                  <c:v>VRE 
capacity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bevel/>
            </a:ln>
            <a:effectLst/>
          </c:spPr>
          <c:marker>
            <c:symbol val="none"/>
          </c:marker>
          <c:val>
            <c:numRef>
              <c:f>'F13'!$G$5:$G$16</c:f>
              <c:numCache>
                <c:formatCode>0.0</c:formatCode>
                <c:ptCount val="12"/>
                <c:pt idx="0">
                  <c:v>20</c:v>
                </c:pt>
                <c:pt idx="1">
                  <c:v>23</c:v>
                </c:pt>
                <c:pt idx="2">
                  <c:v>26.29</c:v>
                </c:pt>
                <c:pt idx="3">
                  <c:v>28.91</c:v>
                </c:pt>
                <c:pt idx="4">
                  <c:v>36.31</c:v>
                </c:pt>
                <c:pt idx="5">
                  <c:v>44.84</c:v>
                </c:pt>
                <c:pt idx="6">
                  <c:v>54.14</c:v>
                </c:pt>
                <c:pt idx="7">
                  <c:v>64.010000000000005</c:v>
                </c:pt>
                <c:pt idx="8">
                  <c:v>70.25</c:v>
                </c:pt>
                <c:pt idx="9">
                  <c:v>76.94</c:v>
                </c:pt>
                <c:pt idx="10">
                  <c:v>84.17</c:v>
                </c:pt>
                <c:pt idx="11">
                  <c:v>90.81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9-431D-BAA5-66EBD4E1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37856"/>
        <c:axId val="292527488"/>
      </c:lineChart>
      <c:catAx>
        <c:axId val="2925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525568"/>
        <c:crosses val="autoZero"/>
        <c:auto val="1"/>
        <c:lblAlgn val="ctr"/>
        <c:lblOffset val="100"/>
        <c:noMultiLvlLbl val="0"/>
      </c:catAx>
      <c:valAx>
        <c:axId val="2925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Costs [€m]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524032"/>
        <c:crosses val="autoZero"/>
        <c:crossBetween val="between"/>
      </c:valAx>
      <c:valAx>
        <c:axId val="2925274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VRE capacity [GW]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537856"/>
        <c:crosses val="max"/>
        <c:crossBetween val="between"/>
      </c:valAx>
      <c:catAx>
        <c:axId val="29253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29252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245773959132121E-2"/>
          <c:y val="0.81348600001329852"/>
          <c:w val="0.88099066121716274"/>
          <c:h val="0.16341718032089259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5904739848695"/>
          <c:y val="5.0925925925925923E-2"/>
          <c:w val="0.77718503937007877"/>
          <c:h val="0.73908792650918631"/>
        </c:manualLayout>
      </c:layout>
      <c:lineChart>
        <c:grouping val="standard"/>
        <c:varyColors val="0"/>
        <c:ser>
          <c:idx val="1"/>
          <c:order val="1"/>
          <c:tx>
            <c:v>total BSUoS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'F14'!$B$5:$B$11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'F14'!$D$5:$D$11</c:f>
              <c:numCache>
                <c:formatCode>0.00</c:formatCode>
                <c:ptCount val="7"/>
                <c:pt idx="0">
                  <c:v>746.17245450099995</c:v>
                </c:pt>
                <c:pt idx="1">
                  <c:v>791.51097049800183</c:v>
                </c:pt>
                <c:pt idx="2">
                  <c:v>929.39036787299892</c:v>
                </c:pt>
                <c:pt idx="3">
                  <c:v>974.83782674799738</c:v>
                </c:pt>
                <c:pt idx="4">
                  <c:v>1008.8539108630023</c:v>
                </c:pt>
                <c:pt idx="5">
                  <c:v>1123.5681786819985</c:v>
                </c:pt>
                <c:pt idx="6">
                  <c:v>1206.7464690729962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E-4E4B-A133-80F8E6B61EFE}"/>
            </c:ext>
          </c:extLst>
        </c:ser>
        <c:ser>
          <c:idx val="2"/>
          <c:order val="2"/>
          <c:tx>
            <c:v>BSUoS - constraint costs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'F14'!$B$5:$B$11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'F14'!$F$5:$F$11</c:f>
              <c:numCache>
                <c:formatCode>0.00</c:formatCode>
                <c:ptCount val="7"/>
                <c:pt idx="0">
                  <c:v>642.68245450099994</c:v>
                </c:pt>
                <c:pt idx="1">
                  <c:v>609.9309704980019</c:v>
                </c:pt>
                <c:pt idx="2">
                  <c:v>810.44036787299888</c:v>
                </c:pt>
                <c:pt idx="3">
                  <c:v>776.80782674799741</c:v>
                </c:pt>
                <c:pt idx="4">
                  <c:v>733.74391086300238</c:v>
                </c:pt>
                <c:pt idx="5">
                  <c:v>753.92817868199847</c:v>
                </c:pt>
                <c:pt idx="6">
                  <c:v>857.27646907299629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E-4E4B-A133-80F8E6B61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660352"/>
        <c:axId val="292662272"/>
      </c:lineChart>
      <c:lineChart>
        <c:grouping val="standard"/>
        <c:varyColors val="0"/>
        <c:ser>
          <c:idx val="0"/>
          <c:order val="0"/>
          <c:tx>
            <c:v>VRE capacity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'F14'!$B$5:$B$11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'F14'!$C$5:$C$11</c:f>
              <c:numCache>
                <c:formatCode>0.00</c:formatCode>
                <c:ptCount val="7"/>
                <c:pt idx="0">
                  <c:v>5.3999999999999995</c:v>
                </c:pt>
                <c:pt idx="1">
                  <c:v>7.3999999999999995</c:v>
                </c:pt>
                <c:pt idx="2">
                  <c:v>10.6</c:v>
                </c:pt>
                <c:pt idx="3">
                  <c:v>14</c:v>
                </c:pt>
                <c:pt idx="4">
                  <c:v>18.399999999999999</c:v>
                </c:pt>
                <c:pt idx="5">
                  <c:v>23.5</c:v>
                </c:pt>
                <c:pt idx="6">
                  <c:v>27.25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E-4E4B-A133-80F8E6B61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674560"/>
        <c:axId val="292672640"/>
      </c:lineChart>
      <c:catAx>
        <c:axId val="2926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662272"/>
        <c:crosses val="autoZero"/>
        <c:auto val="1"/>
        <c:lblAlgn val="ctr"/>
        <c:lblOffset val="100"/>
        <c:noMultiLvlLbl val="0"/>
      </c:catAx>
      <c:valAx>
        <c:axId val="2926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Costs [£m]</a:t>
                </a:r>
              </a:p>
            </c:rich>
          </c:tx>
          <c:layout>
            <c:manualLayout>
              <c:xMode val="edge"/>
              <c:yMode val="edge"/>
              <c:x val="0"/>
              <c:y val="0.292923592884222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660352"/>
        <c:crosses val="autoZero"/>
        <c:crossBetween val="between"/>
      </c:valAx>
      <c:valAx>
        <c:axId val="2926726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Capacity [GW]</a:t>
                </a:r>
              </a:p>
            </c:rich>
          </c:tx>
          <c:layout>
            <c:manualLayout>
              <c:xMode val="edge"/>
              <c:yMode val="edge"/>
              <c:x val="0.96341902115176781"/>
              <c:y val="0.256268226888305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674560"/>
        <c:crosses val="max"/>
        <c:crossBetween val="between"/>
      </c:valAx>
      <c:catAx>
        <c:axId val="29267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67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Frequency Response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'F14'!$B$5:$B$11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'F14'!$G$5:$G$11</c:f>
              <c:numCache>
                <c:formatCode>0.00</c:formatCode>
                <c:ptCount val="7"/>
                <c:pt idx="0">
                  <c:v>134.78399999999999</c:v>
                </c:pt>
                <c:pt idx="1">
                  <c:v>138.34</c:v>
                </c:pt>
                <c:pt idx="2">
                  <c:v>137.24</c:v>
                </c:pt>
                <c:pt idx="3">
                  <c:v>158.11316140000002</c:v>
                </c:pt>
                <c:pt idx="4">
                  <c:v>154.45521820000002</c:v>
                </c:pt>
                <c:pt idx="5">
                  <c:v>155.20000000000002</c:v>
                </c:pt>
                <c:pt idx="6">
                  <c:v>134.37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8-483A-87AE-90FBEE8FA990}"/>
            </c:ext>
          </c:extLst>
        </c:ser>
        <c:ser>
          <c:idx val="1"/>
          <c:order val="1"/>
          <c:tx>
            <c:v>Fast Reserve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'F14'!$B$5:$B$11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'F14'!$H$5:$H$11</c:f>
              <c:numCache>
                <c:formatCode>0.00</c:formatCode>
                <c:ptCount val="7"/>
                <c:pt idx="0">
                  <c:v>48.631999999999998</c:v>
                </c:pt>
                <c:pt idx="1">
                  <c:v>63.640000000000015</c:v>
                </c:pt>
                <c:pt idx="2">
                  <c:v>89.750000000000014</c:v>
                </c:pt>
                <c:pt idx="3">
                  <c:v>74.039999999999992</c:v>
                </c:pt>
                <c:pt idx="4">
                  <c:v>70.650000000000006</c:v>
                </c:pt>
                <c:pt idx="5">
                  <c:v>77.849999999999994</c:v>
                </c:pt>
                <c:pt idx="6">
                  <c:v>72.2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8-483A-87AE-90FBEE8FA990}"/>
            </c:ext>
          </c:extLst>
        </c:ser>
        <c:ser>
          <c:idx val="2"/>
          <c:order val="2"/>
          <c:tx>
            <c:v>STOR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'F14'!$B$5:$B$11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'F14'!$I$5:$I$11</c:f>
              <c:numCache>
                <c:formatCode>0.00</c:formatCode>
                <c:ptCount val="7"/>
                <c:pt idx="0">
                  <c:v>95.097000000000008</c:v>
                </c:pt>
                <c:pt idx="1">
                  <c:v>94.72999999999999</c:v>
                </c:pt>
                <c:pt idx="2">
                  <c:v>97.19</c:v>
                </c:pt>
                <c:pt idx="3">
                  <c:v>98.179999999999993</c:v>
                </c:pt>
                <c:pt idx="4">
                  <c:v>73.150000000000006</c:v>
                </c:pt>
                <c:pt idx="5">
                  <c:v>55.529999999999987</c:v>
                </c:pt>
                <c:pt idx="6">
                  <c:v>60.539999999999992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8-483A-87AE-90FBEE8FA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3045760"/>
        <c:axId val="293047296"/>
      </c:barChart>
      <c:catAx>
        <c:axId val="2930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93047296"/>
        <c:crosses val="autoZero"/>
        <c:auto val="1"/>
        <c:lblAlgn val="ctr"/>
        <c:lblOffset val="100"/>
        <c:noMultiLvlLbl val="0"/>
      </c:catAx>
      <c:valAx>
        <c:axId val="2930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Annual cost [£m]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930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'F15'!$D$4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'F15'!$B$5:$B$199</c:f>
              <c:numCache>
                <c:formatCode>mmm\-yyyy</c:formatCode>
                <c:ptCount val="195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41153</c:v>
                </c:pt>
                <c:pt idx="138">
                  <c:v>41183</c:v>
                </c:pt>
                <c:pt idx="139">
                  <c:v>41214</c:v>
                </c:pt>
                <c:pt idx="140">
                  <c:v>41244</c:v>
                </c:pt>
                <c:pt idx="141">
                  <c:v>41275</c:v>
                </c:pt>
                <c:pt idx="142">
                  <c:v>41306</c:v>
                </c:pt>
                <c:pt idx="143">
                  <c:v>41334</c:v>
                </c:pt>
                <c:pt idx="144">
                  <c:v>41365</c:v>
                </c:pt>
                <c:pt idx="145">
                  <c:v>41395</c:v>
                </c:pt>
                <c:pt idx="146">
                  <c:v>41426</c:v>
                </c:pt>
                <c:pt idx="147">
                  <c:v>41456</c:v>
                </c:pt>
                <c:pt idx="148">
                  <c:v>41487</c:v>
                </c:pt>
                <c:pt idx="149">
                  <c:v>41518</c:v>
                </c:pt>
                <c:pt idx="150">
                  <c:v>41548</c:v>
                </c:pt>
                <c:pt idx="151">
                  <c:v>41579</c:v>
                </c:pt>
                <c:pt idx="152">
                  <c:v>41609</c:v>
                </c:pt>
                <c:pt idx="153">
                  <c:v>41640</c:v>
                </c:pt>
                <c:pt idx="154">
                  <c:v>41671</c:v>
                </c:pt>
                <c:pt idx="155">
                  <c:v>41699</c:v>
                </c:pt>
                <c:pt idx="156">
                  <c:v>41730</c:v>
                </c:pt>
                <c:pt idx="157">
                  <c:v>41760</c:v>
                </c:pt>
                <c:pt idx="158">
                  <c:v>41791</c:v>
                </c:pt>
                <c:pt idx="159">
                  <c:v>41821</c:v>
                </c:pt>
                <c:pt idx="160">
                  <c:v>41852</c:v>
                </c:pt>
                <c:pt idx="161">
                  <c:v>41883</c:v>
                </c:pt>
                <c:pt idx="162">
                  <c:v>41913</c:v>
                </c:pt>
                <c:pt idx="163">
                  <c:v>41944</c:v>
                </c:pt>
                <c:pt idx="164">
                  <c:v>41974</c:v>
                </c:pt>
                <c:pt idx="165">
                  <c:v>42005</c:v>
                </c:pt>
                <c:pt idx="166">
                  <c:v>42036</c:v>
                </c:pt>
                <c:pt idx="167">
                  <c:v>42064</c:v>
                </c:pt>
                <c:pt idx="168">
                  <c:v>42095</c:v>
                </c:pt>
                <c:pt idx="169">
                  <c:v>42125</c:v>
                </c:pt>
                <c:pt idx="170">
                  <c:v>42156</c:v>
                </c:pt>
                <c:pt idx="171">
                  <c:v>42186</c:v>
                </c:pt>
                <c:pt idx="172">
                  <c:v>42217</c:v>
                </c:pt>
                <c:pt idx="173">
                  <c:v>42248</c:v>
                </c:pt>
                <c:pt idx="174">
                  <c:v>42278</c:v>
                </c:pt>
                <c:pt idx="175">
                  <c:v>42309</c:v>
                </c:pt>
                <c:pt idx="176">
                  <c:v>42339</c:v>
                </c:pt>
                <c:pt idx="177">
                  <c:v>42370</c:v>
                </c:pt>
                <c:pt idx="178">
                  <c:v>42401</c:v>
                </c:pt>
                <c:pt idx="179">
                  <c:v>42430</c:v>
                </c:pt>
                <c:pt idx="180">
                  <c:v>42461</c:v>
                </c:pt>
                <c:pt idx="181">
                  <c:v>42491</c:v>
                </c:pt>
                <c:pt idx="182">
                  <c:v>42522</c:v>
                </c:pt>
                <c:pt idx="183">
                  <c:v>42552</c:v>
                </c:pt>
                <c:pt idx="184">
                  <c:v>42583</c:v>
                </c:pt>
                <c:pt idx="185">
                  <c:v>42614</c:v>
                </c:pt>
                <c:pt idx="186">
                  <c:v>42644</c:v>
                </c:pt>
                <c:pt idx="187">
                  <c:v>42675</c:v>
                </c:pt>
                <c:pt idx="188">
                  <c:v>42705</c:v>
                </c:pt>
                <c:pt idx="189">
                  <c:v>42736</c:v>
                </c:pt>
                <c:pt idx="190">
                  <c:v>42767</c:v>
                </c:pt>
                <c:pt idx="191">
                  <c:v>42795</c:v>
                </c:pt>
                <c:pt idx="192">
                  <c:v>42826</c:v>
                </c:pt>
                <c:pt idx="193">
                  <c:v>42856</c:v>
                </c:pt>
                <c:pt idx="194">
                  <c:v>42887</c:v>
                </c:pt>
              </c:numCache>
            </c:numRef>
          </c:cat>
          <c:val>
            <c:numRef>
              <c:f>'F15'!$D$5:$D$199</c:f>
              <c:numCache>
                <c:formatCode>0.00</c:formatCode>
                <c:ptCount val="195"/>
                <c:pt idx="0">
                  <c:v>0.74496093181121847</c:v>
                </c:pt>
                <c:pt idx="1">
                  <c:v>0.69543544919313438</c:v>
                </c:pt>
                <c:pt idx="2">
                  <c:v>0.67127605032593818</c:v>
                </c:pt>
                <c:pt idx="3">
                  <c:v>0.62641726687822796</c:v>
                </c:pt>
                <c:pt idx="4">
                  <c:v>0.56960358615423079</c:v>
                </c:pt>
                <c:pt idx="5">
                  <c:v>0.53243527424321535</c:v>
                </c:pt>
                <c:pt idx="6">
                  <c:v>0.49355011757389483</c:v>
                </c:pt>
                <c:pt idx="7">
                  <c:v>0.47336269765354949</c:v>
                </c:pt>
                <c:pt idx="8">
                  <c:v>0.46469403491711514</c:v>
                </c:pt>
                <c:pt idx="9">
                  <c:v>0.46265767467380986</c:v>
                </c:pt>
                <c:pt idx="10">
                  <c:v>0.49898775154909347</c:v>
                </c:pt>
                <c:pt idx="11">
                  <c:v>0.54692847234059516</c:v>
                </c:pt>
                <c:pt idx="12">
                  <c:v>0.57018881523676224</c:v>
                </c:pt>
                <c:pt idx="13">
                  <c:v>0.63655195714053669</c:v>
                </c:pt>
                <c:pt idx="14">
                  <c:v>0.65311867416243119</c:v>
                </c:pt>
                <c:pt idx="15">
                  <c:v>0.70650177706257467</c:v>
                </c:pt>
                <c:pt idx="16">
                  <c:v>0.70299139709483771</c:v>
                </c:pt>
                <c:pt idx="17">
                  <c:v>0.68681960349984961</c:v>
                </c:pt>
                <c:pt idx="18">
                  <c:v>0.66998511304930752</c:v>
                </c:pt>
                <c:pt idx="19">
                  <c:v>0.63610483319972022</c:v>
                </c:pt>
                <c:pt idx="20">
                  <c:v>0.60011689871392659</c:v>
                </c:pt>
                <c:pt idx="21">
                  <c:v>0.55277748971205132</c:v>
                </c:pt>
                <c:pt idx="22">
                  <c:v>0.53231277892737716</c:v>
                </c:pt>
                <c:pt idx="23">
                  <c:v>0.53043218426609551</c:v>
                </c:pt>
                <c:pt idx="24">
                  <c:v>0.5675378666212767</c:v>
                </c:pt>
                <c:pt idx="25">
                  <c:v>0.61172712528617912</c:v>
                </c:pt>
                <c:pt idx="26">
                  <c:v>0.64084969257536584</c:v>
                </c:pt>
                <c:pt idx="27">
                  <c:v>0.68115360518907864</c:v>
                </c:pt>
                <c:pt idx="28">
                  <c:v>0.67956300930223024</c:v>
                </c:pt>
                <c:pt idx="29">
                  <c:v>0.67244506873876475</c:v>
                </c:pt>
                <c:pt idx="30">
                  <c:v>0.64805886735216178</c:v>
                </c:pt>
                <c:pt idx="31">
                  <c:v>0.59877608595570875</c:v>
                </c:pt>
                <c:pt idx="32">
                  <c:v>0.6010246823501485</c:v>
                </c:pt>
                <c:pt idx="33">
                  <c:v>0.59389510776219878</c:v>
                </c:pt>
                <c:pt idx="34">
                  <c:v>0.56179459067249127</c:v>
                </c:pt>
                <c:pt idx="35">
                  <c:v>0.58196206833151987</c:v>
                </c:pt>
                <c:pt idx="36">
                  <c:v>0.58173379012747894</c:v>
                </c:pt>
                <c:pt idx="37">
                  <c:v>0.60331183628833251</c:v>
                </c:pt>
                <c:pt idx="38">
                  <c:v>0.6381154732844293</c:v>
                </c:pt>
                <c:pt idx="39">
                  <c:v>0.6530142120862108</c:v>
                </c:pt>
                <c:pt idx="40">
                  <c:v>0.68485611826390769</c:v>
                </c:pt>
                <c:pt idx="41">
                  <c:v>0.67917820321116595</c:v>
                </c:pt>
                <c:pt idx="42">
                  <c:v>0.65205308363435133</c:v>
                </c:pt>
                <c:pt idx="43">
                  <c:v>0.61643141069621454</c:v>
                </c:pt>
                <c:pt idx="44">
                  <c:v>0.61668288393250614</c:v>
                </c:pt>
                <c:pt idx="45">
                  <c:v>0.60933017777557885</c:v>
                </c:pt>
                <c:pt idx="46">
                  <c:v>0.61880229473626558</c:v>
                </c:pt>
                <c:pt idx="47">
                  <c:v>0.66710452965621814</c:v>
                </c:pt>
                <c:pt idx="48">
                  <c:v>0.69583877722409371</c:v>
                </c:pt>
                <c:pt idx="49">
                  <c:v>0.7231256078140752</c:v>
                </c:pt>
                <c:pt idx="50">
                  <c:v>0.73225289005178573</c:v>
                </c:pt>
                <c:pt idx="51">
                  <c:v>0.74492577314104358</c:v>
                </c:pt>
                <c:pt idx="52">
                  <c:v>0.7911509488714642</c:v>
                </c:pt>
                <c:pt idx="53">
                  <c:v>0.88137543774884552</c:v>
                </c:pt>
                <c:pt idx="54">
                  <c:v>0.91017302044106863</c:v>
                </c:pt>
                <c:pt idx="55">
                  <c:v>0.96456063617205523</c:v>
                </c:pt>
                <c:pt idx="56">
                  <c:v>1.0245604417926333</c:v>
                </c:pt>
                <c:pt idx="57">
                  <c:v>1.0371838644012512</c:v>
                </c:pt>
                <c:pt idx="58">
                  <c:v>0.98132616180646137</c:v>
                </c:pt>
                <c:pt idx="59">
                  <c:v>0.98630823245692345</c:v>
                </c:pt>
                <c:pt idx="60">
                  <c:v>0.95482091398810476</c:v>
                </c:pt>
                <c:pt idx="61">
                  <c:v>1.0433108472778727</c:v>
                </c:pt>
                <c:pt idx="62">
                  <c:v>1.0175477711332652</c:v>
                </c:pt>
                <c:pt idx="63">
                  <c:v>1.0867781360248157</c:v>
                </c:pt>
                <c:pt idx="64">
                  <c:v>1.0858860363996752</c:v>
                </c:pt>
                <c:pt idx="65">
                  <c:v>1.1376986881620292</c:v>
                </c:pt>
                <c:pt idx="66">
                  <c:v>1.0754220863848185</c:v>
                </c:pt>
                <c:pt idx="67">
                  <c:v>1.0270794162896943</c:v>
                </c:pt>
                <c:pt idx="68">
                  <c:v>1.0134933651805424</c:v>
                </c:pt>
                <c:pt idx="69">
                  <c:v>0.96834777201161149</c:v>
                </c:pt>
                <c:pt idx="70">
                  <c:v>0.94907923707892627</c:v>
                </c:pt>
                <c:pt idx="71">
                  <c:v>0.95389253996315726</c:v>
                </c:pt>
                <c:pt idx="72">
                  <c:v>0.984936555693114</c:v>
                </c:pt>
                <c:pt idx="73">
                  <c:v>1.0337966905963174</c:v>
                </c:pt>
                <c:pt idx="74">
                  <c:v>1.0546110228117176</c:v>
                </c:pt>
                <c:pt idx="75">
                  <c:v>1.1007072554099959</c:v>
                </c:pt>
                <c:pt idx="76">
                  <c:v>1.1269282748980529</c:v>
                </c:pt>
                <c:pt idx="77">
                  <c:v>1.1433059922462334</c:v>
                </c:pt>
                <c:pt idx="78">
                  <c:v>1.1203854674524616</c:v>
                </c:pt>
                <c:pt idx="79">
                  <c:v>1.0814059306383113</c:v>
                </c:pt>
                <c:pt idx="80">
                  <c:v>1.0430221679872638</c:v>
                </c:pt>
                <c:pt idx="81">
                  <c:v>1.0525457912348559</c:v>
                </c:pt>
                <c:pt idx="82">
                  <c:v>1.1056619605688454</c:v>
                </c:pt>
                <c:pt idx="83">
                  <c:v>1.1764866851069566</c:v>
                </c:pt>
                <c:pt idx="84">
                  <c:v>1.4496091030454512</c:v>
                </c:pt>
                <c:pt idx="85">
                  <c:v>1.6840337274478827</c:v>
                </c:pt>
                <c:pt idx="86">
                  <c:v>1.9260056655752993</c:v>
                </c:pt>
                <c:pt idx="87">
                  <c:v>2.0737475491561495</c:v>
                </c:pt>
                <c:pt idx="88">
                  <c:v>1.9297254508257469</c:v>
                </c:pt>
                <c:pt idx="89">
                  <c:v>1.8335683624319068</c:v>
                </c:pt>
                <c:pt idx="90">
                  <c:v>1.5850297805529163</c:v>
                </c:pt>
                <c:pt idx="91">
                  <c:v>1.3230778316228702</c:v>
                </c:pt>
                <c:pt idx="92">
                  <c:v>1.1943036203661554</c:v>
                </c:pt>
                <c:pt idx="93">
                  <c:v>1.1536113259440319</c:v>
                </c:pt>
                <c:pt idx="94">
                  <c:v>1.1780160047482036</c:v>
                </c:pt>
                <c:pt idx="95">
                  <c:v>1.3395568747224806</c:v>
                </c:pt>
                <c:pt idx="96">
                  <c:v>1.3783859672283489</c:v>
                </c:pt>
                <c:pt idx="97">
                  <c:v>1.4608338575249677</c:v>
                </c:pt>
                <c:pt idx="98">
                  <c:v>1.5245137727056852</c:v>
                </c:pt>
                <c:pt idx="99">
                  <c:v>1.508920780134877</c:v>
                </c:pt>
                <c:pt idx="100">
                  <c:v>1.4999167608592987</c:v>
                </c:pt>
                <c:pt idx="101">
                  <c:v>1.3886573195455534</c:v>
                </c:pt>
                <c:pt idx="102">
                  <c:v>1.3093624793959044</c:v>
                </c:pt>
                <c:pt idx="103">
                  <c:v>1.187355986067739</c:v>
                </c:pt>
                <c:pt idx="104">
                  <c:v>1.098697574089734</c:v>
                </c:pt>
                <c:pt idx="105">
                  <c:v>1.0286102527906225</c:v>
                </c:pt>
                <c:pt idx="106">
                  <c:v>0.97349994253716432</c:v>
                </c:pt>
                <c:pt idx="107">
                  <c:v>1.0186205718614689</c:v>
                </c:pt>
                <c:pt idx="108">
                  <c:v>1.0869028993264012</c:v>
                </c:pt>
                <c:pt idx="109">
                  <c:v>1.1806540570592869</c:v>
                </c:pt>
                <c:pt idx="110">
                  <c:v>1.2449492516697462</c:v>
                </c:pt>
                <c:pt idx="111">
                  <c:v>1.3368012893905603</c:v>
                </c:pt>
                <c:pt idx="112">
                  <c:v>1.3238327238340586</c:v>
                </c:pt>
                <c:pt idx="113">
                  <c:v>1.3293395728618951</c:v>
                </c:pt>
                <c:pt idx="114">
                  <c:v>1.2335354065245296</c:v>
                </c:pt>
                <c:pt idx="115">
                  <c:v>1.1338224721403924</c:v>
                </c:pt>
                <c:pt idx="116">
                  <c:v>1.0558416881977872</c:v>
                </c:pt>
                <c:pt idx="117">
                  <c:v>0.95240893241266111</c:v>
                </c:pt>
                <c:pt idx="118">
                  <c:v>0.96372701468280608</c:v>
                </c:pt>
                <c:pt idx="119">
                  <c:v>1.0062326165357258</c:v>
                </c:pt>
                <c:pt idx="120">
                  <c:v>1.0896541989069093</c:v>
                </c:pt>
                <c:pt idx="121">
                  <c:v>1.2231141176027076</c:v>
                </c:pt>
                <c:pt idx="122">
                  <c:v>1.3677183297414659</c:v>
                </c:pt>
                <c:pt idx="123">
                  <c:v>1.4904925275646286</c:v>
                </c:pt>
                <c:pt idx="124">
                  <c:v>1.5628368872620564</c:v>
                </c:pt>
                <c:pt idx="125">
                  <c:v>1.6083611535967415</c:v>
                </c:pt>
                <c:pt idx="126">
                  <c:v>1.6152370265865854</c:v>
                </c:pt>
                <c:pt idx="127">
                  <c:v>1.6573845098837658</c:v>
                </c:pt>
                <c:pt idx="128">
                  <c:v>1.6208152813195964</c:v>
                </c:pt>
                <c:pt idx="129">
                  <c:v>1.563834347628787</c:v>
                </c:pt>
                <c:pt idx="130">
                  <c:v>1.5666529818648753</c:v>
                </c:pt>
                <c:pt idx="131">
                  <c:v>1.5113286593013127</c:v>
                </c:pt>
                <c:pt idx="132">
                  <c:v>1.482400661524494</c:v>
                </c:pt>
                <c:pt idx="133">
                  <c:v>1.419054067027768</c:v>
                </c:pt>
                <c:pt idx="134">
                  <c:v>1.4328338642714551</c:v>
                </c:pt>
                <c:pt idx="135">
                  <c:v>1.4608485879797828</c:v>
                </c:pt>
                <c:pt idx="136">
                  <c:v>1.5203238143038971</c:v>
                </c:pt>
                <c:pt idx="137">
                  <c:v>1.5736843057516934</c:v>
                </c:pt>
                <c:pt idx="138">
                  <c:v>1.5768861628632025</c:v>
                </c:pt>
                <c:pt idx="139">
                  <c:v>1.5696307675348338</c:v>
                </c:pt>
                <c:pt idx="140">
                  <c:v>1.5211327109250237</c:v>
                </c:pt>
                <c:pt idx="141">
                  <c:v>1.4782384793149272</c:v>
                </c:pt>
                <c:pt idx="142">
                  <c:v>1.4672679842853795</c:v>
                </c:pt>
                <c:pt idx="143">
                  <c:v>1.4773487329982293</c:v>
                </c:pt>
                <c:pt idx="144">
                  <c:v>1.526117095151148</c:v>
                </c:pt>
                <c:pt idx="145">
                  <c:v>1.652336347343258</c:v>
                </c:pt>
                <c:pt idx="146">
                  <c:v>1.7550309898120426</c:v>
                </c:pt>
                <c:pt idx="147">
                  <c:v>1.8447446622451591</c:v>
                </c:pt>
                <c:pt idx="148">
                  <c:v>1.8876017831539069</c:v>
                </c:pt>
                <c:pt idx="149">
                  <c:v>1.9064116749303952</c:v>
                </c:pt>
                <c:pt idx="150">
                  <c:v>1.9331060860611815</c:v>
                </c:pt>
                <c:pt idx="151">
                  <c:v>1.8688306339337228</c:v>
                </c:pt>
                <c:pt idx="152">
                  <c:v>1.8712621077518752</c:v>
                </c:pt>
                <c:pt idx="153">
                  <c:v>1.810174818955494</c:v>
                </c:pt>
                <c:pt idx="154">
                  <c:v>1.7917164500929377</c:v>
                </c:pt>
                <c:pt idx="155">
                  <c:v>1.7382320583716999</c:v>
                </c:pt>
                <c:pt idx="156">
                  <c:v>1.6231442953002548</c:v>
                </c:pt>
                <c:pt idx="157">
                  <c:v>1.5915970299373206</c:v>
                </c:pt>
                <c:pt idx="158">
                  <c:v>1.5366070309343127</c:v>
                </c:pt>
                <c:pt idx="159">
                  <c:v>1.6176580557896405</c:v>
                </c:pt>
                <c:pt idx="160">
                  <c:v>1.819935449061024</c:v>
                </c:pt>
                <c:pt idx="161">
                  <c:v>1.9233244115288506</c:v>
                </c:pt>
                <c:pt idx="162">
                  <c:v>2.1800990870534225</c:v>
                </c:pt>
                <c:pt idx="163">
                  <c:v>2.1957208671136916</c:v>
                </c:pt>
                <c:pt idx="164">
                  <c:v>2.2526112015742341</c:v>
                </c:pt>
                <c:pt idx="165">
                  <c:v>2.1765643782022233</c:v>
                </c:pt>
                <c:pt idx="166">
                  <c:v>2.0551459830042416</c:v>
                </c:pt>
                <c:pt idx="167">
                  <c:v>2.0980091037569495</c:v>
                </c:pt>
                <c:pt idx="168">
                  <c:v>2.0318953564102964</c:v>
                </c:pt>
                <c:pt idx="169">
                  <c:v>2.1388771255464034</c:v>
                </c:pt>
                <c:pt idx="170">
                  <c:v>2.1144009556744314</c:v>
                </c:pt>
                <c:pt idx="171">
                  <c:v>2.0548571311971111</c:v>
                </c:pt>
                <c:pt idx="172">
                  <c:v>2.1159718158492087</c:v>
                </c:pt>
                <c:pt idx="173">
                  <c:v>2.096677263709112</c:v>
                </c:pt>
                <c:pt idx="174">
                  <c:v>2.1554075860047859</c:v>
                </c:pt>
                <c:pt idx="175">
                  <c:v>2.2265679753510779</c:v>
                </c:pt>
                <c:pt idx="176">
                  <c:v>2.1755643842773051</c:v>
                </c:pt>
                <c:pt idx="177">
                  <c:v>2.127779237767224</c:v>
                </c:pt>
                <c:pt idx="178">
                  <c:v>1.9894338031433345</c:v>
                </c:pt>
                <c:pt idx="179">
                  <c:v>1.8107182543691762</c:v>
                </c:pt>
                <c:pt idx="180">
                  <c:v>1.7608761384578129</c:v>
                </c:pt>
                <c:pt idx="181">
                  <c:v>1.8566043656718649</c:v>
                </c:pt>
                <c:pt idx="182">
                  <c:v>2.0705187455461607</c:v>
                </c:pt>
                <c:pt idx="183">
                  <c:v>2.3062262077433529</c:v>
                </c:pt>
                <c:pt idx="184">
                  <c:v>2.5498954675488084</c:v>
                </c:pt>
                <c:pt idx="185">
                  <c:v>2.7952742747510086</c:v>
                </c:pt>
                <c:pt idx="186">
                  <c:v>2.7859211469485645</c:v>
                </c:pt>
                <c:pt idx="187">
                  <c:v>2.8433775137339201</c:v>
                </c:pt>
                <c:pt idx="188">
                  <c:v>2.6471842126877521</c:v>
                </c:pt>
                <c:pt idx="189">
                  <c:v>2.4797871961874387</c:v>
                </c:pt>
                <c:pt idx="190">
                  <c:v>2.3189403710190026</c:v>
                </c:pt>
                <c:pt idx="191">
                  <c:v>2.2171613032148469</c:v>
                </c:pt>
                <c:pt idx="192">
                  <c:v>2.2784585345699617</c:v>
                </c:pt>
                <c:pt idx="193">
                  <c:v>2.3007584380933226</c:v>
                </c:pt>
                <c:pt idx="194">
                  <c:v>2.51686372145537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A-4D0F-82A3-7ADD9B48FB2D}"/>
            </c:ext>
          </c:extLst>
        </c:ser>
        <c:ser>
          <c:idx val="1"/>
          <c:order val="1"/>
          <c:tx>
            <c:strRef>
              <c:f>'F15'!$E$4</c:f>
              <c:strCache>
                <c:ptCount val="1"/>
                <c:pt idx="0">
                  <c:v>Wind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'F15'!$B$5:$B$199</c:f>
              <c:numCache>
                <c:formatCode>mmm\-yyyy</c:formatCode>
                <c:ptCount val="195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41153</c:v>
                </c:pt>
                <c:pt idx="138">
                  <c:v>41183</c:v>
                </c:pt>
                <c:pt idx="139">
                  <c:v>41214</c:v>
                </c:pt>
                <c:pt idx="140">
                  <c:v>41244</c:v>
                </c:pt>
                <c:pt idx="141">
                  <c:v>41275</c:v>
                </c:pt>
                <c:pt idx="142">
                  <c:v>41306</c:v>
                </c:pt>
                <c:pt idx="143">
                  <c:v>41334</c:v>
                </c:pt>
                <c:pt idx="144">
                  <c:v>41365</c:v>
                </c:pt>
                <c:pt idx="145">
                  <c:v>41395</c:v>
                </c:pt>
                <c:pt idx="146">
                  <c:v>41426</c:v>
                </c:pt>
                <c:pt idx="147">
                  <c:v>41456</c:v>
                </c:pt>
                <c:pt idx="148">
                  <c:v>41487</c:v>
                </c:pt>
                <c:pt idx="149">
                  <c:v>41518</c:v>
                </c:pt>
                <c:pt idx="150">
                  <c:v>41548</c:v>
                </c:pt>
                <c:pt idx="151">
                  <c:v>41579</c:v>
                </c:pt>
                <c:pt idx="152">
                  <c:v>41609</c:v>
                </c:pt>
                <c:pt idx="153">
                  <c:v>41640</c:v>
                </c:pt>
                <c:pt idx="154">
                  <c:v>41671</c:v>
                </c:pt>
                <c:pt idx="155">
                  <c:v>41699</c:v>
                </c:pt>
                <c:pt idx="156">
                  <c:v>41730</c:v>
                </c:pt>
                <c:pt idx="157">
                  <c:v>41760</c:v>
                </c:pt>
                <c:pt idx="158">
                  <c:v>41791</c:v>
                </c:pt>
                <c:pt idx="159">
                  <c:v>41821</c:v>
                </c:pt>
                <c:pt idx="160">
                  <c:v>41852</c:v>
                </c:pt>
                <c:pt idx="161">
                  <c:v>41883</c:v>
                </c:pt>
                <c:pt idx="162">
                  <c:v>41913</c:v>
                </c:pt>
                <c:pt idx="163">
                  <c:v>41944</c:v>
                </c:pt>
                <c:pt idx="164">
                  <c:v>41974</c:v>
                </c:pt>
                <c:pt idx="165">
                  <c:v>42005</c:v>
                </c:pt>
                <c:pt idx="166">
                  <c:v>42036</c:v>
                </c:pt>
                <c:pt idx="167">
                  <c:v>42064</c:v>
                </c:pt>
                <c:pt idx="168">
                  <c:v>42095</c:v>
                </c:pt>
                <c:pt idx="169">
                  <c:v>42125</c:v>
                </c:pt>
                <c:pt idx="170">
                  <c:v>42156</c:v>
                </c:pt>
                <c:pt idx="171">
                  <c:v>42186</c:v>
                </c:pt>
                <c:pt idx="172">
                  <c:v>42217</c:v>
                </c:pt>
                <c:pt idx="173">
                  <c:v>42248</c:v>
                </c:pt>
                <c:pt idx="174">
                  <c:v>42278</c:v>
                </c:pt>
                <c:pt idx="175">
                  <c:v>42309</c:v>
                </c:pt>
                <c:pt idx="176">
                  <c:v>42339</c:v>
                </c:pt>
                <c:pt idx="177">
                  <c:v>42370</c:v>
                </c:pt>
                <c:pt idx="178">
                  <c:v>42401</c:v>
                </c:pt>
                <c:pt idx="179">
                  <c:v>42430</c:v>
                </c:pt>
                <c:pt idx="180">
                  <c:v>42461</c:v>
                </c:pt>
                <c:pt idx="181">
                  <c:v>42491</c:v>
                </c:pt>
                <c:pt idx="182">
                  <c:v>42522</c:v>
                </c:pt>
                <c:pt idx="183">
                  <c:v>42552</c:v>
                </c:pt>
                <c:pt idx="184">
                  <c:v>42583</c:v>
                </c:pt>
                <c:pt idx="185">
                  <c:v>42614</c:v>
                </c:pt>
                <c:pt idx="186">
                  <c:v>42644</c:v>
                </c:pt>
                <c:pt idx="187">
                  <c:v>42675</c:v>
                </c:pt>
                <c:pt idx="188">
                  <c:v>42705</c:v>
                </c:pt>
                <c:pt idx="189">
                  <c:v>42736</c:v>
                </c:pt>
                <c:pt idx="190">
                  <c:v>42767</c:v>
                </c:pt>
                <c:pt idx="191">
                  <c:v>42795</c:v>
                </c:pt>
                <c:pt idx="192">
                  <c:v>42826</c:v>
                </c:pt>
                <c:pt idx="193">
                  <c:v>42856</c:v>
                </c:pt>
                <c:pt idx="194">
                  <c:v>42887</c:v>
                </c:pt>
              </c:numCache>
            </c:numRef>
          </c:cat>
          <c:val>
            <c:numRef>
              <c:f>'F15'!$E$5:$E$199</c:f>
              <c:numCache>
                <c:formatCode>0.00</c:formatCode>
                <c:ptCount val="195"/>
                <c:pt idx="95">
                  <c:v>1.3073938445455278</c:v>
                </c:pt>
                <c:pt idx="96">
                  <c:v>1.3331727248926106</c:v>
                </c:pt>
                <c:pt idx="97">
                  <c:v>1.4417974352453671</c:v>
                </c:pt>
                <c:pt idx="98">
                  <c:v>1.5056232801426472</c:v>
                </c:pt>
                <c:pt idx="99">
                  <c:v>1.4949978979467082</c:v>
                </c:pt>
                <c:pt idx="100">
                  <c:v>1.4844994702557388</c:v>
                </c:pt>
                <c:pt idx="101">
                  <c:v>1.3693285878202526</c:v>
                </c:pt>
                <c:pt idx="102">
                  <c:v>1.2730704820908061</c:v>
                </c:pt>
                <c:pt idx="103">
                  <c:v>1.1367052301840022</c:v>
                </c:pt>
                <c:pt idx="104">
                  <c:v>1.0315891894809361</c:v>
                </c:pt>
                <c:pt idx="105">
                  <c:v>0.95233296846445314</c:v>
                </c:pt>
                <c:pt idx="106">
                  <c:v>0.90492740229534452</c:v>
                </c:pt>
                <c:pt idx="107">
                  <c:v>0.9628856403022279</c:v>
                </c:pt>
                <c:pt idx="108">
                  <c:v>1.0521723058991763</c:v>
                </c:pt>
                <c:pt idx="109">
                  <c:v>1.1516487937893578</c:v>
                </c:pt>
                <c:pt idx="110">
                  <c:v>1.2329799657401126</c:v>
                </c:pt>
                <c:pt idx="111">
                  <c:v>1.3308473143328783</c:v>
                </c:pt>
                <c:pt idx="112">
                  <c:v>1.3227304287978006</c:v>
                </c:pt>
                <c:pt idx="113">
                  <c:v>1.3170167796469114</c:v>
                </c:pt>
                <c:pt idx="114">
                  <c:v>1.2138363984577518</c:v>
                </c:pt>
                <c:pt idx="115">
                  <c:v>1.0976211811535908</c:v>
                </c:pt>
                <c:pt idx="116">
                  <c:v>1.0089447321788265</c:v>
                </c:pt>
                <c:pt idx="117">
                  <c:v>0.90427529382252425</c:v>
                </c:pt>
                <c:pt idx="118">
                  <c:v>0.92675655026244008</c:v>
                </c:pt>
                <c:pt idx="119">
                  <c:v>0.9972791409238968</c:v>
                </c:pt>
                <c:pt idx="120">
                  <c:v>1.1071597125068748</c:v>
                </c:pt>
                <c:pt idx="121">
                  <c:v>1.2655843297750358</c:v>
                </c:pt>
                <c:pt idx="122">
                  <c:v>1.4480447642409402</c:v>
                </c:pt>
                <c:pt idx="123">
                  <c:v>1.6024676996298803</c:v>
                </c:pt>
                <c:pt idx="124">
                  <c:v>1.69264828306564</c:v>
                </c:pt>
                <c:pt idx="125">
                  <c:v>1.7466072013952958</c:v>
                </c:pt>
                <c:pt idx="126">
                  <c:v>1.7531688294189993</c:v>
                </c:pt>
                <c:pt idx="127">
                  <c:v>1.783705359965579</c:v>
                </c:pt>
                <c:pt idx="128">
                  <c:v>1.7184875683729512</c:v>
                </c:pt>
                <c:pt idx="129">
                  <c:v>1.6412700504735933</c:v>
                </c:pt>
                <c:pt idx="130">
                  <c:v>1.6416845320548199</c:v>
                </c:pt>
                <c:pt idx="131">
                  <c:v>1.5895991899124695</c:v>
                </c:pt>
                <c:pt idx="132">
                  <c:v>1.5719700095048705</c:v>
                </c:pt>
                <c:pt idx="133">
                  <c:v>1.497559708947064</c:v>
                </c:pt>
                <c:pt idx="134">
                  <c:v>1.5330941337702642</c:v>
                </c:pt>
                <c:pt idx="135">
                  <c:v>1.5450581251165305</c:v>
                </c:pt>
                <c:pt idx="136">
                  <c:v>1.5893869665350306</c:v>
                </c:pt>
                <c:pt idx="137">
                  <c:v>1.6343791508707777</c:v>
                </c:pt>
                <c:pt idx="138">
                  <c:v>1.625174176979435</c:v>
                </c:pt>
                <c:pt idx="139">
                  <c:v>1.6170778272057804</c:v>
                </c:pt>
                <c:pt idx="140">
                  <c:v>1.5714966351557764</c:v>
                </c:pt>
                <c:pt idx="141">
                  <c:v>1.5354061541234669</c:v>
                </c:pt>
                <c:pt idx="142">
                  <c:v>1.5380949419547454</c:v>
                </c:pt>
                <c:pt idx="143">
                  <c:v>1.5704071721926693</c:v>
                </c:pt>
                <c:pt idx="144">
                  <c:v>1.6092666799530044</c:v>
                </c:pt>
                <c:pt idx="145">
                  <c:v>1.7736943396500719</c:v>
                </c:pt>
                <c:pt idx="146">
                  <c:v>1.9101219478204796</c:v>
                </c:pt>
                <c:pt idx="147">
                  <c:v>1.9928916402065817</c:v>
                </c:pt>
                <c:pt idx="148">
                  <c:v>2.0654937980190948</c:v>
                </c:pt>
                <c:pt idx="149">
                  <c:v>2.0685186965092708</c:v>
                </c:pt>
                <c:pt idx="150">
                  <c:v>2.101703423277915</c:v>
                </c:pt>
                <c:pt idx="151">
                  <c:v>2.0192962734509901</c:v>
                </c:pt>
                <c:pt idx="152">
                  <c:v>2.004607999166006</c:v>
                </c:pt>
                <c:pt idx="153">
                  <c:v>1.9545580101756672</c:v>
                </c:pt>
                <c:pt idx="154">
                  <c:v>1.927474619963323</c:v>
                </c:pt>
                <c:pt idx="155">
                  <c:v>1.8769969110945299</c:v>
                </c:pt>
                <c:pt idx="156">
                  <c:v>1.7232216062686743</c:v>
                </c:pt>
                <c:pt idx="157">
                  <c:v>1.7131063630237076</c:v>
                </c:pt>
                <c:pt idx="158">
                  <c:v>1.6757859581363237</c:v>
                </c:pt>
                <c:pt idx="159">
                  <c:v>1.782150026189721</c:v>
                </c:pt>
                <c:pt idx="160">
                  <c:v>2.118690202289359</c:v>
                </c:pt>
                <c:pt idx="161">
                  <c:v>2.2624184736788928</c:v>
                </c:pt>
                <c:pt idx="162">
                  <c:v>2.6227972990654305</c:v>
                </c:pt>
                <c:pt idx="163">
                  <c:v>2.6428566684536112</c:v>
                </c:pt>
                <c:pt idx="164">
                  <c:v>2.6892829091255916</c:v>
                </c:pt>
                <c:pt idx="165">
                  <c:v>2.6145567325507195</c:v>
                </c:pt>
                <c:pt idx="166">
                  <c:v>2.4377591390662765</c:v>
                </c:pt>
                <c:pt idx="167">
                  <c:v>2.4956852175700579</c:v>
                </c:pt>
                <c:pt idx="168">
                  <c:v>2.4504921220312599</c:v>
                </c:pt>
                <c:pt idx="169">
                  <c:v>2.5506766426554059</c:v>
                </c:pt>
                <c:pt idx="170">
                  <c:v>2.540193546402707</c:v>
                </c:pt>
                <c:pt idx="171">
                  <c:v>2.4108338759881112</c:v>
                </c:pt>
                <c:pt idx="172">
                  <c:v>2.4824745741689962</c:v>
                </c:pt>
                <c:pt idx="173">
                  <c:v>2.4405144747977978</c:v>
                </c:pt>
                <c:pt idx="174">
                  <c:v>2.4907769498225414</c:v>
                </c:pt>
                <c:pt idx="175">
                  <c:v>2.5990995650879234</c:v>
                </c:pt>
                <c:pt idx="176">
                  <c:v>2.5671031652742817</c:v>
                </c:pt>
                <c:pt idx="177">
                  <c:v>2.5153901410783042</c:v>
                </c:pt>
                <c:pt idx="178">
                  <c:v>2.3481975305976359</c:v>
                </c:pt>
                <c:pt idx="179">
                  <c:v>2.1219148725317005</c:v>
                </c:pt>
                <c:pt idx="180">
                  <c:v>2.0498589831688334</c:v>
                </c:pt>
                <c:pt idx="181">
                  <c:v>2.192231383842091</c:v>
                </c:pt>
                <c:pt idx="182">
                  <c:v>2.4611953364013597</c:v>
                </c:pt>
                <c:pt idx="183">
                  <c:v>2.7197857027505035</c:v>
                </c:pt>
                <c:pt idx="184">
                  <c:v>2.9542787890469944</c:v>
                </c:pt>
                <c:pt idx="185">
                  <c:v>3.1992791798676348</c:v>
                </c:pt>
                <c:pt idx="186">
                  <c:v>3.1673724914441244</c:v>
                </c:pt>
                <c:pt idx="187">
                  <c:v>3.175167436898823</c:v>
                </c:pt>
                <c:pt idx="188">
                  <c:v>2.9902023894242253</c:v>
                </c:pt>
                <c:pt idx="189">
                  <c:v>2.7810074851726752</c:v>
                </c:pt>
                <c:pt idx="190">
                  <c:v>2.6912580975127565</c:v>
                </c:pt>
                <c:pt idx="191">
                  <c:v>2.6184396933083436</c:v>
                </c:pt>
                <c:pt idx="192">
                  <c:v>2.71130788433531</c:v>
                </c:pt>
                <c:pt idx="193">
                  <c:v>2.7467329849753641</c:v>
                </c:pt>
                <c:pt idx="194">
                  <c:v>3.0794339779738764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A-4D0F-82A3-7ADD9B48FB2D}"/>
            </c:ext>
          </c:extLst>
        </c:ser>
        <c:ser>
          <c:idx val="2"/>
          <c:order val="2"/>
          <c:tx>
            <c:strRef>
              <c:f>'F15'!$F$4</c:f>
              <c:strCache>
                <c:ptCount val="1"/>
                <c:pt idx="0">
                  <c:v>Solar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'F15'!$B$5:$B$199</c:f>
              <c:numCache>
                <c:formatCode>mmm\-yyyy</c:formatCode>
                <c:ptCount val="195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41153</c:v>
                </c:pt>
                <c:pt idx="138">
                  <c:v>41183</c:v>
                </c:pt>
                <c:pt idx="139">
                  <c:v>41214</c:v>
                </c:pt>
                <c:pt idx="140">
                  <c:v>41244</c:v>
                </c:pt>
                <c:pt idx="141">
                  <c:v>41275</c:v>
                </c:pt>
                <c:pt idx="142">
                  <c:v>41306</c:v>
                </c:pt>
                <c:pt idx="143">
                  <c:v>41334</c:v>
                </c:pt>
                <c:pt idx="144">
                  <c:v>41365</c:v>
                </c:pt>
                <c:pt idx="145">
                  <c:v>41395</c:v>
                </c:pt>
                <c:pt idx="146">
                  <c:v>41426</c:v>
                </c:pt>
                <c:pt idx="147">
                  <c:v>41456</c:v>
                </c:pt>
                <c:pt idx="148">
                  <c:v>41487</c:v>
                </c:pt>
                <c:pt idx="149">
                  <c:v>41518</c:v>
                </c:pt>
                <c:pt idx="150">
                  <c:v>41548</c:v>
                </c:pt>
                <c:pt idx="151">
                  <c:v>41579</c:v>
                </c:pt>
                <c:pt idx="152">
                  <c:v>41609</c:v>
                </c:pt>
                <c:pt idx="153">
                  <c:v>41640</c:v>
                </c:pt>
                <c:pt idx="154">
                  <c:v>41671</c:v>
                </c:pt>
                <c:pt idx="155">
                  <c:v>41699</c:v>
                </c:pt>
                <c:pt idx="156">
                  <c:v>41730</c:v>
                </c:pt>
                <c:pt idx="157">
                  <c:v>41760</c:v>
                </c:pt>
                <c:pt idx="158">
                  <c:v>41791</c:v>
                </c:pt>
                <c:pt idx="159">
                  <c:v>41821</c:v>
                </c:pt>
                <c:pt idx="160">
                  <c:v>41852</c:v>
                </c:pt>
                <c:pt idx="161">
                  <c:v>41883</c:v>
                </c:pt>
                <c:pt idx="162">
                  <c:v>41913</c:v>
                </c:pt>
                <c:pt idx="163">
                  <c:v>41944</c:v>
                </c:pt>
                <c:pt idx="164">
                  <c:v>41974</c:v>
                </c:pt>
                <c:pt idx="165">
                  <c:v>42005</c:v>
                </c:pt>
                <c:pt idx="166">
                  <c:v>42036</c:v>
                </c:pt>
                <c:pt idx="167">
                  <c:v>42064</c:v>
                </c:pt>
                <c:pt idx="168">
                  <c:v>42095</c:v>
                </c:pt>
                <c:pt idx="169">
                  <c:v>42125</c:v>
                </c:pt>
                <c:pt idx="170">
                  <c:v>42156</c:v>
                </c:pt>
                <c:pt idx="171">
                  <c:v>42186</c:v>
                </c:pt>
                <c:pt idx="172">
                  <c:v>42217</c:v>
                </c:pt>
                <c:pt idx="173">
                  <c:v>42248</c:v>
                </c:pt>
                <c:pt idx="174">
                  <c:v>42278</c:v>
                </c:pt>
                <c:pt idx="175">
                  <c:v>42309</c:v>
                </c:pt>
                <c:pt idx="176">
                  <c:v>42339</c:v>
                </c:pt>
                <c:pt idx="177">
                  <c:v>42370</c:v>
                </c:pt>
                <c:pt idx="178">
                  <c:v>42401</c:v>
                </c:pt>
                <c:pt idx="179">
                  <c:v>42430</c:v>
                </c:pt>
                <c:pt idx="180">
                  <c:v>42461</c:v>
                </c:pt>
                <c:pt idx="181">
                  <c:v>42491</c:v>
                </c:pt>
                <c:pt idx="182">
                  <c:v>42522</c:v>
                </c:pt>
                <c:pt idx="183">
                  <c:v>42552</c:v>
                </c:pt>
                <c:pt idx="184">
                  <c:v>42583</c:v>
                </c:pt>
                <c:pt idx="185">
                  <c:v>42614</c:v>
                </c:pt>
                <c:pt idx="186">
                  <c:v>42644</c:v>
                </c:pt>
                <c:pt idx="187">
                  <c:v>42675</c:v>
                </c:pt>
                <c:pt idx="188">
                  <c:v>42705</c:v>
                </c:pt>
                <c:pt idx="189">
                  <c:v>42736</c:v>
                </c:pt>
                <c:pt idx="190">
                  <c:v>42767</c:v>
                </c:pt>
                <c:pt idx="191">
                  <c:v>42795</c:v>
                </c:pt>
                <c:pt idx="192">
                  <c:v>42826</c:v>
                </c:pt>
                <c:pt idx="193">
                  <c:v>42856</c:v>
                </c:pt>
                <c:pt idx="194">
                  <c:v>42887</c:v>
                </c:pt>
              </c:numCache>
            </c:numRef>
          </c:cat>
          <c:val>
            <c:numRef>
              <c:f>'F15'!$F$5:$F$199</c:f>
              <c:numCache>
                <c:formatCode>0.00</c:formatCode>
                <c:ptCount val="195"/>
                <c:pt idx="110">
                  <c:v>1.2531092744396175</c:v>
                </c:pt>
                <c:pt idx="111">
                  <c:v>1.3019531337713546</c:v>
                </c:pt>
                <c:pt idx="112">
                  <c:v>1.2765456854020061</c:v>
                </c:pt>
                <c:pt idx="113">
                  <c:v>1.3058230561268223</c:v>
                </c:pt>
                <c:pt idx="114">
                  <c:v>1.2359934397672125</c:v>
                </c:pt>
                <c:pt idx="115">
                  <c:v>1.1790859399380869</c:v>
                </c:pt>
                <c:pt idx="116">
                  <c:v>1.1042085794566745</c:v>
                </c:pt>
                <c:pt idx="117">
                  <c:v>1.0013677502418892</c:v>
                </c:pt>
                <c:pt idx="118">
                  <c:v>0.99347489265861499</c:v>
                </c:pt>
                <c:pt idx="119">
                  <c:v>0.97924656478560479</c:v>
                </c:pt>
                <c:pt idx="120">
                  <c:v>1.018320281250447</c:v>
                </c:pt>
                <c:pt idx="121">
                  <c:v>1.1304738755741632</c:v>
                </c:pt>
                <c:pt idx="122">
                  <c:v>1.2651965436832435</c:v>
                </c:pt>
                <c:pt idx="123">
                  <c:v>1.3520569553734882</c:v>
                </c:pt>
                <c:pt idx="124">
                  <c:v>1.3952653809233859</c:v>
                </c:pt>
                <c:pt idx="125">
                  <c:v>1.4150528297718017</c:v>
                </c:pt>
                <c:pt idx="126">
                  <c:v>1.4111388464608017</c:v>
                </c:pt>
                <c:pt idx="127">
                  <c:v>1.4567582803377623</c:v>
                </c:pt>
                <c:pt idx="128">
                  <c:v>1.4284915531232516</c:v>
                </c:pt>
                <c:pt idx="129">
                  <c:v>1.3687793945354065</c:v>
                </c:pt>
                <c:pt idx="130">
                  <c:v>1.384505198982622</c:v>
                </c:pt>
                <c:pt idx="131">
                  <c:v>1.284396674891314</c:v>
                </c:pt>
                <c:pt idx="132">
                  <c:v>1.2337854908856956</c:v>
                </c:pt>
                <c:pt idx="133">
                  <c:v>1.163248291022815</c:v>
                </c:pt>
                <c:pt idx="134">
                  <c:v>1.1439873354206178</c:v>
                </c:pt>
                <c:pt idx="135">
                  <c:v>1.1619721223710173</c:v>
                </c:pt>
                <c:pt idx="136">
                  <c:v>1.2177681324342613</c:v>
                </c:pt>
                <c:pt idx="137">
                  <c:v>1.2563568914005074</c:v>
                </c:pt>
                <c:pt idx="138">
                  <c:v>1.2896815920447813</c:v>
                </c:pt>
                <c:pt idx="139">
                  <c:v>1.2901156745132616</c:v>
                </c:pt>
                <c:pt idx="140">
                  <c:v>1.2590687885011591</c:v>
                </c:pt>
                <c:pt idx="141">
                  <c:v>1.2468684028331727</c:v>
                </c:pt>
                <c:pt idx="142">
                  <c:v>1.2285977723819186</c:v>
                </c:pt>
                <c:pt idx="143">
                  <c:v>1.2283795085307092</c:v>
                </c:pt>
                <c:pt idx="144">
                  <c:v>1.2854896915295142</c:v>
                </c:pt>
                <c:pt idx="145">
                  <c:v>1.4210554617714768</c:v>
                </c:pt>
                <c:pt idx="146">
                  <c:v>1.5612405207038074</c:v>
                </c:pt>
                <c:pt idx="147">
                  <c:v>1.6713870997166882</c:v>
                </c:pt>
                <c:pt idx="148">
                  <c:v>1.7195029328708993</c:v>
                </c:pt>
                <c:pt idx="149">
                  <c:v>1.7249402091677823</c:v>
                </c:pt>
                <c:pt idx="150">
                  <c:v>1.7054427935338734</c:v>
                </c:pt>
                <c:pt idx="151">
                  <c:v>1.617454759874992</c:v>
                </c:pt>
                <c:pt idx="152">
                  <c:v>1.5664116860875232</c:v>
                </c:pt>
                <c:pt idx="153">
                  <c:v>1.5043982159236047</c:v>
                </c:pt>
                <c:pt idx="154">
                  <c:v>1.4713697534470198</c:v>
                </c:pt>
                <c:pt idx="155">
                  <c:v>1.442524827757691</c:v>
                </c:pt>
                <c:pt idx="156">
                  <c:v>1.3514812162303103</c:v>
                </c:pt>
                <c:pt idx="157">
                  <c:v>1.333203273116182</c:v>
                </c:pt>
                <c:pt idx="158">
                  <c:v>1.2961872829451981</c:v>
                </c:pt>
                <c:pt idx="159">
                  <c:v>1.3492995153235301</c:v>
                </c:pt>
                <c:pt idx="160">
                  <c:v>1.4771675253070609</c:v>
                </c:pt>
                <c:pt idx="161">
                  <c:v>1.5398296659564354</c:v>
                </c:pt>
                <c:pt idx="162">
                  <c:v>1.6891991896080916</c:v>
                </c:pt>
                <c:pt idx="163">
                  <c:v>1.6898767448226126</c:v>
                </c:pt>
                <c:pt idx="164">
                  <c:v>1.7021172024742783</c:v>
                </c:pt>
                <c:pt idx="165">
                  <c:v>1.5841315007668721</c:v>
                </c:pt>
                <c:pt idx="166">
                  <c:v>1.4715593263120028</c:v>
                </c:pt>
                <c:pt idx="167">
                  <c:v>1.4854723561275689</c:v>
                </c:pt>
                <c:pt idx="168">
                  <c:v>1.4352313890382176</c:v>
                </c:pt>
                <c:pt idx="169">
                  <c:v>1.5844642281593517</c:v>
                </c:pt>
                <c:pt idx="170">
                  <c:v>1.5972927338876135</c:v>
                </c:pt>
                <c:pt idx="171">
                  <c:v>1.6007450555625036</c:v>
                </c:pt>
                <c:pt idx="172">
                  <c:v>1.690514365352731</c:v>
                </c:pt>
                <c:pt idx="173">
                  <c:v>1.6578586831874385</c:v>
                </c:pt>
                <c:pt idx="174">
                  <c:v>1.7070539214489102</c:v>
                </c:pt>
                <c:pt idx="175">
                  <c:v>1.7383790357205104</c:v>
                </c:pt>
                <c:pt idx="176">
                  <c:v>1.672857676859463</c:v>
                </c:pt>
                <c:pt idx="177">
                  <c:v>1.6416137511550333</c:v>
                </c:pt>
                <c:pt idx="178">
                  <c:v>1.5078711924050932</c:v>
                </c:pt>
                <c:pt idx="179">
                  <c:v>1.3318635992859882</c:v>
                </c:pt>
                <c:pt idx="180">
                  <c:v>1.2713647043287695</c:v>
                </c:pt>
                <c:pt idx="181">
                  <c:v>1.3038879038560731</c:v>
                </c:pt>
                <c:pt idx="182">
                  <c:v>1.4930055334295849</c:v>
                </c:pt>
                <c:pt idx="183">
                  <c:v>1.6789730846430351</c:v>
                </c:pt>
                <c:pt idx="184">
                  <c:v>1.9473694589181032</c:v>
                </c:pt>
                <c:pt idx="185">
                  <c:v>2.2720402456676476</c:v>
                </c:pt>
                <c:pt idx="186">
                  <c:v>2.3300015053345122</c:v>
                </c:pt>
                <c:pt idx="187">
                  <c:v>2.4928859335308013</c:v>
                </c:pt>
                <c:pt idx="188">
                  <c:v>2.2990076994283974</c:v>
                </c:pt>
                <c:pt idx="189">
                  <c:v>2.1291255668959153</c:v>
                </c:pt>
                <c:pt idx="190">
                  <c:v>1.9222373452938075</c:v>
                </c:pt>
                <c:pt idx="191">
                  <c:v>1.7439620337122315</c:v>
                </c:pt>
                <c:pt idx="192">
                  <c:v>1.8043526145138102</c:v>
                </c:pt>
                <c:pt idx="193">
                  <c:v>1.787688123983171</c:v>
                </c:pt>
                <c:pt idx="194">
                  <c:v>2.0576286056131261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A-4D0F-82A3-7ADD9B48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19200"/>
        <c:axId val="149403904"/>
      </c:lineChart>
      <c:dateAx>
        <c:axId val="149219200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crossAx val="149403904"/>
        <c:crosses val="autoZero"/>
        <c:auto val="1"/>
        <c:lblOffset val="100"/>
        <c:baseTimeUnit val="months"/>
      </c:dateAx>
      <c:valAx>
        <c:axId val="149403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921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5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Germany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'F1'!$B$5:$B$11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'F1'!$G$5:$G$11</c:f>
              <c:numCache>
                <c:formatCode>0.00%</c:formatCode>
                <c:ptCount val="7"/>
                <c:pt idx="0">
                  <c:v>8.052032520325203E-2</c:v>
                </c:pt>
                <c:pt idx="1">
                  <c:v>0.11298465599736017</c:v>
                </c:pt>
                <c:pt idx="2">
                  <c:v>0.12720369758996369</c:v>
                </c:pt>
                <c:pt idx="3">
                  <c:v>0.13699900629347467</c:v>
                </c:pt>
                <c:pt idx="4">
                  <c:v>0.1580781593638978</c:v>
                </c:pt>
                <c:pt idx="5">
                  <c:v>0.19865251810678791</c:v>
                </c:pt>
                <c:pt idx="6">
                  <c:v>0.19436690768454681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1-4312-AB72-643F35B73313}"/>
            </c:ext>
          </c:extLst>
        </c:ser>
        <c:ser>
          <c:idx val="1"/>
          <c:order val="1"/>
          <c:tx>
            <c:strRef>
              <c:f>'F1'!$C$3:$E$3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'F1'!$D$5:$D$11</c:f>
              <c:numCache>
                <c:formatCode>0.00%</c:formatCode>
                <c:ptCount val="7"/>
                <c:pt idx="0">
                  <c:v>2.8067669998901461E-2</c:v>
                </c:pt>
                <c:pt idx="1">
                  <c:v>4.4921267633505783E-2</c:v>
                </c:pt>
                <c:pt idx="2">
                  <c:v>5.9940568841092397E-2</c:v>
                </c:pt>
                <c:pt idx="3">
                  <c:v>8.6422560836934267E-2</c:v>
                </c:pt>
                <c:pt idx="4">
                  <c:v>0.10640498921171637</c:v>
                </c:pt>
                <c:pt idx="5">
                  <c:v>0.14093920211982927</c:v>
                </c:pt>
                <c:pt idx="6">
                  <c:v>0.14185639229422067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1-4312-AB72-643F35B73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73568"/>
        <c:axId val="268244480"/>
      </c:lineChart>
      <c:catAx>
        <c:axId val="2637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68244480"/>
        <c:crosses val="autoZero"/>
        <c:auto val="1"/>
        <c:lblAlgn val="ctr"/>
        <c:lblOffset val="100"/>
        <c:noMultiLvlLbl val="0"/>
      </c:catAx>
      <c:valAx>
        <c:axId val="2682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Share of VRE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637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9999608257923"/>
          <c:y val="5.0925850763499925E-2"/>
          <c:w val="0.81308829866415944"/>
          <c:h val="0.61187882764654422"/>
        </c:manualLayout>
      </c:layout>
      <c:lineChart>
        <c:grouping val="standard"/>
        <c:varyColors val="0"/>
        <c:ser>
          <c:idx val="0"/>
          <c:order val="0"/>
          <c:tx>
            <c:strRef>
              <c:f>'F16'!$C$4</c:f>
              <c:strCache>
                <c:ptCount val="1"/>
                <c:pt idx="0">
                  <c:v>STOR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'F16'!$B$5:$B$91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</c:numCache>
            </c:numRef>
          </c:cat>
          <c:val>
            <c:numRef>
              <c:f>'F16'!$C$5:$C$91</c:f>
              <c:numCache>
                <c:formatCode>0.00</c:formatCode>
                <c:ptCount val="87"/>
                <c:pt idx="0">
                  <c:v>7.4229166666666657</c:v>
                </c:pt>
                <c:pt idx="1">
                  <c:v>7.3074999999999983</c:v>
                </c:pt>
                <c:pt idx="2">
                  <c:v>7.2763333333333327</c:v>
                </c:pt>
                <c:pt idx="3">
                  <c:v>7.1066666666666665</c:v>
                </c:pt>
                <c:pt idx="4">
                  <c:v>7.4622222222222225</c:v>
                </c:pt>
                <c:pt idx="5">
                  <c:v>7.801111111111112</c:v>
                </c:pt>
                <c:pt idx="6">
                  <c:v>8.2000000000000011</c:v>
                </c:pt>
                <c:pt idx="7">
                  <c:v>8.0277777777777803</c:v>
                </c:pt>
                <c:pt idx="8">
                  <c:v>7.9800000000000013</c:v>
                </c:pt>
                <c:pt idx="9">
                  <c:v>8.2011111111111106</c:v>
                </c:pt>
                <c:pt idx="10">
                  <c:v>8.6111111111111125</c:v>
                </c:pt>
                <c:pt idx="11">
                  <c:v>8.775555555555556</c:v>
                </c:pt>
                <c:pt idx="12">
                  <c:v>8.4166666666666661</c:v>
                </c:pt>
                <c:pt idx="13">
                  <c:v>7.8077777777777788</c:v>
                </c:pt>
                <c:pt idx="14">
                  <c:v>7.0233333333333334</c:v>
                </c:pt>
                <c:pt idx="15">
                  <c:v>6.4355555555555561</c:v>
                </c:pt>
                <c:pt idx="16">
                  <c:v>6.2700000000000005</c:v>
                </c:pt>
                <c:pt idx="17">
                  <c:v>6.6488888888888882</c:v>
                </c:pt>
                <c:pt idx="18">
                  <c:v>7.2111111111111112</c:v>
                </c:pt>
                <c:pt idx="19">
                  <c:v>7.5788888888888879</c:v>
                </c:pt>
                <c:pt idx="20">
                  <c:v>8.0511111111111102</c:v>
                </c:pt>
                <c:pt idx="21">
                  <c:v>8.7933333333333312</c:v>
                </c:pt>
                <c:pt idx="22">
                  <c:v>9.9333333333333318</c:v>
                </c:pt>
                <c:pt idx="23">
                  <c:v>10.715555555555556</c:v>
                </c:pt>
                <c:pt idx="24">
                  <c:v>11.014444444444445</c:v>
                </c:pt>
                <c:pt idx="25">
                  <c:v>10.544444444444444</c:v>
                </c:pt>
                <c:pt idx="26">
                  <c:v>9.4500000000000011</c:v>
                </c:pt>
                <c:pt idx="27">
                  <c:v>7.85111111111111</c:v>
                </c:pt>
                <c:pt idx="28">
                  <c:v>6.623333333333334</c:v>
                </c:pt>
                <c:pt idx="29">
                  <c:v>5.9788888888888891</c:v>
                </c:pt>
                <c:pt idx="30">
                  <c:v>6.1433333333333335</c:v>
                </c:pt>
                <c:pt idx="31">
                  <c:v>6.7077777777777774</c:v>
                </c:pt>
                <c:pt idx="32">
                  <c:v>7.60111111111111</c:v>
                </c:pt>
                <c:pt idx="33">
                  <c:v>8.3833333333333329</c:v>
                </c:pt>
                <c:pt idx="34">
                  <c:v>8.6933333333333334</c:v>
                </c:pt>
                <c:pt idx="35">
                  <c:v>8.6077777777777769</c:v>
                </c:pt>
                <c:pt idx="36">
                  <c:v>8.6644444444444435</c:v>
                </c:pt>
                <c:pt idx="37">
                  <c:v>8.6944444444444446</c:v>
                </c:pt>
                <c:pt idx="38">
                  <c:v>8.7666666666666675</c:v>
                </c:pt>
                <c:pt idx="39">
                  <c:v>8.1511111111111116</c:v>
                </c:pt>
                <c:pt idx="40">
                  <c:v>7.8999999999999995</c:v>
                </c:pt>
                <c:pt idx="41">
                  <c:v>7.721111111111111</c:v>
                </c:pt>
                <c:pt idx="42">
                  <c:v>8.2088888888888878</c:v>
                </c:pt>
                <c:pt idx="43">
                  <c:v>8.2533333333333321</c:v>
                </c:pt>
                <c:pt idx="44">
                  <c:v>8.2222222222222232</c:v>
                </c:pt>
                <c:pt idx="45">
                  <c:v>7.8999999999999995</c:v>
                </c:pt>
                <c:pt idx="46">
                  <c:v>7.9244444444444442</c:v>
                </c:pt>
                <c:pt idx="47">
                  <c:v>8.0377777777777784</c:v>
                </c:pt>
                <c:pt idx="48">
                  <c:v>8.2888888888888896</c:v>
                </c:pt>
                <c:pt idx="49">
                  <c:v>8.0011111111111095</c:v>
                </c:pt>
                <c:pt idx="50">
                  <c:v>7.3166666666666664</c:v>
                </c:pt>
                <c:pt idx="51">
                  <c:v>6.0377777777777775</c:v>
                </c:pt>
                <c:pt idx="52">
                  <c:v>5.1044444444444439</c:v>
                </c:pt>
                <c:pt idx="53">
                  <c:v>4.4499999999999993</c:v>
                </c:pt>
                <c:pt idx="54">
                  <c:v>4.4766666666666657</c:v>
                </c:pt>
                <c:pt idx="55">
                  <c:v>4.9844444444444429</c:v>
                </c:pt>
                <c:pt idx="56">
                  <c:v>5.7633333333333328</c:v>
                </c:pt>
                <c:pt idx="57">
                  <c:v>6.3677777777777775</c:v>
                </c:pt>
                <c:pt idx="58">
                  <c:v>6.4277777777777771</c:v>
                </c:pt>
                <c:pt idx="59">
                  <c:v>6.1777777777777771</c:v>
                </c:pt>
                <c:pt idx="60">
                  <c:v>6.0411111111111104</c:v>
                </c:pt>
                <c:pt idx="61">
                  <c:v>5.5855555555555556</c:v>
                </c:pt>
                <c:pt idx="62">
                  <c:v>5.16</c:v>
                </c:pt>
                <c:pt idx="63">
                  <c:v>4.3277777777777784</c:v>
                </c:pt>
                <c:pt idx="64">
                  <c:v>4.0677777777777777</c:v>
                </c:pt>
                <c:pt idx="65">
                  <c:v>3.9766666666666666</c:v>
                </c:pt>
                <c:pt idx="66">
                  <c:v>4.2711111111111109</c:v>
                </c:pt>
                <c:pt idx="67">
                  <c:v>4.4833333333333334</c:v>
                </c:pt>
                <c:pt idx="68">
                  <c:v>4.5811111111111105</c:v>
                </c:pt>
                <c:pt idx="69">
                  <c:v>4.4899999999999993</c:v>
                </c:pt>
                <c:pt idx="70">
                  <c:v>4.37</c:v>
                </c:pt>
                <c:pt idx="71">
                  <c:v>4.1599999999999993</c:v>
                </c:pt>
                <c:pt idx="72">
                  <c:v>4.1033333333333326</c:v>
                </c:pt>
                <c:pt idx="73">
                  <c:v>3.8499999999999996</c:v>
                </c:pt>
                <c:pt idx="74">
                  <c:v>3.7366666666666664</c:v>
                </c:pt>
                <c:pt idx="75">
                  <c:v>3.5933333333333333</c:v>
                </c:pt>
                <c:pt idx="76">
                  <c:v>3.7188888888888889</c:v>
                </c:pt>
                <c:pt idx="77">
                  <c:v>3.8811111111111107</c:v>
                </c:pt>
                <c:pt idx="78">
                  <c:v>4.1888888888888882</c:v>
                </c:pt>
                <c:pt idx="79">
                  <c:v>4.629999999999999</c:v>
                </c:pt>
                <c:pt idx="80">
                  <c:v>5.5433333333333321</c:v>
                </c:pt>
                <c:pt idx="81">
                  <c:v>6.6577777777777767</c:v>
                </c:pt>
                <c:pt idx="82">
                  <c:v>7.8611111111111107</c:v>
                </c:pt>
                <c:pt idx="83">
                  <c:v>8.3533333333333335</c:v>
                </c:pt>
                <c:pt idx="84">
                  <c:v>8.5155555555555562</c:v>
                </c:pt>
                <c:pt idx="85">
                  <c:v>8.2822222222222219</c:v>
                </c:pt>
                <c:pt idx="86">
                  <c:v>8.2716666666666665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5D5-AFB3-B047CA4D0361}"/>
            </c:ext>
          </c:extLst>
        </c:ser>
        <c:ser>
          <c:idx val="1"/>
          <c:order val="1"/>
          <c:tx>
            <c:strRef>
              <c:f>'F16'!$D$4</c:f>
              <c:strCache>
                <c:ptCount val="1"/>
                <c:pt idx="0">
                  <c:v>Fast 
Reserve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'F16'!$B$5:$B$91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</c:numCache>
            </c:numRef>
          </c:cat>
          <c:val>
            <c:numRef>
              <c:f>'F16'!$D$5:$D$91</c:f>
              <c:numCache>
                <c:formatCode>0.00</c:formatCode>
                <c:ptCount val="87"/>
                <c:pt idx="0">
                  <c:v>4.0583333333333336</c:v>
                </c:pt>
                <c:pt idx="1">
                  <c:v>3.9540000000000002</c:v>
                </c:pt>
                <c:pt idx="2">
                  <c:v>3.7975555555555558</c:v>
                </c:pt>
                <c:pt idx="3">
                  <c:v>3.5611111111111113</c:v>
                </c:pt>
                <c:pt idx="4">
                  <c:v>3.5700000000000003</c:v>
                </c:pt>
                <c:pt idx="5">
                  <c:v>3.664222222222222</c:v>
                </c:pt>
                <c:pt idx="6">
                  <c:v>3.8273333333333333</c:v>
                </c:pt>
                <c:pt idx="7">
                  <c:v>3.9</c:v>
                </c:pt>
                <c:pt idx="8">
                  <c:v>4.1033333333333326</c:v>
                </c:pt>
                <c:pt idx="9">
                  <c:v>4.427777777777778</c:v>
                </c:pt>
                <c:pt idx="10">
                  <c:v>4.717888888888889</c:v>
                </c:pt>
                <c:pt idx="11">
                  <c:v>4.7811111111111115</c:v>
                </c:pt>
                <c:pt idx="12">
                  <c:v>4.669999999999999</c:v>
                </c:pt>
                <c:pt idx="13">
                  <c:v>4.6031111111111107</c:v>
                </c:pt>
                <c:pt idx="14">
                  <c:v>4.7588888888888876</c:v>
                </c:pt>
                <c:pt idx="15">
                  <c:v>5.003333333333333</c:v>
                </c:pt>
                <c:pt idx="16">
                  <c:v>5.2212222222222211</c:v>
                </c:pt>
                <c:pt idx="17">
                  <c:v>5.3055555555555545</c:v>
                </c:pt>
                <c:pt idx="18">
                  <c:v>5.4066666666666663</c:v>
                </c:pt>
                <c:pt idx="19">
                  <c:v>5.6111111111111107</c:v>
                </c:pt>
                <c:pt idx="20">
                  <c:v>5.724444444444444</c:v>
                </c:pt>
                <c:pt idx="21">
                  <c:v>5.8377777777777773</c:v>
                </c:pt>
                <c:pt idx="22">
                  <c:v>5.8755555555555548</c:v>
                </c:pt>
                <c:pt idx="23">
                  <c:v>6.0622222222222222</c:v>
                </c:pt>
                <c:pt idx="24">
                  <c:v>6.1944444444444438</c:v>
                </c:pt>
                <c:pt idx="25">
                  <c:v>6.2555555555555555</c:v>
                </c:pt>
                <c:pt idx="26">
                  <c:v>6.4155555555555566</c:v>
                </c:pt>
                <c:pt idx="27">
                  <c:v>6.6788888888888884</c:v>
                </c:pt>
                <c:pt idx="28">
                  <c:v>7.2077777777777774</c:v>
                </c:pt>
                <c:pt idx="29">
                  <c:v>7.753333333333333</c:v>
                </c:pt>
                <c:pt idx="30">
                  <c:v>8.1655555555555566</c:v>
                </c:pt>
                <c:pt idx="31">
                  <c:v>8.2777777777777786</c:v>
                </c:pt>
                <c:pt idx="32">
                  <c:v>8.1877777777777769</c:v>
                </c:pt>
                <c:pt idx="33">
                  <c:v>8.1588888888888889</c:v>
                </c:pt>
                <c:pt idx="34">
                  <c:v>8.2055555555555557</c:v>
                </c:pt>
                <c:pt idx="35">
                  <c:v>8.0988888888888884</c:v>
                </c:pt>
                <c:pt idx="36">
                  <c:v>7.9066666666666672</c:v>
                </c:pt>
                <c:pt idx="37">
                  <c:v>7.416666666666667</c:v>
                </c:pt>
                <c:pt idx="38">
                  <c:v>7.0477777777777773</c:v>
                </c:pt>
                <c:pt idx="39">
                  <c:v>6.5799999999999992</c:v>
                </c:pt>
                <c:pt idx="40">
                  <c:v>6.2755555555555551</c:v>
                </c:pt>
                <c:pt idx="41">
                  <c:v>5.8877777777777771</c:v>
                </c:pt>
                <c:pt idx="42">
                  <c:v>5.586666666666666</c:v>
                </c:pt>
                <c:pt idx="43">
                  <c:v>5.3455555555555554</c:v>
                </c:pt>
                <c:pt idx="44">
                  <c:v>5.206666666666667</c:v>
                </c:pt>
                <c:pt idx="45">
                  <c:v>5.2344444444444447</c:v>
                </c:pt>
                <c:pt idx="46">
                  <c:v>5.5033333333333339</c:v>
                </c:pt>
                <c:pt idx="47">
                  <c:v>5.8466666666666676</c:v>
                </c:pt>
                <c:pt idx="48">
                  <c:v>5.9488888888888889</c:v>
                </c:pt>
                <c:pt idx="49">
                  <c:v>5.858888888888889</c:v>
                </c:pt>
                <c:pt idx="50">
                  <c:v>5.7055555555555557</c:v>
                </c:pt>
                <c:pt idx="51">
                  <c:v>5.6400000000000006</c:v>
                </c:pt>
                <c:pt idx="52">
                  <c:v>5.4966666666666661</c:v>
                </c:pt>
                <c:pt idx="53">
                  <c:v>5.3066666666666658</c:v>
                </c:pt>
                <c:pt idx="54">
                  <c:v>5.22</c:v>
                </c:pt>
                <c:pt idx="55">
                  <c:v>5.4822222222222221</c:v>
                </c:pt>
                <c:pt idx="56">
                  <c:v>5.9944444444444436</c:v>
                </c:pt>
                <c:pt idx="57">
                  <c:v>6.5655555555555551</c:v>
                </c:pt>
                <c:pt idx="58">
                  <c:v>6.7777777777777777</c:v>
                </c:pt>
                <c:pt idx="59">
                  <c:v>6.7311111111111108</c:v>
                </c:pt>
                <c:pt idx="60">
                  <c:v>6.5388888888888888</c:v>
                </c:pt>
                <c:pt idx="61">
                  <c:v>6.3999999999999995</c:v>
                </c:pt>
                <c:pt idx="62">
                  <c:v>6.4488888888888889</c:v>
                </c:pt>
                <c:pt idx="63">
                  <c:v>6.4666666666666659</c:v>
                </c:pt>
                <c:pt idx="64">
                  <c:v>6.5422222222222217</c:v>
                </c:pt>
                <c:pt idx="65">
                  <c:v>6.4155555555555557</c:v>
                </c:pt>
                <c:pt idx="66">
                  <c:v>6.4144444444444453</c:v>
                </c:pt>
                <c:pt idx="67">
                  <c:v>6.4066666666666672</c:v>
                </c:pt>
                <c:pt idx="68">
                  <c:v>6.5200000000000005</c:v>
                </c:pt>
                <c:pt idx="69">
                  <c:v>6.5633333333333335</c:v>
                </c:pt>
                <c:pt idx="70">
                  <c:v>6.6944444444444438</c:v>
                </c:pt>
                <c:pt idx="71">
                  <c:v>6.7377777777777768</c:v>
                </c:pt>
                <c:pt idx="72">
                  <c:v>6.8411111111111111</c:v>
                </c:pt>
                <c:pt idx="73">
                  <c:v>6.778888888888889</c:v>
                </c:pt>
                <c:pt idx="74">
                  <c:v>6.681111111111111</c:v>
                </c:pt>
                <c:pt idx="75">
                  <c:v>6.3511111111111118</c:v>
                </c:pt>
                <c:pt idx="76">
                  <c:v>6.025555555555556</c:v>
                </c:pt>
                <c:pt idx="77">
                  <c:v>5.7844444444444454</c:v>
                </c:pt>
                <c:pt idx="78">
                  <c:v>5.6544444444444446</c:v>
                </c:pt>
                <c:pt idx="79">
                  <c:v>5.4955555555555557</c:v>
                </c:pt>
                <c:pt idx="80">
                  <c:v>5.4155555555555566</c:v>
                </c:pt>
                <c:pt idx="81">
                  <c:v>5.47888888888889</c:v>
                </c:pt>
                <c:pt idx="82">
                  <c:v>5.7111111111111121</c:v>
                </c:pt>
                <c:pt idx="83">
                  <c:v>5.6711111111111121</c:v>
                </c:pt>
                <c:pt idx="84">
                  <c:v>5.4222222222222216</c:v>
                </c:pt>
                <c:pt idx="85">
                  <c:v>4.9283333333333337</c:v>
                </c:pt>
                <c:pt idx="86">
                  <c:v>4.7174999999999994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A-45D5-AFB3-B047CA4D0361}"/>
            </c:ext>
          </c:extLst>
        </c:ser>
        <c:ser>
          <c:idx val="2"/>
          <c:order val="2"/>
          <c:tx>
            <c:strRef>
              <c:f>'F16'!$E$4</c:f>
              <c:strCache>
                <c:ptCount val="1"/>
                <c:pt idx="0">
                  <c:v>Frequency 
Response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'F16'!$B$5:$B$91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</c:numCache>
            </c:numRef>
          </c:cat>
          <c:val>
            <c:numRef>
              <c:f>'F16'!$E$5:$E$91</c:f>
              <c:numCache>
                <c:formatCode>0.00</c:formatCode>
                <c:ptCount val="87"/>
                <c:pt idx="0">
                  <c:v>9.3983333333333334</c:v>
                </c:pt>
                <c:pt idx="1">
                  <c:v>9.538333333333334</c:v>
                </c:pt>
                <c:pt idx="2">
                  <c:v>9.9853333333333349</c:v>
                </c:pt>
                <c:pt idx="3">
                  <c:v>10.370222222222223</c:v>
                </c:pt>
                <c:pt idx="4">
                  <c:v>10.844999999999999</c:v>
                </c:pt>
                <c:pt idx="5">
                  <c:v>11.287999999999998</c:v>
                </c:pt>
                <c:pt idx="6">
                  <c:v>12.019666666666666</c:v>
                </c:pt>
                <c:pt idx="7">
                  <c:v>12.591999999999999</c:v>
                </c:pt>
                <c:pt idx="8">
                  <c:v>12.749777777777778</c:v>
                </c:pt>
                <c:pt idx="9">
                  <c:v>12.378888888888888</c:v>
                </c:pt>
                <c:pt idx="10">
                  <c:v>11.86588888888889</c:v>
                </c:pt>
                <c:pt idx="11">
                  <c:v>11.399333333333333</c:v>
                </c:pt>
                <c:pt idx="12">
                  <c:v>11.101444444444445</c:v>
                </c:pt>
                <c:pt idx="13">
                  <c:v>10.857888888888887</c:v>
                </c:pt>
                <c:pt idx="14">
                  <c:v>10.836666666666666</c:v>
                </c:pt>
                <c:pt idx="15">
                  <c:v>10.798888888888888</c:v>
                </c:pt>
                <c:pt idx="16">
                  <c:v>10.934444444444443</c:v>
                </c:pt>
                <c:pt idx="17">
                  <c:v>11.135555555555555</c:v>
                </c:pt>
                <c:pt idx="18">
                  <c:v>11.472222222222221</c:v>
                </c:pt>
                <c:pt idx="19">
                  <c:v>11.705555555555556</c:v>
                </c:pt>
                <c:pt idx="20">
                  <c:v>11.953333333333333</c:v>
                </c:pt>
                <c:pt idx="21">
                  <c:v>12.244444444444445</c:v>
                </c:pt>
                <c:pt idx="22">
                  <c:v>12.634444444444446</c:v>
                </c:pt>
                <c:pt idx="23">
                  <c:v>12.68888888888889</c:v>
                </c:pt>
                <c:pt idx="24">
                  <c:v>12.50888888888889</c:v>
                </c:pt>
                <c:pt idx="25">
                  <c:v>11.972222222222223</c:v>
                </c:pt>
                <c:pt idx="26">
                  <c:v>11.513333333333334</c:v>
                </c:pt>
                <c:pt idx="27">
                  <c:v>11.021111111111111</c:v>
                </c:pt>
                <c:pt idx="28">
                  <c:v>10.834444444444443</c:v>
                </c:pt>
                <c:pt idx="29">
                  <c:v>10.758888888888889</c:v>
                </c:pt>
                <c:pt idx="30">
                  <c:v>10.94</c:v>
                </c:pt>
                <c:pt idx="31">
                  <c:v>11.081111111111111</c:v>
                </c:pt>
                <c:pt idx="32">
                  <c:v>11.298888888888889</c:v>
                </c:pt>
                <c:pt idx="33">
                  <c:v>11.502222222222223</c:v>
                </c:pt>
                <c:pt idx="34">
                  <c:v>11.746292422222224</c:v>
                </c:pt>
                <c:pt idx="35">
                  <c:v>11.889368755555557</c:v>
                </c:pt>
                <c:pt idx="36">
                  <c:v>12.070600488888891</c:v>
                </c:pt>
                <c:pt idx="37">
                  <c:v>12.517429044444446</c:v>
                </c:pt>
                <c:pt idx="38">
                  <c:v>13.088940299999999</c:v>
                </c:pt>
                <c:pt idx="39">
                  <c:v>13.335620888888888</c:v>
                </c:pt>
                <c:pt idx="40">
                  <c:v>13.205751922222221</c:v>
                </c:pt>
                <c:pt idx="41">
                  <c:v>13.193886733333335</c:v>
                </c:pt>
                <c:pt idx="42">
                  <c:v>13.703846511111111</c:v>
                </c:pt>
                <c:pt idx="43">
                  <c:v>14.159493122222223</c:v>
                </c:pt>
                <c:pt idx="44">
                  <c:v>14.047258122222225</c:v>
                </c:pt>
                <c:pt idx="45">
                  <c:v>13.401610022222224</c:v>
                </c:pt>
                <c:pt idx="46">
                  <c:v>12.9085573</c:v>
                </c:pt>
                <c:pt idx="47">
                  <c:v>12.692085599999999</c:v>
                </c:pt>
                <c:pt idx="48">
                  <c:v>12.430046955555554</c:v>
                </c:pt>
                <c:pt idx="49">
                  <c:v>12.312583533333331</c:v>
                </c:pt>
                <c:pt idx="50">
                  <c:v>12.642067900000001</c:v>
                </c:pt>
                <c:pt idx="51">
                  <c:v>13.446797399999999</c:v>
                </c:pt>
                <c:pt idx="52">
                  <c:v>13.952262377777778</c:v>
                </c:pt>
                <c:pt idx="53">
                  <c:v>14.031138644444445</c:v>
                </c:pt>
                <c:pt idx="54">
                  <c:v>13.751703377777778</c:v>
                </c:pt>
                <c:pt idx="55">
                  <c:v>13.329147122222222</c:v>
                </c:pt>
                <c:pt idx="56">
                  <c:v>12.594713811111113</c:v>
                </c:pt>
                <c:pt idx="57">
                  <c:v>12.051456444444446</c:v>
                </c:pt>
                <c:pt idx="58">
                  <c:v>11.977943022222222</c:v>
                </c:pt>
                <c:pt idx="59">
                  <c:v>12.241111111111111</c:v>
                </c:pt>
                <c:pt idx="60">
                  <c:v>12.492222222222223</c:v>
                </c:pt>
                <c:pt idx="61">
                  <c:v>12.344444444444443</c:v>
                </c:pt>
                <c:pt idx="62">
                  <c:v>12.37</c:v>
                </c:pt>
                <c:pt idx="63">
                  <c:v>12.293333333333335</c:v>
                </c:pt>
                <c:pt idx="64">
                  <c:v>12.694444444444445</c:v>
                </c:pt>
                <c:pt idx="65">
                  <c:v>12.997777777777779</c:v>
                </c:pt>
                <c:pt idx="66">
                  <c:v>13.413333333333334</c:v>
                </c:pt>
                <c:pt idx="67">
                  <c:v>13.43</c:v>
                </c:pt>
                <c:pt idx="68">
                  <c:v>13.38111111111111</c:v>
                </c:pt>
                <c:pt idx="69">
                  <c:v>13.242222222222223</c:v>
                </c:pt>
                <c:pt idx="70">
                  <c:v>13.075555555555555</c:v>
                </c:pt>
                <c:pt idx="71">
                  <c:v>12.769999999999998</c:v>
                </c:pt>
                <c:pt idx="72">
                  <c:v>12.335555555555553</c:v>
                </c:pt>
                <c:pt idx="73">
                  <c:v>11.967777777777776</c:v>
                </c:pt>
                <c:pt idx="74">
                  <c:v>11.615555555555554</c:v>
                </c:pt>
                <c:pt idx="75">
                  <c:v>11.281111111111111</c:v>
                </c:pt>
                <c:pt idx="76">
                  <c:v>11.042222222222223</c:v>
                </c:pt>
                <c:pt idx="77">
                  <c:v>11.035555555555556</c:v>
                </c:pt>
                <c:pt idx="78">
                  <c:v>11.403333333333336</c:v>
                </c:pt>
                <c:pt idx="79">
                  <c:v>11.582222222222223</c:v>
                </c:pt>
                <c:pt idx="80">
                  <c:v>11.448888888888888</c:v>
                </c:pt>
                <c:pt idx="81">
                  <c:v>10.802222222222222</c:v>
                </c:pt>
                <c:pt idx="82">
                  <c:v>10.318888888888887</c:v>
                </c:pt>
                <c:pt idx="83">
                  <c:v>9.9700000000000006</c:v>
                </c:pt>
                <c:pt idx="84">
                  <c:v>9.7855555555555558</c:v>
                </c:pt>
                <c:pt idx="85">
                  <c:v>9.4894444444444446</c:v>
                </c:pt>
                <c:pt idx="86">
                  <c:v>9.3225000000000016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A-45D5-AFB3-B047CA4D0361}"/>
            </c:ext>
          </c:extLst>
        </c:ser>
        <c:ser>
          <c:idx val="3"/>
          <c:order val="3"/>
          <c:tx>
            <c:strRef>
              <c:f>'F16'!$F$4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'F16'!$B$5:$B$91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</c:numCache>
            </c:numRef>
          </c:cat>
          <c:val>
            <c:numRef>
              <c:f>'F16'!$F$5:$F$91</c:f>
              <c:numCache>
                <c:formatCode>0.00</c:formatCode>
                <c:ptCount val="87"/>
                <c:pt idx="0">
                  <c:v>20.879583333333336</c:v>
                </c:pt>
                <c:pt idx="1">
                  <c:v>20.799833333333336</c:v>
                </c:pt>
                <c:pt idx="2">
                  <c:v>21.059222222222221</c:v>
                </c:pt>
                <c:pt idx="3">
                  <c:v>21.038</c:v>
                </c:pt>
                <c:pt idx="4">
                  <c:v>21.877222222222226</c:v>
                </c:pt>
                <c:pt idx="5">
                  <c:v>22.753333333333334</c:v>
                </c:pt>
                <c:pt idx="6">
                  <c:v>24.046999999999997</c:v>
                </c:pt>
                <c:pt idx="7">
                  <c:v>24.519777777777776</c:v>
                </c:pt>
                <c:pt idx="8">
                  <c:v>24.833111111111112</c:v>
                </c:pt>
                <c:pt idx="9">
                  <c:v>25.007777777777779</c:v>
                </c:pt>
                <c:pt idx="10">
                  <c:v>25.194888888888887</c:v>
                </c:pt>
                <c:pt idx="11">
                  <c:v>24.956</c:v>
                </c:pt>
                <c:pt idx="12">
                  <c:v>24.188111111111109</c:v>
                </c:pt>
                <c:pt idx="13">
                  <c:v>23.268777777777775</c:v>
                </c:pt>
                <c:pt idx="14">
                  <c:v>22.618888888888886</c:v>
                </c:pt>
                <c:pt idx="15">
                  <c:v>22.237777777777776</c:v>
                </c:pt>
                <c:pt idx="16">
                  <c:v>22.425666666666661</c:v>
                </c:pt>
                <c:pt idx="17">
                  <c:v>23.09</c:v>
                </c:pt>
                <c:pt idx="18">
                  <c:v>24.09</c:v>
                </c:pt>
                <c:pt idx="19">
                  <c:v>24.895555555555557</c:v>
                </c:pt>
                <c:pt idx="20">
                  <c:v>25.728888888888889</c:v>
                </c:pt>
                <c:pt idx="21">
                  <c:v>26.875555555555554</c:v>
                </c:pt>
                <c:pt idx="22">
                  <c:v>28.443333333333332</c:v>
                </c:pt>
                <c:pt idx="23">
                  <c:v>29.466666666666665</c:v>
                </c:pt>
                <c:pt idx="24">
                  <c:v>29.71777777777778</c:v>
                </c:pt>
                <c:pt idx="25">
                  <c:v>28.772222222222226</c:v>
                </c:pt>
                <c:pt idx="26">
                  <c:v>27.378888888888891</c:v>
                </c:pt>
                <c:pt idx="27">
                  <c:v>25.551111111111112</c:v>
                </c:pt>
                <c:pt idx="28">
                  <c:v>24.665555555555557</c:v>
                </c:pt>
                <c:pt idx="29">
                  <c:v>24.491111111111113</c:v>
                </c:pt>
                <c:pt idx="30">
                  <c:v>25.248888888888889</c:v>
                </c:pt>
                <c:pt idx="31">
                  <c:v>26.066666666666663</c:v>
                </c:pt>
                <c:pt idx="32">
                  <c:v>27.087777777777774</c:v>
                </c:pt>
                <c:pt idx="33">
                  <c:v>28.044444444444441</c:v>
                </c:pt>
                <c:pt idx="34">
                  <c:v>28.645181311111113</c:v>
                </c:pt>
                <c:pt idx="35">
                  <c:v>28.596035422222226</c:v>
                </c:pt>
                <c:pt idx="36">
                  <c:v>28.641711600000004</c:v>
                </c:pt>
                <c:pt idx="37">
                  <c:v>28.628540155555559</c:v>
                </c:pt>
                <c:pt idx="38">
                  <c:v>28.903384744444448</c:v>
                </c:pt>
                <c:pt idx="39">
                  <c:v>28.066732000000002</c:v>
                </c:pt>
                <c:pt idx="40">
                  <c:v>27.381307477777778</c:v>
                </c:pt>
                <c:pt idx="41">
                  <c:v>26.802775622222224</c:v>
                </c:pt>
                <c:pt idx="42">
                  <c:v>27.499402066666665</c:v>
                </c:pt>
                <c:pt idx="43">
                  <c:v>27.758382011111109</c:v>
                </c:pt>
                <c:pt idx="44">
                  <c:v>27.476147011111109</c:v>
                </c:pt>
                <c:pt idx="45">
                  <c:v>26.536054466666666</c:v>
                </c:pt>
                <c:pt idx="46">
                  <c:v>26.336335077777779</c:v>
                </c:pt>
                <c:pt idx="47">
                  <c:v>26.576530044444443</c:v>
                </c:pt>
                <c:pt idx="48">
                  <c:v>26.667824733333333</c:v>
                </c:pt>
                <c:pt idx="49">
                  <c:v>26.172583533333327</c:v>
                </c:pt>
                <c:pt idx="50">
                  <c:v>25.664290122222216</c:v>
                </c:pt>
                <c:pt idx="51">
                  <c:v>25.124575177777775</c:v>
                </c:pt>
                <c:pt idx="52">
                  <c:v>24.553373488888884</c:v>
                </c:pt>
                <c:pt idx="53">
                  <c:v>23.787805311111111</c:v>
                </c:pt>
                <c:pt idx="54">
                  <c:v>23.448370044444445</c:v>
                </c:pt>
                <c:pt idx="55">
                  <c:v>23.795813788888889</c:v>
                </c:pt>
                <c:pt idx="56">
                  <c:v>24.352491588888885</c:v>
                </c:pt>
                <c:pt idx="57">
                  <c:v>24.984789777777777</c:v>
                </c:pt>
                <c:pt idx="58">
                  <c:v>25.183498577777772</c:v>
                </c:pt>
                <c:pt idx="59">
                  <c:v>25.149999999999995</c:v>
                </c:pt>
                <c:pt idx="60">
                  <c:v>25.072222222222219</c:v>
                </c:pt>
                <c:pt idx="61">
                  <c:v>24.33</c:v>
                </c:pt>
                <c:pt idx="62">
                  <c:v>23.978888888888889</c:v>
                </c:pt>
                <c:pt idx="63">
                  <c:v>23.087777777777777</c:v>
                </c:pt>
                <c:pt idx="64">
                  <c:v>23.304444444444442</c:v>
                </c:pt>
                <c:pt idx="65">
                  <c:v>23.39</c:v>
                </c:pt>
                <c:pt idx="66">
                  <c:v>24.09888888888889</c:v>
                </c:pt>
                <c:pt idx="67">
                  <c:v>24.319999999999997</c:v>
                </c:pt>
                <c:pt idx="68">
                  <c:v>24.482222222222219</c:v>
                </c:pt>
                <c:pt idx="69">
                  <c:v>24.295555555555552</c:v>
                </c:pt>
                <c:pt idx="70">
                  <c:v>24.139999999999997</c:v>
                </c:pt>
                <c:pt idx="71">
                  <c:v>23.667777777777776</c:v>
                </c:pt>
                <c:pt idx="72">
                  <c:v>23.28</c:v>
                </c:pt>
                <c:pt idx="73">
                  <c:v>22.596666666666668</c:v>
                </c:pt>
                <c:pt idx="74">
                  <c:v>22.033333333333335</c:v>
                </c:pt>
                <c:pt idx="75">
                  <c:v>21.225555555555555</c:v>
                </c:pt>
                <c:pt idx="76">
                  <c:v>20.786666666666665</c:v>
                </c:pt>
                <c:pt idx="77">
                  <c:v>20.701111111111107</c:v>
                </c:pt>
                <c:pt idx="78">
                  <c:v>21.24666666666667</c:v>
                </c:pt>
                <c:pt idx="79">
                  <c:v>21.707777777777778</c:v>
                </c:pt>
                <c:pt idx="80">
                  <c:v>22.407777777777781</c:v>
                </c:pt>
                <c:pt idx="81">
                  <c:v>22.938888888888894</c:v>
                </c:pt>
                <c:pt idx="82">
                  <c:v>23.891111111111115</c:v>
                </c:pt>
                <c:pt idx="83">
                  <c:v>23.994444444444451</c:v>
                </c:pt>
                <c:pt idx="84">
                  <c:v>23.72333333333334</c:v>
                </c:pt>
                <c:pt idx="85">
                  <c:v>22.700000000000003</c:v>
                </c:pt>
                <c:pt idx="86">
                  <c:v>22.311666666666667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CA-45D5-AFB3-B047CA4D0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887168"/>
        <c:axId val="292888960"/>
      </c:lineChart>
      <c:dateAx>
        <c:axId val="2928871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888960"/>
        <c:crosses val="autoZero"/>
        <c:auto val="1"/>
        <c:lblOffset val="100"/>
        <c:baseTimeUnit val="months"/>
      </c:dateAx>
      <c:valAx>
        <c:axId val="2928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Monthly costs [£m]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8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50158655541191"/>
          <c:y val="0.87491907261592305"/>
          <c:w val="0.69797195126728562"/>
          <c:h val="0.1250809273840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7053112657897"/>
          <c:y val="5.5555555555555552E-2"/>
          <c:w val="0.80136536413362192"/>
          <c:h val="0.60685841353164183"/>
        </c:manualLayout>
      </c:layout>
      <c:lineChart>
        <c:grouping val="standard"/>
        <c:varyColors val="0"/>
        <c:ser>
          <c:idx val="0"/>
          <c:order val="0"/>
          <c:tx>
            <c:strRef>
              <c:f>'F17'!$C$4</c:f>
              <c:strCache>
                <c:ptCount val="1"/>
                <c:pt idx="0">
                  <c:v>STOR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'F17'!$B$5:$B$91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</c:numCache>
            </c:numRef>
          </c:cat>
          <c:val>
            <c:numRef>
              <c:f>'F17'!$C$5:$C$91</c:f>
              <c:numCache>
                <c:formatCode>General</c:formatCode>
                <c:ptCount val="87"/>
                <c:pt idx="0">
                  <c:v>2751</c:v>
                </c:pt>
                <c:pt idx="1">
                  <c:v>2170</c:v>
                </c:pt>
                <c:pt idx="2">
                  <c:v>2745</c:v>
                </c:pt>
                <c:pt idx="3">
                  <c:v>2633</c:v>
                </c:pt>
                <c:pt idx="4">
                  <c:v>2621</c:v>
                </c:pt>
                <c:pt idx="5">
                  <c:v>2621</c:v>
                </c:pt>
                <c:pt idx="6">
                  <c:v>2621</c:v>
                </c:pt>
                <c:pt idx="7">
                  <c:v>2621</c:v>
                </c:pt>
                <c:pt idx="8">
                  <c:v>2444</c:v>
                </c:pt>
                <c:pt idx="9">
                  <c:v>2388</c:v>
                </c:pt>
                <c:pt idx="10">
                  <c:v>2634</c:v>
                </c:pt>
                <c:pt idx="11">
                  <c:v>2634</c:v>
                </c:pt>
                <c:pt idx="12">
                  <c:v>2705</c:v>
                </c:pt>
                <c:pt idx="13">
                  <c:v>2705</c:v>
                </c:pt>
                <c:pt idx="14">
                  <c:v>2717</c:v>
                </c:pt>
                <c:pt idx="15">
                  <c:v>2709</c:v>
                </c:pt>
                <c:pt idx="16">
                  <c:v>2709</c:v>
                </c:pt>
                <c:pt idx="17">
                  <c:v>2709</c:v>
                </c:pt>
                <c:pt idx="18">
                  <c:v>2709</c:v>
                </c:pt>
                <c:pt idx="19">
                  <c:v>2709</c:v>
                </c:pt>
                <c:pt idx="20">
                  <c:v>2983</c:v>
                </c:pt>
                <c:pt idx="21">
                  <c:v>3028</c:v>
                </c:pt>
                <c:pt idx="22">
                  <c:v>3971</c:v>
                </c:pt>
                <c:pt idx="23">
                  <c:v>3971</c:v>
                </c:pt>
                <c:pt idx="24">
                  <c:v>3971</c:v>
                </c:pt>
                <c:pt idx="25">
                  <c:v>3999</c:v>
                </c:pt>
                <c:pt idx="26">
                  <c:v>3999</c:v>
                </c:pt>
                <c:pt idx="27">
                  <c:v>2845</c:v>
                </c:pt>
                <c:pt idx="28">
                  <c:v>2938</c:v>
                </c:pt>
                <c:pt idx="29">
                  <c:v>2938</c:v>
                </c:pt>
                <c:pt idx="30">
                  <c:v>2938</c:v>
                </c:pt>
                <c:pt idx="31">
                  <c:v>2938</c:v>
                </c:pt>
                <c:pt idx="32">
                  <c:v>2821</c:v>
                </c:pt>
                <c:pt idx="33">
                  <c:v>2932</c:v>
                </c:pt>
                <c:pt idx="34">
                  <c:v>3530</c:v>
                </c:pt>
                <c:pt idx="35">
                  <c:v>3530</c:v>
                </c:pt>
                <c:pt idx="36">
                  <c:v>3530</c:v>
                </c:pt>
                <c:pt idx="37">
                  <c:v>3573</c:v>
                </c:pt>
                <c:pt idx="38">
                  <c:v>3573</c:v>
                </c:pt>
                <c:pt idx="39">
                  <c:v>3204</c:v>
                </c:pt>
                <c:pt idx="40">
                  <c:v>3187</c:v>
                </c:pt>
                <c:pt idx="41">
                  <c:v>3187</c:v>
                </c:pt>
                <c:pt idx="42">
                  <c:v>3187</c:v>
                </c:pt>
                <c:pt idx="43">
                  <c:v>3144</c:v>
                </c:pt>
                <c:pt idx="44">
                  <c:v>3109.5</c:v>
                </c:pt>
                <c:pt idx="45">
                  <c:v>3133.5</c:v>
                </c:pt>
                <c:pt idx="46">
                  <c:v>3149</c:v>
                </c:pt>
                <c:pt idx="47">
                  <c:v>3149</c:v>
                </c:pt>
                <c:pt idx="48">
                  <c:v>3149</c:v>
                </c:pt>
                <c:pt idx="49">
                  <c:v>3149</c:v>
                </c:pt>
                <c:pt idx="50">
                  <c:v>3149</c:v>
                </c:pt>
                <c:pt idx="51">
                  <c:v>2539</c:v>
                </c:pt>
                <c:pt idx="52">
                  <c:v>2650</c:v>
                </c:pt>
                <c:pt idx="53">
                  <c:v>2560</c:v>
                </c:pt>
                <c:pt idx="54">
                  <c:v>2650</c:v>
                </c:pt>
                <c:pt idx="55">
                  <c:v>2806</c:v>
                </c:pt>
                <c:pt idx="56">
                  <c:v>2808</c:v>
                </c:pt>
                <c:pt idx="57">
                  <c:v>2907</c:v>
                </c:pt>
                <c:pt idx="58">
                  <c:v>3500</c:v>
                </c:pt>
                <c:pt idx="59">
                  <c:v>3500</c:v>
                </c:pt>
                <c:pt idx="60">
                  <c:v>3500</c:v>
                </c:pt>
                <c:pt idx="61">
                  <c:v>3500</c:v>
                </c:pt>
                <c:pt idx="62">
                  <c:v>3498</c:v>
                </c:pt>
                <c:pt idx="63">
                  <c:v>2916</c:v>
                </c:pt>
                <c:pt idx="64">
                  <c:v>2810</c:v>
                </c:pt>
                <c:pt idx="65">
                  <c:v>2894</c:v>
                </c:pt>
                <c:pt idx="66">
                  <c:v>2894</c:v>
                </c:pt>
                <c:pt idx="67">
                  <c:v>2894</c:v>
                </c:pt>
                <c:pt idx="68">
                  <c:v>2894</c:v>
                </c:pt>
                <c:pt idx="69">
                  <c:v>2894</c:v>
                </c:pt>
                <c:pt idx="70">
                  <c:v>2894</c:v>
                </c:pt>
                <c:pt idx="71">
                  <c:v>2894</c:v>
                </c:pt>
                <c:pt idx="72">
                  <c:v>2894</c:v>
                </c:pt>
                <c:pt idx="73">
                  <c:v>3155</c:v>
                </c:pt>
                <c:pt idx="74">
                  <c:v>3155</c:v>
                </c:pt>
                <c:pt idx="75">
                  <c:v>2810</c:v>
                </c:pt>
                <c:pt idx="76">
                  <c:v>2894</c:v>
                </c:pt>
                <c:pt idx="77">
                  <c:v>2810</c:v>
                </c:pt>
                <c:pt idx="78">
                  <c:v>2810</c:v>
                </c:pt>
                <c:pt idx="79">
                  <c:v>2810</c:v>
                </c:pt>
                <c:pt idx="80">
                  <c:v>2810</c:v>
                </c:pt>
                <c:pt idx="81">
                  <c:v>2810</c:v>
                </c:pt>
                <c:pt idx="82">
                  <c:v>2810</c:v>
                </c:pt>
                <c:pt idx="83">
                  <c:v>2810</c:v>
                </c:pt>
                <c:pt idx="84">
                  <c:v>2810</c:v>
                </c:pt>
                <c:pt idx="85">
                  <c:v>4068</c:v>
                </c:pt>
                <c:pt idx="86">
                  <c:v>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A-4663-A823-428545AFFA4D}"/>
            </c:ext>
          </c:extLst>
        </c:ser>
        <c:ser>
          <c:idx val="1"/>
          <c:order val="1"/>
          <c:tx>
            <c:strRef>
              <c:f>'F17'!$D$4</c:f>
              <c:strCache>
                <c:ptCount val="1"/>
                <c:pt idx="0">
                  <c:v>Fast 
Reserve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'F17'!$B$5:$B$91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</c:numCache>
            </c:numRef>
          </c:cat>
          <c:val>
            <c:numRef>
              <c:f>'F17'!$D$5:$D$91</c:f>
              <c:numCache>
                <c:formatCode>0.00</c:formatCode>
                <c:ptCount val="87"/>
                <c:pt idx="0">
                  <c:v>458.05500000000001</c:v>
                </c:pt>
                <c:pt idx="1">
                  <c:v>206.24</c:v>
                </c:pt>
                <c:pt idx="2">
                  <c:v>532.66999999999996</c:v>
                </c:pt>
                <c:pt idx="3">
                  <c:v>154.24</c:v>
                </c:pt>
                <c:pt idx="4">
                  <c:v>228.76</c:v>
                </c:pt>
                <c:pt idx="5">
                  <c:v>254.96</c:v>
                </c:pt>
                <c:pt idx="6">
                  <c:v>289.83999999999997</c:v>
                </c:pt>
                <c:pt idx="7">
                  <c:v>249.12</c:v>
                </c:pt>
                <c:pt idx="8">
                  <c:v>264.95999999999998</c:v>
                </c:pt>
                <c:pt idx="9">
                  <c:v>312.48</c:v>
                </c:pt>
                <c:pt idx="10">
                  <c:v>402.96</c:v>
                </c:pt>
                <c:pt idx="11">
                  <c:v>407.12</c:v>
                </c:pt>
                <c:pt idx="12">
                  <c:v>317.12</c:v>
                </c:pt>
                <c:pt idx="13">
                  <c:v>319.2</c:v>
                </c:pt>
                <c:pt idx="14">
                  <c:v>357.08</c:v>
                </c:pt>
                <c:pt idx="15">
                  <c:v>350.48700000000002</c:v>
                </c:pt>
                <c:pt idx="16">
                  <c:v>393.637</c:v>
                </c:pt>
                <c:pt idx="17">
                  <c:v>371.24299999999999</c:v>
                </c:pt>
                <c:pt idx="18">
                  <c:v>365.56099999999998</c:v>
                </c:pt>
                <c:pt idx="19">
                  <c:v>515.26300000000003</c:v>
                </c:pt>
                <c:pt idx="20">
                  <c:v>428.15199999999999</c:v>
                </c:pt>
                <c:pt idx="21">
                  <c:v>381.73099999999999</c:v>
                </c:pt>
                <c:pt idx="22">
                  <c:v>418.21300000000002</c:v>
                </c:pt>
                <c:pt idx="23">
                  <c:v>531.995</c:v>
                </c:pt>
                <c:pt idx="24">
                  <c:v>535.80999999999995</c:v>
                </c:pt>
                <c:pt idx="25">
                  <c:v>488.63</c:v>
                </c:pt>
                <c:pt idx="26">
                  <c:v>537.14</c:v>
                </c:pt>
                <c:pt idx="27">
                  <c:v>502.36399999999998</c:v>
                </c:pt>
                <c:pt idx="28">
                  <c:v>569.99099999999999</c:v>
                </c:pt>
                <c:pt idx="29">
                  <c:v>606.99800000000005</c:v>
                </c:pt>
                <c:pt idx="30">
                  <c:v>650.52499999999998</c:v>
                </c:pt>
                <c:pt idx="31">
                  <c:v>667.13199999999995</c:v>
                </c:pt>
                <c:pt idx="32">
                  <c:v>581.39700000000005</c:v>
                </c:pt>
                <c:pt idx="33">
                  <c:v>612.88599999999997</c:v>
                </c:pt>
                <c:pt idx="34">
                  <c:v>659.178</c:v>
                </c:pt>
                <c:pt idx="35">
                  <c:v>605.45100000000002</c:v>
                </c:pt>
                <c:pt idx="36">
                  <c:v>617.50099999999998</c:v>
                </c:pt>
                <c:pt idx="37">
                  <c:v>558.95399999999995</c:v>
                </c:pt>
                <c:pt idx="38">
                  <c:v>602.79600000000005</c:v>
                </c:pt>
                <c:pt idx="39">
                  <c:v>456.33199999999999</c:v>
                </c:pt>
                <c:pt idx="40">
                  <c:v>478.44200000000001</c:v>
                </c:pt>
                <c:pt idx="41">
                  <c:v>443.24400000000003</c:v>
                </c:pt>
                <c:pt idx="42">
                  <c:v>395.76900000000001</c:v>
                </c:pt>
                <c:pt idx="43">
                  <c:v>453.339</c:v>
                </c:pt>
                <c:pt idx="44">
                  <c:v>417.14</c:v>
                </c:pt>
                <c:pt idx="45">
                  <c:v>345.06099999999998</c:v>
                </c:pt>
                <c:pt idx="46">
                  <c:v>415.94099999999997</c:v>
                </c:pt>
                <c:pt idx="47">
                  <c:v>488.23599999999999</c:v>
                </c:pt>
                <c:pt idx="48">
                  <c:v>464.29</c:v>
                </c:pt>
                <c:pt idx="49">
                  <c:v>440.79399999999998</c:v>
                </c:pt>
                <c:pt idx="50">
                  <c:v>454.88799999999998</c:v>
                </c:pt>
                <c:pt idx="51">
                  <c:v>464.89800000000002</c:v>
                </c:pt>
                <c:pt idx="52">
                  <c:v>477.63</c:v>
                </c:pt>
                <c:pt idx="53">
                  <c:v>442.16300000000001</c:v>
                </c:pt>
                <c:pt idx="54">
                  <c:v>439.69799999999998</c:v>
                </c:pt>
                <c:pt idx="55">
                  <c:v>406.786</c:v>
                </c:pt>
                <c:pt idx="56">
                  <c:v>401.34740000000005</c:v>
                </c:pt>
                <c:pt idx="57">
                  <c:v>407.53820000000002</c:v>
                </c:pt>
                <c:pt idx="58">
                  <c:v>415.24900000000002</c:v>
                </c:pt>
                <c:pt idx="59">
                  <c:v>443.55700000000002</c:v>
                </c:pt>
                <c:pt idx="60">
                  <c:v>428.30399999999997</c:v>
                </c:pt>
                <c:pt idx="61">
                  <c:v>367.01499999999999</c:v>
                </c:pt>
                <c:pt idx="62">
                  <c:v>417.69200000000001</c:v>
                </c:pt>
                <c:pt idx="63">
                  <c:v>382.14100000000002</c:v>
                </c:pt>
                <c:pt idx="64">
                  <c:v>403.678</c:v>
                </c:pt>
                <c:pt idx="65">
                  <c:v>425.67</c:v>
                </c:pt>
                <c:pt idx="66">
                  <c:v>456.94499999999999</c:v>
                </c:pt>
                <c:pt idx="67">
                  <c:v>454.03100000000001</c:v>
                </c:pt>
                <c:pt idx="68">
                  <c:v>394.04700000000003</c:v>
                </c:pt>
                <c:pt idx="69">
                  <c:v>416.91300000000001</c:v>
                </c:pt>
                <c:pt idx="70">
                  <c:v>406.28300000000002</c:v>
                </c:pt>
                <c:pt idx="71">
                  <c:v>439.75700000000001</c:v>
                </c:pt>
                <c:pt idx="72">
                  <c:v>465.86700000000002</c:v>
                </c:pt>
                <c:pt idx="73">
                  <c:v>424.298</c:v>
                </c:pt>
                <c:pt idx="74">
                  <c:v>470.59</c:v>
                </c:pt>
                <c:pt idx="75">
                  <c:v>451.28800000000001</c:v>
                </c:pt>
                <c:pt idx="76">
                  <c:v>349.59699999999998</c:v>
                </c:pt>
                <c:pt idx="77">
                  <c:v>383.99799999999999</c:v>
                </c:pt>
                <c:pt idx="78">
                  <c:v>426.44099999999997</c:v>
                </c:pt>
                <c:pt idx="79">
                  <c:v>405.01100000000002</c:v>
                </c:pt>
                <c:pt idx="80">
                  <c:v>402.858</c:v>
                </c:pt>
                <c:pt idx="81">
                  <c:v>385.63799999999998</c:v>
                </c:pt>
                <c:pt idx="82">
                  <c:v>409.83600000000001</c:v>
                </c:pt>
                <c:pt idx="83">
                  <c:v>405.36900000000003</c:v>
                </c:pt>
                <c:pt idx="84">
                  <c:v>434.26900000000001</c:v>
                </c:pt>
                <c:pt idx="85">
                  <c:v>352.20600000000002</c:v>
                </c:pt>
                <c:pt idx="86">
                  <c:v>395.62200000000001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A-4663-A823-428545AFFA4D}"/>
            </c:ext>
          </c:extLst>
        </c:ser>
        <c:ser>
          <c:idx val="2"/>
          <c:order val="2"/>
          <c:tx>
            <c:strRef>
              <c:f>'F17'!$E$4</c:f>
              <c:strCache>
                <c:ptCount val="1"/>
                <c:pt idx="0">
                  <c:v>Frequency 
Response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'F17'!$B$5:$B$91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</c:numCache>
            </c:numRef>
          </c:cat>
          <c:val>
            <c:numRef>
              <c:f>'F17'!$E$5:$E$91</c:f>
              <c:numCache>
                <c:formatCode>0.00</c:formatCode>
                <c:ptCount val="87"/>
                <c:pt idx="0">
                  <c:v>1216.5439999999999</c:v>
                </c:pt>
                <c:pt idx="1">
                  <c:v>1137.2</c:v>
                </c:pt>
                <c:pt idx="2">
                  <c:v>1411.712</c:v>
                </c:pt>
                <c:pt idx="3">
                  <c:v>1375.7239999999999</c:v>
                </c:pt>
                <c:pt idx="4">
                  <c:v>1384.019</c:v>
                </c:pt>
                <c:pt idx="5">
                  <c:v>1402.684</c:v>
                </c:pt>
                <c:pt idx="6">
                  <c:v>1361.7849999999999</c:v>
                </c:pt>
                <c:pt idx="7">
                  <c:v>1492.1970000000001</c:v>
                </c:pt>
                <c:pt idx="8">
                  <c:v>1633.7669999999998</c:v>
                </c:pt>
                <c:pt idx="9">
                  <c:v>1673.893</c:v>
                </c:pt>
                <c:pt idx="10">
                  <c:v>1429.248</c:v>
                </c:pt>
                <c:pt idx="11">
                  <c:v>1357.1480000000001</c:v>
                </c:pt>
                <c:pt idx="12">
                  <c:v>1419.9479999999999</c:v>
                </c:pt>
                <c:pt idx="13">
                  <c:v>1275.847</c:v>
                </c:pt>
                <c:pt idx="14">
                  <c:v>1469.807</c:v>
                </c:pt>
                <c:pt idx="15">
                  <c:v>1456.211</c:v>
                </c:pt>
                <c:pt idx="16">
                  <c:v>1483.26</c:v>
                </c:pt>
                <c:pt idx="17">
                  <c:v>1301.646</c:v>
                </c:pt>
                <c:pt idx="18">
                  <c:v>1340.482</c:v>
                </c:pt>
                <c:pt idx="19">
                  <c:v>1575.8710000000001</c:v>
                </c:pt>
                <c:pt idx="20">
                  <c:v>1543.96</c:v>
                </c:pt>
                <c:pt idx="21">
                  <c:v>1515.8670000000002</c:v>
                </c:pt>
                <c:pt idx="22">
                  <c:v>1825.675</c:v>
                </c:pt>
                <c:pt idx="23">
                  <c:v>1739.2489999999998</c:v>
                </c:pt>
                <c:pt idx="24">
                  <c:v>1684.5119999999999</c:v>
                </c:pt>
                <c:pt idx="25">
                  <c:v>1556.009</c:v>
                </c:pt>
                <c:pt idx="26">
                  <c:v>1510.5870000000002</c:v>
                </c:pt>
                <c:pt idx="27">
                  <c:v>1430.7329999999999</c:v>
                </c:pt>
                <c:pt idx="28">
                  <c:v>1421.2640000000001</c:v>
                </c:pt>
                <c:pt idx="29">
                  <c:v>1375.702</c:v>
                </c:pt>
                <c:pt idx="30">
                  <c:v>1398.778</c:v>
                </c:pt>
                <c:pt idx="31">
                  <c:v>1350.942</c:v>
                </c:pt>
                <c:pt idx="32">
                  <c:v>1516.8339999999998</c:v>
                </c:pt>
                <c:pt idx="33">
                  <c:v>1543.1389999999999</c:v>
                </c:pt>
                <c:pt idx="34">
                  <c:v>1695.296</c:v>
                </c:pt>
                <c:pt idx="35">
                  <c:v>1585.5540000000001</c:v>
                </c:pt>
                <c:pt idx="36">
                  <c:v>1555.7579999999998</c:v>
                </c:pt>
                <c:pt idx="37">
                  <c:v>1381.8129999999999</c:v>
                </c:pt>
                <c:pt idx="38">
                  <c:v>1522.5620000000001</c:v>
                </c:pt>
                <c:pt idx="39">
                  <c:v>1459.1479999999999</c:v>
                </c:pt>
                <c:pt idx="40">
                  <c:v>1327.0219999999999</c:v>
                </c:pt>
                <c:pt idx="41">
                  <c:v>1261.171</c:v>
                </c:pt>
                <c:pt idx="42">
                  <c:v>1407.2949999999998</c:v>
                </c:pt>
                <c:pt idx="43">
                  <c:v>1463.5230000000001</c:v>
                </c:pt>
                <c:pt idx="44">
                  <c:v>1531.915</c:v>
                </c:pt>
                <c:pt idx="45">
                  <c:v>1764.4849999999999</c:v>
                </c:pt>
                <c:pt idx="46">
                  <c:v>1451.444</c:v>
                </c:pt>
                <c:pt idx="47">
                  <c:v>1515.771</c:v>
                </c:pt>
                <c:pt idx="48">
                  <c:v>1345.3459999999998</c:v>
                </c:pt>
                <c:pt idx="49">
                  <c:v>1509.1599999999999</c:v>
                </c:pt>
                <c:pt idx="50">
                  <c:v>1414.1969999999999</c:v>
                </c:pt>
                <c:pt idx="51">
                  <c:v>1292.2389999999998</c:v>
                </c:pt>
                <c:pt idx="52">
                  <c:v>1174.7629999999999</c:v>
                </c:pt>
                <c:pt idx="53">
                  <c:v>1052.43</c:v>
                </c:pt>
                <c:pt idx="54">
                  <c:v>1171.942</c:v>
                </c:pt>
                <c:pt idx="55">
                  <c:v>1378.0729999999999</c:v>
                </c:pt>
                <c:pt idx="56">
                  <c:v>1137.2359999999999</c:v>
                </c:pt>
                <c:pt idx="57">
                  <c:v>1162.5409999999999</c:v>
                </c:pt>
                <c:pt idx="58">
                  <c:v>1148.511</c:v>
                </c:pt>
                <c:pt idx="59">
                  <c:v>922.97700000000009</c:v>
                </c:pt>
                <c:pt idx="60">
                  <c:v>1012.477</c:v>
                </c:pt>
                <c:pt idx="61">
                  <c:v>920.60200000000009</c:v>
                </c:pt>
                <c:pt idx="62">
                  <c:v>974.8900000000001</c:v>
                </c:pt>
                <c:pt idx="63">
                  <c:v>1183.011</c:v>
                </c:pt>
                <c:pt idx="64">
                  <c:v>1129.404</c:v>
                </c:pt>
                <c:pt idx="65">
                  <c:v>1026.5</c:v>
                </c:pt>
                <c:pt idx="66">
                  <c:v>973.77</c:v>
                </c:pt>
                <c:pt idx="67">
                  <c:v>1052.25</c:v>
                </c:pt>
                <c:pt idx="68">
                  <c:v>919.91</c:v>
                </c:pt>
                <c:pt idx="69">
                  <c:v>963.97400000000005</c:v>
                </c:pt>
                <c:pt idx="70">
                  <c:v>977.80400000000009</c:v>
                </c:pt>
                <c:pt idx="71">
                  <c:v>1036.0039999999999</c:v>
                </c:pt>
                <c:pt idx="72">
                  <c:v>1006.769</c:v>
                </c:pt>
                <c:pt idx="73">
                  <c:v>915.28300000000013</c:v>
                </c:pt>
                <c:pt idx="74">
                  <c:v>946.25</c:v>
                </c:pt>
                <c:pt idx="75">
                  <c:v>781.59300000000007</c:v>
                </c:pt>
                <c:pt idx="76">
                  <c:v>945.83699999999999</c:v>
                </c:pt>
                <c:pt idx="77">
                  <c:v>942.74299999999994</c:v>
                </c:pt>
                <c:pt idx="78">
                  <c:v>1195.328</c:v>
                </c:pt>
                <c:pt idx="79">
                  <c:v>1075.3430000000001</c:v>
                </c:pt>
                <c:pt idx="80">
                  <c:v>1188.1600000000001</c:v>
                </c:pt>
                <c:pt idx="81">
                  <c:v>1266.9490000000001</c:v>
                </c:pt>
                <c:pt idx="82">
                  <c:v>1095.5709999999999</c:v>
                </c:pt>
                <c:pt idx="83">
                  <c:v>1119.95</c:v>
                </c:pt>
                <c:pt idx="84">
                  <c:v>975.69800000000009</c:v>
                </c:pt>
                <c:pt idx="85">
                  <c:v>915.83699999999999</c:v>
                </c:pt>
                <c:pt idx="86">
                  <c:v>1071.0349999999999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A-4663-A823-428545AFF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70496"/>
        <c:axId val="292972032"/>
      </c:lineChart>
      <c:dateAx>
        <c:axId val="2929704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972032"/>
        <c:crosses val="autoZero"/>
        <c:auto val="1"/>
        <c:lblOffset val="100"/>
        <c:baseTimeUnit val="months"/>
      </c:dateAx>
      <c:valAx>
        <c:axId val="2929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Holding volumes [GWh or MW]</a:t>
                </a:r>
              </a:p>
            </c:rich>
          </c:tx>
          <c:layout>
            <c:manualLayout>
              <c:xMode val="edge"/>
              <c:yMode val="edge"/>
              <c:x val="1.0041471969369295E-4"/>
              <c:y val="2.777777777777777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9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63607324615429"/>
          <c:y val="0.87491907261592305"/>
          <c:w val="0.47672768097380885"/>
          <c:h val="0.1250809273840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/>
      </a:pPr>
      <a:endParaRPr lang="es-E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807857202903"/>
          <c:y val="5.0925925925925923E-2"/>
          <c:w val="0.79932767300884544"/>
          <c:h val="0.84731481481481485"/>
        </c:manualLayout>
      </c:layout>
      <c:lineChart>
        <c:grouping val="standard"/>
        <c:varyColors val="0"/>
        <c:ser>
          <c:idx val="0"/>
          <c:order val="0"/>
          <c:tx>
            <c:strRef>
              <c:f>'F18'!$C$5</c:f>
              <c:strCache>
                <c:ptCount val="1"/>
                <c:pt idx="0">
                  <c:v>Mandatory 
Frequency 
Response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'F18'!$B$6:$B$92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</c:numCache>
            </c:numRef>
          </c:cat>
          <c:val>
            <c:numRef>
              <c:f>'F18'!$C$6:$C$92</c:f>
              <c:numCache>
                <c:formatCode>0.00</c:formatCode>
                <c:ptCount val="87"/>
                <c:pt idx="0">
                  <c:v>946.87200000000007</c:v>
                </c:pt>
                <c:pt idx="1">
                  <c:v>1015.152</c:v>
                </c:pt>
                <c:pt idx="2">
                  <c:v>1041.0706666666667</c:v>
                </c:pt>
                <c:pt idx="3">
                  <c:v>1087.3373333333332</c:v>
                </c:pt>
                <c:pt idx="4">
                  <c:v>1058.9333333333334</c:v>
                </c:pt>
                <c:pt idx="5">
                  <c:v>987.16666666666663</c:v>
                </c:pt>
                <c:pt idx="6">
                  <c:v>974.33333333333337</c:v>
                </c:pt>
                <c:pt idx="7">
                  <c:v>1021.1</c:v>
                </c:pt>
                <c:pt idx="8">
                  <c:v>1197.2333333333333</c:v>
                </c:pt>
                <c:pt idx="9">
                  <c:v>1227.7666666666667</c:v>
                </c:pt>
                <c:pt idx="10">
                  <c:v>1168.2333333333333</c:v>
                </c:pt>
                <c:pt idx="11">
                  <c:v>1073.4333333333334</c:v>
                </c:pt>
                <c:pt idx="12">
                  <c:v>1030.9333333333332</c:v>
                </c:pt>
                <c:pt idx="13">
                  <c:v>1068.1333333333332</c:v>
                </c:pt>
                <c:pt idx="14">
                  <c:v>1094.1099999999999</c:v>
                </c:pt>
                <c:pt idx="15">
                  <c:v>1152.8966666666668</c:v>
                </c:pt>
                <c:pt idx="16">
                  <c:v>1086.7733333333333</c:v>
                </c:pt>
                <c:pt idx="17">
                  <c:v>1013.2833333333333</c:v>
                </c:pt>
                <c:pt idx="18">
                  <c:v>1032.5366666666666</c:v>
                </c:pt>
                <c:pt idx="19">
                  <c:v>1111.0333333333335</c:v>
                </c:pt>
                <c:pt idx="20">
                  <c:v>1198.7433333333336</c:v>
                </c:pt>
                <c:pt idx="21">
                  <c:v>1274.4333333333334</c:v>
                </c:pt>
                <c:pt idx="22">
                  <c:v>1364.0966666666666</c:v>
                </c:pt>
                <c:pt idx="23">
                  <c:v>1442.8533333333332</c:v>
                </c:pt>
                <c:pt idx="24">
                  <c:v>1401.84</c:v>
                </c:pt>
                <c:pt idx="25">
                  <c:v>1338.5733333333333</c:v>
                </c:pt>
                <c:pt idx="26">
                  <c:v>1267.9166666666667</c:v>
                </c:pt>
                <c:pt idx="27">
                  <c:v>1225.6400000000001</c:v>
                </c:pt>
                <c:pt idx="28">
                  <c:v>1189.8699999999999</c:v>
                </c:pt>
                <c:pt idx="29">
                  <c:v>1161.7166666666669</c:v>
                </c:pt>
                <c:pt idx="30">
                  <c:v>1137.1099999999999</c:v>
                </c:pt>
                <c:pt idx="31">
                  <c:v>1190.1599999999999</c:v>
                </c:pt>
                <c:pt idx="32">
                  <c:v>1251.7866666666666</c:v>
                </c:pt>
                <c:pt idx="33">
                  <c:v>1367.2666666666664</c:v>
                </c:pt>
                <c:pt idx="34">
                  <c:v>1392.4666666666665</c:v>
                </c:pt>
                <c:pt idx="35">
                  <c:v>1384.2566666666669</c:v>
                </c:pt>
                <c:pt idx="36">
                  <c:v>1283.5899999999999</c:v>
                </c:pt>
                <c:pt idx="37">
                  <c:v>1248.3399999999999</c:v>
                </c:pt>
                <c:pt idx="38">
                  <c:v>1217.1233333333332</c:v>
                </c:pt>
                <c:pt idx="39">
                  <c:v>1187.81</c:v>
                </c:pt>
                <c:pt idx="40">
                  <c:v>1100.92</c:v>
                </c:pt>
                <c:pt idx="41">
                  <c:v>1087.2833333333333</c:v>
                </c:pt>
                <c:pt idx="42">
                  <c:v>1144.2366666666667</c:v>
                </c:pt>
                <c:pt idx="43">
                  <c:v>1229.1233333333332</c:v>
                </c:pt>
                <c:pt idx="44">
                  <c:v>1347.0066666666667</c:v>
                </c:pt>
                <c:pt idx="45">
                  <c:v>1347.4933333333333</c:v>
                </c:pt>
                <c:pt idx="46">
                  <c:v>1344.48</c:v>
                </c:pt>
                <c:pt idx="47">
                  <c:v>1196.9433333333334</c:v>
                </c:pt>
                <c:pt idx="48">
                  <c:v>1209.8333333333333</c:v>
                </c:pt>
                <c:pt idx="49">
                  <c:v>1184.0966666666666</c:v>
                </c:pt>
                <c:pt idx="50">
                  <c:v>1178.6866666666667</c:v>
                </c:pt>
                <c:pt idx="51">
                  <c:v>1047.9933333333331</c:v>
                </c:pt>
                <c:pt idx="52">
                  <c:v>906.30666666666673</c:v>
                </c:pt>
                <c:pt idx="53">
                  <c:v>837.18</c:v>
                </c:pt>
                <c:pt idx="54">
                  <c:v>908.14333333333332</c:v>
                </c:pt>
                <c:pt idx="55">
                  <c:v>942</c:v>
                </c:pt>
                <c:pt idx="56">
                  <c:v>941.49333333333323</c:v>
                </c:pt>
                <c:pt idx="57">
                  <c:v>881.01333333333332</c:v>
                </c:pt>
                <c:pt idx="58">
                  <c:v>810.22333333333336</c:v>
                </c:pt>
                <c:pt idx="59">
                  <c:v>763.84333333333336</c:v>
                </c:pt>
                <c:pt idx="60">
                  <c:v>674.83</c:v>
                </c:pt>
                <c:pt idx="61">
                  <c:v>675.32</c:v>
                </c:pt>
                <c:pt idx="62">
                  <c:v>734.00666666666677</c:v>
                </c:pt>
                <c:pt idx="63">
                  <c:v>775.02666666666664</c:v>
                </c:pt>
                <c:pt idx="64">
                  <c:v>800.14333333333343</c:v>
                </c:pt>
                <c:pt idx="65">
                  <c:v>704.08333333333337</c:v>
                </c:pt>
                <c:pt idx="66">
                  <c:v>677.4</c:v>
                </c:pt>
                <c:pt idx="67">
                  <c:v>597.53000000000009</c:v>
                </c:pt>
                <c:pt idx="68">
                  <c:v>569.9233333333334</c:v>
                </c:pt>
                <c:pt idx="69">
                  <c:v>510.48333333333335</c:v>
                </c:pt>
                <c:pt idx="70">
                  <c:v>534.7833333333333</c:v>
                </c:pt>
                <c:pt idx="71">
                  <c:v>531.06000000000006</c:v>
                </c:pt>
                <c:pt idx="72">
                  <c:v>507.17333333333335</c:v>
                </c:pt>
                <c:pt idx="73">
                  <c:v>467.18666666666667</c:v>
                </c:pt>
                <c:pt idx="74">
                  <c:v>409.12333333333339</c:v>
                </c:pt>
                <c:pt idx="75">
                  <c:v>440.26000000000005</c:v>
                </c:pt>
                <c:pt idx="76">
                  <c:v>477.61666666666662</c:v>
                </c:pt>
                <c:pt idx="77">
                  <c:v>609.73</c:v>
                </c:pt>
                <c:pt idx="78">
                  <c:v>640.80999999999995</c:v>
                </c:pt>
                <c:pt idx="79">
                  <c:v>712.32333333333338</c:v>
                </c:pt>
                <c:pt idx="80">
                  <c:v>748.52666666666664</c:v>
                </c:pt>
                <c:pt idx="81">
                  <c:v>804.80000000000007</c:v>
                </c:pt>
                <c:pt idx="82">
                  <c:v>822.80666666666673</c:v>
                </c:pt>
                <c:pt idx="83">
                  <c:v>775.19</c:v>
                </c:pt>
                <c:pt idx="84">
                  <c:v>714.23666666666668</c:v>
                </c:pt>
                <c:pt idx="85">
                  <c:v>700.13</c:v>
                </c:pt>
                <c:pt idx="86">
                  <c:v>696.34999999999991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1-4351-A88C-486A2B4080B8}"/>
            </c:ext>
          </c:extLst>
        </c:ser>
        <c:ser>
          <c:idx val="1"/>
          <c:order val="1"/>
          <c:tx>
            <c:strRef>
              <c:f>'F18'!$D$5</c:f>
              <c:strCache>
                <c:ptCount val="1"/>
                <c:pt idx="0">
                  <c:v>Commercial 
Frequency 
Response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'F18'!$B$6:$B$92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</c:numCache>
            </c:numRef>
          </c:cat>
          <c:val>
            <c:numRef>
              <c:f>'F18'!$D$6:$D$92</c:f>
              <c:numCache>
                <c:formatCode>0.00</c:formatCode>
                <c:ptCount val="87"/>
                <c:pt idx="0">
                  <c:v>230</c:v>
                </c:pt>
                <c:pt idx="1">
                  <c:v>240</c:v>
                </c:pt>
                <c:pt idx="2">
                  <c:v>267.14133333333331</c:v>
                </c:pt>
                <c:pt idx="3">
                  <c:v>303.14766666666668</c:v>
                </c:pt>
                <c:pt idx="4">
                  <c:v>328.54233333333332</c:v>
                </c:pt>
                <c:pt idx="5">
                  <c:v>395.66266666666661</c:v>
                </c:pt>
                <c:pt idx="6">
                  <c:v>444.55533333333341</c:v>
                </c:pt>
                <c:pt idx="7">
                  <c:v>474.81633333333338</c:v>
                </c:pt>
                <c:pt idx="8">
                  <c:v>402.71899999999999</c:v>
                </c:pt>
                <c:pt idx="9">
                  <c:v>351.20266666666674</c:v>
                </c:pt>
                <c:pt idx="10">
                  <c:v>318.52966666666669</c:v>
                </c:pt>
                <c:pt idx="11">
                  <c:v>328.68133333333333</c:v>
                </c:pt>
                <c:pt idx="12">
                  <c:v>320.04766666666666</c:v>
                </c:pt>
                <c:pt idx="13">
                  <c:v>320.40066666666667</c:v>
                </c:pt>
                <c:pt idx="14">
                  <c:v>306.51166666666671</c:v>
                </c:pt>
                <c:pt idx="15">
                  <c:v>316.86266666666666</c:v>
                </c:pt>
                <c:pt idx="16">
                  <c:v>326.93233333333336</c:v>
                </c:pt>
                <c:pt idx="17">
                  <c:v>361.846</c:v>
                </c:pt>
                <c:pt idx="18">
                  <c:v>373.46300000000002</c:v>
                </c:pt>
                <c:pt idx="19">
                  <c:v>375.73766666666666</c:v>
                </c:pt>
                <c:pt idx="20">
                  <c:v>346.48933333333338</c:v>
                </c:pt>
                <c:pt idx="21">
                  <c:v>354.06733333333335</c:v>
                </c:pt>
                <c:pt idx="22">
                  <c:v>329.50033333333334</c:v>
                </c:pt>
                <c:pt idx="23">
                  <c:v>306.95866666666666</c:v>
                </c:pt>
                <c:pt idx="24">
                  <c:v>258.08333333333331</c:v>
                </c:pt>
                <c:pt idx="25">
                  <c:v>245.12933333333331</c:v>
                </c:pt>
                <c:pt idx="26">
                  <c:v>231.19299999999998</c:v>
                </c:pt>
                <c:pt idx="27">
                  <c:v>228.55466666666666</c:v>
                </c:pt>
                <c:pt idx="28">
                  <c:v>219.36299999999997</c:v>
                </c:pt>
                <c:pt idx="29">
                  <c:v>236.86466666666669</c:v>
                </c:pt>
                <c:pt idx="30">
                  <c:v>238.03066666666666</c:v>
                </c:pt>
                <c:pt idx="31">
                  <c:v>232.02466666666669</c:v>
                </c:pt>
                <c:pt idx="32">
                  <c:v>218.51833333333335</c:v>
                </c:pt>
                <c:pt idx="33">
                  <c:v>217.82299999999998</c:v>
                </c:pt>
                <c:pt idx="34">
                  <c:v>215.52966666666669</c:v>
                </c:pt>
                <c:pt idx="35">
                  <c:v>227.946</c:v>
                </c:pt>
                <c:pt idx="36">
                  <c:v>224.11833333333334</c:v>
                </c:pt>
                <c:pt idx="37">
                  <c:v>238.37100000000001</c:v>
                </c:pt>
                <c:pt idx="38">
                  <c:v>237.38433333333333</c:v>
                </c:pt>
                <c:pt idx="39">
                  <c:v>248.434</c:v>
                </c:pt>
                <c:pt idx="40">
                  <c:v>248.19366666666667</c:v>
                </c:pt>
                <c:pt idx="41">
                  <c:v>244.54600000000002</c:v>
                </c:pt>
                <c:pt idx="42">
                  <c:v>233.09299999999999</c:v>
                </c:pt>
                <c:pt idx="43">
                  <c:v>238.45433333333335</c:v>
                </c:pt>
                <c:pt idx="44">
                  <c:v>239.63433333333333</c:v>
                </c:pt>
                <c:pt idx="45">
                  <c:v>235.12133333333335</c:v>
                </c:pt>
                <c:pt idx="46">
                  <c:v>232.75333333333333</c:v>
                </c:pt>
                <c:pt idx="47">
                  <c:v>240.577</c:v>
                </c:pt>
                <c:pt idx="48">
                  <c:v>246.92566666666667</c:v>
                </c:pt>
                <c:pt idx="49">
                  <c:v>238.80433333333335</c:v>
                </c:pt>
                <c:pt idx="50">
                  <c:v>226.51199999999997</c:v>
                </c:pt>
                <c:pt idx="51">
                  <c:v>245.73966666666669</c:v>
                </c:pt>
                <c:pt idx="52">
                  <c:v>266.83733333333333</c:v>
                </c:pt>
                <c:pt idx="53">
                  <c:v>295.86500000000001</c:v>
                </c:pt>
                <c:pt idx="54">
                  <c:v>292.67166666666668</c:v>
                </c:pt>
                <c:pt idx="55">
                  <c:v>287.08366666666666</c:v>
                </c:pt>
                <c:pt idx="56">
                  <c:v>284.45666666666665</c:v>
                </c:pt>
                <c:pt idx="57">
                  <c:v>268.416</c:v>
                </c:pt>
                <c:pt idx="58">
                  <c:v>267.78633333333335</c:v>
                </c:pt>
                <c:pt idx="59">
                  <c:v>264.14499999999998</c:v>
                </c:pt>
                <c:pt idx="60">
                  <c:v>277.18866666666668</c:v>
                </c:pt>
                <c:pt idx="61">
                  <c:v>294.00299999999999</c:v>
                </c:pt>
                <c:pt idx="62">
                  <c:v>292.161</c:v>
                </c:pt>
                <c:pt idx="63">
                  <c:v>320.74166666666662</c:v>
                </c:pt>
                <c:pt idx="64">
                  <c:v>312.82833333333332</c:v>
                </c:pt>
                <c:pt idx="65">
                  <c:v>339.14133333333331</c:v>
                </c:pt>
                <c:pt idx="66">
                  <c:v>340.10666666666663</c:v>
                </c:pt>
                <c:pt idx="67">
                  <c:v>384.44666666666666</c:v>
                </c:pt>
                <c:pt idx="68">
                  <c:v>408.78800000000001</c:v>
                </c:pt>
                <c:pt idx="69">
                  <c:v>443.41266666666667</c:v>
                </c:pt>
                <c:pt idx="70">
                  <c:v>457.81066666666669</c:v>
                </c:pt>
                <c:pt idx="71">
                  <c:v>475.79899999999998</c:v>
                </c:pt>
                <c:pt idx="72">
                  <c:v>478.84533333333337</c:v>
                </c:pt>
                <c:pt idx="73">
                  <c:v>488.91399999999999</c:v>
                </c:pt>
                <c:pt idx="74">
                  <c:v>471.9186666666667</c:v>
                </c:pt>
                <c:pt idx="75">
                  <c:v>450.9666666666667</c:v>
                </c:pt>
                <c:pt idx="76">
                  <c:v>412.44100000000003</c:v>
                </c:pt>
                <c:pt idx="77">
                  <c:v>418.23933333333326</c:v>
                </c:pt>
                <c:pt idx="78">
                  <c:v>430.32799999999997</c:v>
                </c:pt>
                <c:pt idx="79">
                  <c:v>440.62033333333335</c:v>
                </c:pt>
                <c:pt idx="80">
                  <c:v>428.2906666666666</c:v>
                </c:pt>
                <c:pt idx="81">
                  <c:v>378.76</c:v>
                </c:pt>
                <c:pt idx="82">
                  <c:v>338.01666666666665</c:v>
                </c:pt>
                <c:pt idx="83">
                  <c:v>288.54966666666672</c:v>
                </c:pt>
                <c:pt idx="84">
                  <c:v>289.5916666666667</c:v>
                </c:pt>
                <c:pt idx="85">
                  <c:v>287.39333333333332</c:v>
                </c:pt>
                <c:pt idx="86">
                  <c:v>297.08600000000001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1-4351-A88C-486A2B4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124736"/>
        <c:axId val="293134720"/>
      </c:lineChart>
      <c:dateAx>
        <c:axId val="293124736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3134720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293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Holding volumes [GWh]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31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51476261196888"/>
          <c:y val="5.0925925925925923E-2"/>
          <c:w val="0.80089369611716688"/>
          <c:h val="0.84731481481481485"/>
        </c:manualLayout>
      </c:layout>
      <c:lineChart>
        <c:grouping val="standard"/>
        <c:varyColors val="0"/>
        <c:ser>
          <c:idx val="0"/>
          <c:order val="0"/>
          <c:tx>
            <c:strRef>
              <c:f>'F18'!$C$5</c:f>
              <c:strCache>
                <c:ptCount val="1"/>
                <c:pt idx="0">
                  <c:v>Mandatory 
Frequency 
Response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'F18'!$B$6:$B$92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</c:numCache>
            </c:numRef>
          </c:cat>
          <c:val>
            <c:numRef>
              <c:f>'F18'!$E$6:$E$92</c:f>
              <c:numCache>
                <c:formatCode>0.00</c:formatCode>
                <c:ptCount val="87"/>
                <c:pt idx="0">
                  <c:v>4.6550000000000002</c:v>
                </c:pt>
                <c:pt idx="1">
                  <c:v>4.9366666666666665</c:v>
                </c:pt>
                <c:pt idx="2">
                  <c:v>4.7699999999999996</c:v>
                </c:pt>
                <c:pt idx="3">
                  <c:v>4.7666666666666666</c:v>
                </c:pt>
                <c:pt idx="4">
                  <c:v>4.246666666666667</c:v>
                </c:pt>
                <c:pt idx="5">
                  <c:v>3.6299999999999994</c:v>
                </c:pt>
                <c:pt idx="6">
                  <c:v>3.3766666666666665</c:v>
                </c:pt>
                <c:pt idx="7">
                  <c:v>3.563333333333333</c:v>
                </c:pt>
                <c:pt idx="8">
                  <c:v>4.793333333333333</c:v>
                </c:pt>
                <c:pt idx="9">
                  <c:v>5.376666666666666</c:v>
                </c:pt>
                <c:pt idx="10">
                  <c:v>5.583333333333333</c:v>
                </c:pt>
                <c:pt idx="11">
                  <c:v>5.2533333333333339</c:v>
                </c:pt>
                <c:pt idx="12">
                  <c:v>4.95</c:v>
                </c:pt>
                <c:pt idx="13">
                  <c:v>4.9533333333333331</c:v>
                </c:pt>
                <c:pt idx="14">
                  <c:v>4.9899999999999993</c:v>
                </c:pt>
                <c:pt idx="15">
                  <c:v>5.22</c:v>
                </c:pt>
                <c:pt idx="16">
                  <c:v>4.9666666666666677</c:v>
                </c:pt>
                <c:pt idx="17">
                  <c:v>4.6433333333333335</c:v>
                </c:pt>
                <c:pt idx="18">
                  <c:v>4.5200000000000005</c:v>
                </c:pt>
                <c:pt idx="19">
                  <c:v>4.4733333333333336</c:v>
                </c:pt>
                <c:pt idx="20">
                  <c:v>4.58</c:v>
                </c:pt>
                <c:pt idx="21">
                  <c:v>4.8899999999999997</c:v>
                </c:pt>
                <c:pt idx="22">
                  <c:v>5.376666666666666</c:v>
                </c:pt>
                <c:pt idx="23">
                  <c:v>5.8433333333333337</c:v>
                </c:pt>
                <c:pt idx="24">
                  <c:v>5.7966666666666669</c:v>
                </c:pt>
                <c:pt idx="25">
                  <c:v>5.5566666666666658</c:v>
                </c:pt>
                <c:pt idx="26">
                  <c:v>5.59</c:v>
                </c:pt>
                <c:pt idx="27">
                  <c:v>5.5766666666666671</c:v>
                </c:pt>
                <c:pt idx="28">
                  <c:v>5.7233333333333336</c:v>
                </c:pt>
                <c:pt idx="29">
                  <c:v>5.4533333333333331</c:v>
                </c:pt>
                <c:pt idx="30">
                  <c:v>5.5566666666666658</c:v>
                </c:pt>
                <c:pt idx="31">
                  <c:v>6.0666666666666664</c:v>
                </c:pt>
                <c:pt idx="32">
                  <c:v>6.3933333333333335</c:v>
                </c:pt>
                <c:pt idx="33">
                  <c:v>6.5166666666666666</c:v>
                </c:pt>
                <c:pt idx="34">
                  <c:v>6.4266666666666667</c:v>
                </c:pt>
                <c:pt idx="35">
                  <c:v>6.2555439333333327</c:v>
                </c:pt>
                <c:pt idx="36">
                  <c:v>5.819229</c:v>
                </c:pt>
                <c:pt idx="37">
                  <c:v>5.463695200000001</c:v>
                </c:pt>
                <c:pt idx="38">
                  <c:v>5.2326962666666672</c:v>
                </c:pt>
                <c:pt idx="39">
                  <c:v>4.9437627666666666</c:v>
                </c:pt>
                <c:pt idx="40">
                  <c:v>4.3804036333333336</c:v>
                </c:pt>
                <c:pt idx="41">
                  <c:v>4.3097560333333336</c:v>
                </c:pt>
                <c:pt idx="42">
                  <c:v>4.7348338666666665</c:v>
                </c:pt>
                <c:pt idx="43">
                  <c:v>5.2536163</c:v>
                </c:pt>
                <c:pt idx="44">
                  <c:v>5.9100292000000003</c:v>
                </c:pt>
                <c:pt idx="45">
                  <c:v>5.9147955333333329</c:v>
                </c:pt>
                <c:pt idx="46">
                  <c:v>5.6133386666666665</c:v>
                </c:pt>
                <c:pt idx="47">
                  <c:v>4.444204366666666</c:v>
                </c:pt>
                <c:pt idx="48">
                  <c:v>3.6653804333333326</c:v>
                </c:pt>
                <c:pt idx="49">
                  <c:v>3.5472227333333328</c:v>
                </c:pt>
                <c:pt idx="50">
                  <c:v>4.0451474333333328</c:v>
                </c:pt>
                <c:pt idx="51">
                  <c:v>4.4571668666666655</c:v>
                </c:pt>
                <c:pt idx="52">
                  <c:v>4.1014112333333328</c:v>
                </c:pt>
                <c:pt idx="53">
                  <c:v>3.6248757</c:v>
                </c:pt>
                <c:pt idx="54">
                  <c:v>3.8471289999999994</c:v>
                </c:pt>
                <c:pt idx="55">
                  <c:v>3.896438766666666</c:v>
                </c:pt>
                <c:pt idx="56">
                  <c:v>3.9505402666666662</c:v>
                </c:pt>
                <c:pt idx="57">
                  <c:v>3.6871624000000001</c:v>
                </c:pt>
                <c:pt idx="58">
                  <c:v>3.56</c:v>
                </c:pt>
                <c:pt idx="59">
                  <c:v>3.4033333333333338</c:v>
                </c:pt>
                <c:pt idx="60">
                  <c:v>2.9600000000000004</c:v>
                </c:pt>
                <c:pt idx="61">
                  <c:v>2.8833333333333333</c:v>
                </c:pt>
                <c:pt idx="62">
                  <c:v>2.9633333333333334</c:v>
                </c:pt>
                <c:pt idx="63">
                  <c:v>3.08</c:v>
                </c:pt>
                <c:pt idx="64">
                  <c:v>3.1500000000000004</c:v>
                </c:pt>
                <c:pt idx="65">
                  <c:v>2.8200000000000003</c:v>
                </c:pt>
                <c:pt idx="66">
                  <c:v>2.6433333333333331</c:v>
                </c:pt>
                <c:pt idx="67">
                  <c:v>2.2733333333333334</c:v>
                </c:pt>
                <c:pt idx="68">
                  <c:v>2.0699999999999998</c:v>
                </c:pt>
                <c:pt idx="69">
                  <c:v>1.8233333333333335</c:v>
                </c:pt>
                <c:pt idx="70">
                  <c:v>1.9266666666666667</c:v>
                </c:pt>
                <c:pt idx="71">
                  <c:v>1.9566666666666668</c:v>
                </c:pt>
                <c:pt idx="72">
                  <c:v>1.8266666666666664</c:v>
                </c:pt>
                <c:pt idx="73">
                  <c:v>1.58</c:v>
                </c:pt>
                <c:pt idx="74">
                  <c:v>1.3066666666666666</c:v>
                </c:pt>
                <c:pt idx="75">
                  <c:v>1.4266666666666667</c:v>
                </c:pt>
                <c:pt idx="76">
                  <c:v>1.5633333333333332</c:v>
                </c:pt>
                <c:pt idx="77">
                  <c:v>1.9833333333333332</c:v>
                </c:pt>
                <c:pt idx="78">
                  <c:v>2.0433333333333334</c:v>
                </c:pt>
                <c:pt idx="79">
                  <c:v>2.3833333333333333</c:v>
                </c:pt>
                <c:pt idx="80">
                  <c:v>2.4966666666666666</c:v>
                </c:pt>
                <c:pt idx="81">
                  <c:v>2.6933333333333334</c:v>
                </c:pt>
                <c:pt idx="82">
                  <c:v>2.6333333333333333</c:v>
                </c:pt>
                <c:pt idx="83">
                  <c:v>2.4966666666666666</c:v>
                </c:pt>
                <c:pt idx="84">
                  <c:v>2.31</c:v>
                </c:pt>
                <c:pt idx="85">
                  <c:v>2.2466666666666666</c:v>
                </c:pt>
                <c:pt idx="86">
                  <c:v>2.2050000000000001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B-4743-8B82-A9107FDF02DF}"/>
            </c:ext>
          </c:extLst>
        </c:ser>
        <c:ser>
          <c:idx val="1"/>
          <c:order val="1"/>
          <c:tx>
            <c:strRef>
              <c:f>'F18'!$D$5</c:f>
              <c:strCache>
                <c:ptCount val="1"/>
                <c:pt idx="0">
                  <c:v>Commercial 
Frequency 
Response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'F18'!$B$6:$B$92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</c:numCache>
            </c:numRef>
          </c:cat>
          <c:val>
            <c:numRef>
              <c:f>'F18'!$F$6:$F$92</c:f>
              <c:numCache>
                <c:formatCode>0.00</c:formatCode>
                <c:ptCount val="87"/>
                <c:pt idx="0">
                  <c:v>4.5950000000000006</c:v>
                </c:pt>
                <c:pt idx="1">
                  <c:v>4.6100000000000003</c:v>
                </c:pt>
                <c:pt idx="2">
                  <c:v>5.0483333333333329</c:v>
                </c:pt>
                <c:pt idx="3">
                  <c:v>5.8243333333333327</c:v>
                </c:pt>
                <c:pt idx="4">
                  <c:v>6.4546666666666672</c:v>
                </c:pt>
                <c:pt idx="5">
                  <c:v>7.6126666666666667</c:v>
                </c:pt>
                <c:pt idx="6">
                  <c:v>8.5433333333333312</c:v>
                </c:pt>
                <c:pt idx="7">
                  <c:v>9.3329999999999984</c:v>
                </c:pt>
                <c:pt idx="8">
                  <c:v>8.1663333333333323</c:v>
                </c:pt>
                <c:pt idx="9">
                  <c:v>7.0166666666666666</c:v>
                </c:pt>
                <c:pt idx="10">
                  <c:v>6.200333333333333</c:v>
                </c:pt>
                <c:pt idx="11">
                  <c:v>6.1673333333333327</c:v>
                </c:pt>
                <c:pt idx="12">
                  <c:v>6.0436666666666667</c:v>
                </c:pt>
                <c:pt idx="13">
                  <c:v>5.9366666666666665</c:v>
                </c:pt>
                <c:pt idx="14">
                  <c:v>5.7</c:v>
                </c:pt>
                <c:pt idx="15">
                  <c:v>5.7100000000000009</c:v>
                </c:pt>
                <c:pt idx="16">
                  <c:v>5.81</c:v>
                </c:pt>
                <c:pt idx="17">
                  <c:v>6.4533333333333331</c:v>
                </c:pt>
                <c:pt idx="18">
                  <c:v>7.0133333333333328</c:v>
                </c:pt>
                <c:pt idx="19">
                  <c:v>7.3133333333333326</c:v>
                </c:pt>
                <c:pt idx="20">
                  <c:v>7.2166666666666659</c:v>
                </c:pt>
                <c:pt idx="21">
                  <c:v>7.3866666666666667</c:v>
                </c:pt>
                <c:pt idx="22">
                  <c:v>7.2833333333333323</c:v>
                </c:pt>
                <c:pt idx="23">
                  <c:v>7.1233333333333322</c:v>
                </c:pt>
                <c:pt idx="24">
                  <c:v>6.6433333333333335</c:v>
                </c:pt>
                <c:pt idx="25">
                  <c:v>6.5633333333333335</c:v>
                </c:pt>
                <c:pt idx="26">
                  <c:v>5.7666666666666666</c:v>
                </c:pt>
                <c:pt idx="27">
                  <c:v>5.4866666666666672</c:v>
                </c:pt>
                <c:pt idx="28">
                  <c:v>4.92</c:v>
                </c:pt>
                <c:pt idx="29">
                  <c:v>5.3433333333333337</c:v>
                </c:pt>
                <c:pt idx="30">
                  <c:v>5.28</c:v>
                </c:pt>
                <c:pt idx="31">
                  <c:v>5.12</c:v>
                </c:pt>
                <c:pt idx="32">
                  <c:v>4.8266666666666662</c:v>
                </c:pt>
                <c:pt idx="33">
                  <c:v>4.9733333333333336</c:v>
                </c:pt>
                <c:pt idx="34">
                  <c:v>5.37</c:v>
                </c:pt>
                <c:pt idx="35">
                  <c:v>5.6966666666666663</c:v>
                </c:pt>
                <c:pt idx="36">
                  <c:v>6.1000000000000005</c:v>
                </c:pt>
                <c:pt idx="37">
                  <c:v>6.876666666666666</c:v>
                </c:pt>
                <c:pt idx="38">
                  <c:v>8.06</c:v>
                </c:pt>
                <c:pt idx="39">
                  <c:v>8.69</c:v>
                </c:pt>
                <c:pt idx="40">
                  <c:v>8.7000000000000011</c:v>
                </c:pt>
                <c:pt idx="41">
                  <c:v>8.5933333333333337</c:v>
                </c:pt>
                <c:pt idx="42">
                  <c:v>8.8633333333333315</c:v>
                </c:pt>
                <c:pt idx="43">
                  <c:v>9.3566666666666674</c:v>
                </c:pt>
                <c:pt idx="44">
                  <c:v>8.3600000000000012</c:v>
                </c:pt>
                <c:pt idx="45">
                  <c:v>7.3466666666666667</c:v>
                </c:pt>
                <c:pt idx="46">
                  <c:v>7.06</c:v>
                </c:pt>
                <c:pt idx="47">
                  <c:v>8.3466666666666658</c:v>
                </c:pt>
                <c:pt idx="48">
                  <c:v>8.9466666666666672</c:v>
                </c:pt>
                <c:pt idx="49">
                  <c:v>8.34</c:v>
                </c:pt>
                <c:pt idx="50">
                  <c:v>8.3933333333333326</c:v>
                </c:pt>
                <c:pt idx="51">
                  <c:v>9.1433333333333326</c:v>
                </c:pt>
                <c:pt idx="52">
                  <c:v>10.200000000000001</c:v>
                </c:pt>
                <c:pt idx="53">
                  <c:v>10.33</c:v>
                </c:pt>
                <c:pt idx="54">
                  <c:v>9.99</c:v>
                </c:pt>
                <c:pt idx="55">
                  <c:v>9.5666666666666682</c:v>
                </c:pt>
                <c:pt idx="56">
                  <c:v>8.7366666666666664</c:v>
                </c:pt>
                <c:pt idx="57">
                  <c:v>7.9466666666666663</c:v>
                </c:pt>
                <c:pt idx="58">
                  <c:v>8.2733333333333334</c:v>
                </c:pt>
                <c:pt idx="59">
                  <c:v>9.0633333333333344</c:v>
                </c:pt>
                <c:pt idx="60">
                  <c:v>9.4633333333333329</c:v>
                </c:pt>
                <c:pt idx="61">
                  <c:v>9.7033333333333349</c:v>
                </c:pt>
                <c:pt idx="62">
                  <c:v>9.06</c:v>
                </c:pt>
                <c:pt idx="63">
                  <c:v>9.42</c:v>
                </c:pt>
                <c:pt idx="64">
                  <c:v>9.206666666666667</c:v>
                </c:pt>
                <c:pt idx="65">
                  <c:v>10.406666666666666</c:v>
                </c:pt>
                <c:pt idx="66">
                  <c:v>10.766666666666667</c:v>
                </c:pt>
                <c:pt idx="67">
                  <c:v>11.33</c:v>
                </c:pt>
                <c:pt idx="68">
                  <c:v>11.206666666666669</c:v>
                </c:pt>
                <c:pt idx="69">
                  <c:v>11.44</c:v>
                </c:pt>
                <c:pt idx="70">
                  <c:v>11.26</c:v>
                </c:pt>
                <c:pt idx="71">
                  <c:v>10.82</c:v>
                </c:pt>
                <c:pt idx="72">
                  <c:v>10.520000000000001</c:v>
                </c:pt>
                <c:pt idx="73">
                  <c:v>10.303333333333333</c:v>
                </c:pt>
                <c:pt idx="74">
                  <c:v>10.366666666666667</c:v>
                </c:pt>
                <c:pt idx="75">
                  <c:v>9.8633333333333351</c:v>
                </c:pt>
                <c:pt idx="76">
                  <c:v>9.3166666666666664</c:v>
                </c:pt>
                <c:pt idx="77">
                  <c:v>8.9733333333333327</c:v>
                </c:pt>
                <c:pt idx="78">
                  <c:v>9.2266666666666666</c:v>
                </c:pt>
                <c:pt idx="79">
                  <c:v>9.6</c:v>
                </c:pt>
                <c:pt idx="80">
                  <c:v>8.9966666666666679</c:v>
                </c:pt>
                <c:pt idx="81">
                  <c:v>8.1766666666666676</c:v>
                </c:pt>
                <c:pt idx="82">
                  <c:v>7.41</c:v>
                </c:pt>
                <c:pt idx="83">
                  <c:v>7.5466666666666669</c:v>
                </c:pt>
                <c:pt idx="84">
                  <c:v>7.5133333333333328</c:v>
                </c:pt>
                <c:pt idx="85">
                  <c:v>7.2433333333333332</c:v>
                </c:pt>
                <c:pt idx="86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B-4743-8B82-A9107FDF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45632"/>
        <c:axId val="293447168"/>
      </c:lineChart>
      <c:dateAx>
        <c:axId val="293445632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3447168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2934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Costs [£m]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34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74411414842452E-2"/>
          <c:y val="5.0925925925925923E-2"/>
          <c:w val="0.83271475079161839"/>
          <c:h val="0.71320137066200062"/>
        </c:manualLayout>
      </c:layout>
      <c:lineChart>
        <c:grouping val="standard"/>
        <c:varyColors val="0"/>
        <c:ser>
          <c:idx val="0"/>
          <c:order val="0"/>
          <c:tx>
            <c:strRef>
              <c:f>'F19'!$C$4</c:f>
              <c:strCache>
                <c:ptCount val="1"/>
                <c:pt idx="0">
                  <c:v>STOR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'F19'!$B$5:$B$91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</c:numCache>
            </c:numRef>
          </c:cat>
          <c:val>
            <c:numRef>
              <c:f>'F19'!$C$5:$C$91</c:f>
              <c:numCache>
                <c:formatCode>0.00</c:formatCode>
                <c:ptCount val="87"/>
                <c:pt idx="0">
                  <c:v>8.48</c:v>
                </c:pt>
                <c:pt idx="1">
                  <c:v>8.41</c:v>
                </c:pt>
                <c:pt idx="2">
                  <c:v>8.81</c:v>
                </c:pt>
                <c:pt idx="3">
                  <c:v>9.0666666666666682</c:v>
                </c:pt>
                <c:pt idx="4">
                  <c:v>9.4666666666666668</c:v>
                </c:pt>
                <c:pt idx="5">
                  <c:v>9.4700000000000006</c:v>
                </c:pt>
                <c:pt idx="6">
                  <c:v>9.48</c:v>
                </c:pt>
                <c:pt idx="7">
                  <c:v>9.5266666666666655</c:v>
                </c:pt>
                <c:pt idx="8">
                  <c:v>9.5733333333333324</c:v>
                </c:pt>
                <c:pt idx="9">
                  <c:v>9.4733333333333327</c:v>
                </c:pt>
                <c:pt idx="10">
                  <c:v>9.336666666666666</c:v>
                </c:pt>
                <c:pt idx="11">
                  <c:v>9.1999999999999993</c:v>
                </c:pt>
                <c:pt idx="12">
                  <c:v>9.1933333333333334</c:v>
                </c:pt>
                <c:pt idx="13">
                  <c:v>9.1866666666666656</c:v>
                </c:pt>
                <c:pt idx="14">
                  <c:v>8.8933333333333326</c:v>
                </c:pt>
                <c:pt idx="15">
                  <c:v>8.61</c:v>
                </c:pt>
                <c:pt idx="16">
                  <c:v>8.3266666666666662</c:v>
                </c:pt>
                <c:pt idx="17">
                  <c:v>8.33</c:v>
                </c:pt>
                <c:pt idx="18">
                  <c:v>8.33</c:v>
                </c:pt>
                <c:pt idx="19">
                  <c:v>8.2533333333333321</c:v>
                </c:pt>
                <c:pt idx="20">
                  <c:v>8.1733333333333338</c:v>
                </c:pt>
                <c:pt idx="21">
                  <c:v>8.1266666666666652</c:v>
                </c:pt>
                <c:pt idx="22">
                  <c:v>8.1566666666666663</c:v>
                </c:pt>
                <c:pt idx="23">
                  <c:v>8.19</c:v>
                </c:pt>
                <c:pt idx="24">
                  <c:v>8.1599999999999984</c:v>
                </c:pt>
                <c:pt idx="25">
                  <c:v>8.1300000000000008</c:v>
                </c:pt>
                <c:pt idx="26">
                  <c:v>7.87</c:v>
                </c:pt>
                <c:pt idx="27">
                  <c:v>7.666666666666667</c:v>
                </c:pt>
                <c:pt idx="28">
                  <c:v>7.4633333333333338</c:v>
                </c:pt>
                <c:pt idx="29">
                  <c:v>7.4899999999999993</c:v>
                </c:pt>
                <c:pt idx="30">
                  <c:v>7.4899999999999993</c:v>
                </c:pt>
                <c:pt idx="31">
                  <c:v>7.5733333333333333</c:v>
                </c:pt>
                <c:pt idx="32">
                  <c:v>7.6566666666666663</c:v>
                </c:pt>
                <c:pt idx="33">
                  <c:v>7.48</c:v>
                </c:pt>
                <c:pt idx="34">
                  <c:v>7.22</c:v>
                </c:pt>
                <c:pt idx="35">
                  <c:v>6.96</c:v>
                </c:pt>
                <c:pt idx="36">
                  <c:v>6.9433333333333325</c:v>
                </c:pt>
                <c:pt idx="37">
                  <c:v>6.9266666666666667</c:v>
                </c:pt>
                <c:pt idx="38">
                  <c:v>6.46</c:v>
                </c:pt>
                <c:pt idx="39">
                  <c:v>6.0166666666666657</c:v>
                </c:pt>
                <c:pt idx="40">
                  <c:v>5.5733333333333333</c:v>
                </c:pt>
                <c:pt idx="41">
                  <c:v>5.580000000000001</c:v>
                </c:pt>
                <c:pt idx="42">
                  <c:v>5.4366666666666674</c:v>
                </c:pt>
                <c:pt idx="43">
                  <c:v>5.08</c:v>
                </c:pt>
                <c:pt idx="44">
                  <c:v>5.1866666666666665</c:v>
                </c:pt>
                <c:pt idx="45">
                  <c:v>5.3666666666666671</c:v>
                </c:pt>
                <c:pt idx="46">
                  <c:v>5.7600000000000007</c:v>
                </c:pt>
                <c:pt idx="47">
                  <c:v>5.69</c:v>
                </c:pt>
                <c:pt idx="48">
                  <c:v>5.6866666666666674</c:v>
                </c:pt>
                <c:pt idx="49">
                  <c:v>5.6833333333333336</c:v>
                </c:pt>
                <c:pt idx="50">
                  <c:v>5.2066666666666661</c:v>
                </c:pt>
                <c:pt idx="51">
                  <c:v>4.7299999999999995</c:v>
                </c:pt>
                <c:pt idx="52">
                  <c:v>4.253333333333333</c:v>
                </c:pt>
                <c:pt idx="53">
                  <c:v>4.25</c:v>
                </c:pt>
                <c:pt idx="54">
                  <c:v>4.18</c:v>
                </c:pt>
                <c:pt idx="55">
                  <c:v>4.12</c:v>
                </c:pt>
                <c:pt idx="56">
                  <c:v>4.043333333333333</c:v>
                </c:pt>
                <c:pt idx="57">
                  <c:v>3.78</c:v>
                </c:pt>
                <c:pt idx="58">
                  <c:v>3.5066666666666664</c:v>
                </c:pt>
                <c:pt idx="59">
                  <c:v>3.25</c:v>
                </c:pt>
                <c:pt idx="60">
                  <c:v>3.2566666666666664</c:v>
                </c:pt>
                <c:pt idx="61">
                  <c:v>3.2633333333333332</c:v>
                </c:pt>
                <c:pt idx="62">
                  <c:v>3.22</c:v>
                </c:pt>
                <c:pt idx="63">
                  <c:v>3.2366666666666668</c:v>
                </c:pt>
                <c:pt idx="64">
                  <c:v>3.1933333333333334</c:v>
                </c:pt>
                <c:pt idx="65">
                  <c:v>3.1999999999999997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3.1533333333333338</c:v>
                </c:pt>
                <c:pt idx="73">
                  <c:v>3.1666666666666665</c:v>
                </c:pt>
                <c:pt idx="74">
                  <c:v>3.2266666666666666</c:v>
                </c:pt>
                <c:pt idx="75">
                  <c:v>3.2133333333333334</c:v>
                </c:pt>
                <c:pt idx="76">
                  <c:v>3.26</c:v>
                </c:pt>
                <c:pt idx="77">
                  <c:v>3.26</c:v>
                </c:pt>
                <c:pt idx="78">
                  <c:v>3.32</c:v>
                </c:pt>
                <c:pt idx="79">
                  <c:v>3.32</c:v>
                </c:pt>
                <c:pt idx="80">
                  <c:v>3.32</c:v>
                </c:pt>
                <c:pt idx="81">
                  <c:v>3.32</c:v>
                </c:pt>
                <c:pt idx="82">
                  <c:v>3.313333333333333</c:v>
                </c:pt>
                <c:pt idx="83">
                  <c:v>3.3066666666666662</c:v>
                </c:pt>
                <c:pt idx="84">
                  <c:v>4.2299999999999995</c:v>
                </c:pt>
                <c:pt idx="85">
                  <c:v>5.16</c:v>
                </c:pt>
                <c:pt idx="86">
                  <c:v>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3-407D-B3D7-A650CF3EE8E8}"/>
            </c:ext>
          </c:extLst>
        </c:ser>
        <c:ser>
          <c:idx val="1"/>
          <c:order val="1"/>
          <c:tx>
            <c:strRef>
              <c:f>'F19'!$D$4</c:f>
              <c:strCache>
                <c:ptCount val="1"/>
                <c:pt idx="0">
                  <c:v>Fast 
Reserve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'F19'!$B$5:$B$91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</c:numCache>
            </c:numRef>
          </c:cat>
          <c:val>
            <c:numRef>
              <c:f>'F19'!$D$5:$D$91</c:f>
              <c:numCache>
                <c:formatCode>0.00</c:formatCode>
                <c:ptCount val="87"/>
                <c:pt idx="0">
                  <c:v>14.267325205517215</c:v>
                </c:pt>
                <c:pt idx="1">
                  <c:v>12.171107962056377</c:v>
                </c:pt>
                <c:pt idx="2">
                  <c:v>15.512277051567438</c:v>
                </c:pt>
                <c:pt idx="3">
                  <c:v>14.005784260331223</c:v>
                </c:pt>
                <c:pt idx="4">
                  <c:v>16.262030221501153</c:v>
                </c:pt>
                <c:pt idx="5">
                  <c:v>14.691460118245827</c:v>
                </c:pt>
                <c:pt idx="6">
                  <c:v>14.516565068190701</c:v>
                </c:pt>
                <c:pt idx="7">
                  <c:v>14.494581732861541</c:v>
                </c:pt>
                <c:pt idx="8">
                  <c:v>14.522305652743981</c:v>
                </c:pt>
                <c:pt idx="9">
                  <c:v>13.747021560422155</c:v>
                </c:pt>
                <c:pt idx="10">
                  <c:v>13.037061723933553</c:v>
                </c:pt>
                <c:pt idx="11">
                  <c:v>13.001595209206107</c:v>
                </c:pt>
                <c:pt idx="12">
                  <c:v>13.39209025762724</c:v>
                </c:pt>
                <c:pt idx="13">
                  <c:v>13.652611854499357</c:v>
                </c:pt>
                <c:pt idx="14">
                  <c:v>13.621211786741446</c:v>
                </c:pt>
                <c:pt idx="15">
                  <c:v>13.872198069709439</c:v>
                </c:pt>
                <c:pt idx="16">
                  <c:v>14.105794073966655</c:v>
                </c:pt>
                <c:pt idx="17">
                  <c:v>14.090017346995401</c:v>
                </c:pt>
                <c:pt idx="18">
                  <c:v>13.02430515893605</c:v>
                </c:pt>
                <c:pt idx="19">
                  <c:v>12.869642650603984</c:v>
                </c:pt>
                <c:pt idx="20">
                  <c:v>13.654131158106077</c:v>
                </c:pt>
                <c:pt idx="21">
                  <c:v>13.972921204416693</c:v>
                </c:pt>
                <c:pt idx="22">
                  <c:v>13.465933971487472</c:v>
                </c:pt>
                <c:pt idx="23">
                  <c:v>12.200394186197885</c:v>
                </c:pt>
                <c:pt idx="24">
                  <c:v>12.04659530249854</c:v>
                </c:pt>
                <c:pt idx="25">
                  <c:v>12.076387640932792</c:v>
                </c:pt>
                <c:pt idx="26">
                  <c:v>12.215800809662014</c:v>
                </c:pt>
                <c:pt idx="27">
                  <c:v>12.547725022495124</c:v>
                </c:pt>
                <c:pt idx="28">
                  <c:v>12.653182962938279</c:v>
                </c:pt>
                <c:pt idx="29">
                  <c:v>12.812700942095001</c:v>
                </c:pt>
                <c:pt idx="30">
                  <c:v>13.029644320622483</c:v>
                </c:pt>
                <c:pt idx="31">
                  <c:v>13.120720185007523</c:v>
                </c:pt>
                <c:pt idx="32">
                  <c:v>13.112712521693354</c:v>
                </c:pt>
                <c:pt idx="33">
                  <c:v>13.096118559191206</c:v>
                </c:pt>
                <c:pt idx="34">
                  <c:v>13.142277845128453</c:v>
                </c:pt>
                <c:pt idx="35">
                  <c:v>13.20132439716644</c:v>
                </c:pt>
                <c:pt idx="36">
                  <c:v>13.097313808761911</c:v>
                </c:pt>
                <c:pt idx="37">
                  <c:v>12.906071886531228</c:v>
                </c:pt>
                <c:pt idx="38">
                  <c:v>12.639771980045202</c:v>
                </c:pt>
                <c:pt idx="39">
                  <c:v>13.07578211723172</c:v>
                </c:pt>
                <c:pt idx="40">
                  <c:v>13.595681927305927</c:v>
                </c:pt>
                <c:pt idx="41">
                  <c:v>13.358012895008436</c:v>
                </c:pt>
                <c:pt idx="42">
                  <c:v>12.756572410343077</c:v>
                </c:pt>
                <c:pt idx="43">
                  <c:v>12.653971725457856</c:v>
                </c:pt>
                <c:pt idx="44">
                  <c:v>12.748974148321096</c:v>
                </c:pt>
                <c:pt idx="45">
                  <c:v>12.918764949055699</c:v>
                </c:pt>
                <c:pt idx="46">
                  <c:v>12.950875220490843</c:v>
                </c:pt>
                <c:pt idx="47">
                  <c:v>13.115383768880966</c:v>
                </c:pt>
                <c:pt idx="48">
                  <c:v>13.17872258105163</c:v>
                </c:pt>
                <c:pt idx="49">
                  <c:v>12.662037305384104</c:v>
                </c:pt>
                <c:pt idx="50">
                  <c:v>12.613533738277743</c:v>
                </c:pt>
                <c:pt idx="51">
                  <c:v>12.15952783091654</c:v>
                </c:pt>
                <c:pt idx="52">
                  <c:v>11.996583813816608</c:v>
                </c:pt>
                <c:pt idx="53">
                  <c:v>11.65794792826132</c:v>
                </c:pt>
                <c:pt idx="54">
                  <c:v>11.876678935231652</c:v>
                </c:pt>
                <c:pt idx="55">
                  <c:v>12.735074834721466</c:v>
                </c:pt>
                <c:pt idx="56">
                  <c:v>14.982034826260694</c:v>
                </c:pt>
                <c:pt idx="57">
                  <c:v>16.236922579887878</c:v>
                </c:pt>
                <c:pt idx="58">
                  <c:v>16.606348383568982</c:v>
                </c:pt>
                <c:pt idx="59">
                  <c:v>15.651371397142968</c:v>
                </c:pt>
                <c:pt idx="60">
                  <c:v>15.769319638287655</c:v>
                </c:pt>
                <c:pt idx="61">
                  <c:v>15.909263273071316</c:v>
                </c:pt>
                <c:pt idx="62">
                  <c:v>16.202318313707195</c:v>
                </c:pt>
                <c:pt idx="63">
                  <c:v>16.546358273044664</c:v>
                </c:pt>
                <c:pt idx="64">
                  <c:v>16.056700948197427</c:v>
                </c:pt>
                <c:pt idx="65">
                  <c:v>15.283644110090108</c:v>
                </c:pt>
                <c:pt idx="66">
                  <c:v>14.047051645025723</c:v>
                </c:pt>
                <c:pt idx="67">
                  <c:v>14.960814938961013</c:v>
                </c:pt>
                <c:pt idx="68">
                  <c:v>15.476156764622623</c:v>
                </c:pt>
                <c:pt idx="69">
                  <c:v>16.272769232254266</c:v>
                </c:pt>
                <c:pt idx="70">
                  <c:v>15.684528223573521</c:v>
                </c:pt>
                <c:pt idx="71">
                  <c:v>15.774798935148127</c:v>
                </c:pt>
                <c:pt idx="72">
                  <c:v>15.157152870055313</c:v>
                </c:pt>
                <c:pt idx="73">
                  <c:v>15.207401281987151</c:v>
                </c:pt>
                <c:pt idx="74">
                  <c:v>14.925577315482554</c:v>
                </c:pt>
                <c:pt idx="75">
                  <c:v>15.192358956719941</c:v>
                </c:pt>
                <c:pt idx="76">
                  <c:v>15.001709397001582</c:v>
                </c:pt>
                <c:pt idx="77">
                  <c:v>14.844077432301837</c:v>
                </c:pt>
                <c:pt idx="78">
                  <c:v>14.101073537349771</c:v>
                </c:pt>
                <c:pt idx="79">
                  <c:v>13.415164121530808</c:v>
                </c:pt>
                <c:pt idx="80">
                  <c:v>13.203893229295289</c:v>
                </c:pt>
                <c:pt idx="81">
                  <c:v>13.689048545008324</c:v>
                </c:pt>
                <c:pt idx="82">
                  <c:v>14.271254623240822</c:v>
                </c:pt>
                <c:pt idx="83">
                  <c:v>14.288834282975138</c:v>
                </c:pt>
                <c:pt idx="84">
                  <c:v>13.39191331699457</c:v>
                </c:pt>
                <c:pt idx="85">
                  <c:v>12.550321036667853</c:v>
                </c:pt>
                <c:pt idx="86">
                  <c:v>11.940348146906796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3-407D-B3D7-A650CF3EE8E8}"/>
            </c:ext>
          </c:extLst>
        </c:ser>
        <c:ser>
          <c:idx val="2"/>
          <c:order val="2"/>
          <c:tx>
            <c:strRef>
              <c:f>'F19'!$E$4</c:f>
              <c:strCache>
                <c:ptCount val="1"/>
                <c:pt idx="0">
                  <c:v>Mandatory
Frequency Response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'F19'!$B$5:$B$91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</c:numCache>
            </c:numRef>
          </c:cat>
          <c:val>
            <c:numRef>
              <c:f>'F19'!$E$5:$E$91</c:f>
              <c:numCache>
                <c:formatCode>0.00</c:formatCode>
                <c:ptCount val="87"/>
                <c:pt idx="0">
                  <c:v>4.9117560819015598</c:v>
                </c:pt>
                <c:pt idx="1">
                  <c:v>4.8663371980720926</c:v>
                </c:pt>
                <c:pt idx="2">
                  <c:v>4.5875492779742881</c:v>
                </c:pt>
                <c:pt idx="3">
                  <c:v>4.3717837233517125</c:v>
                </c:pt>
                <c:pt idx="4">
                  <c:v>4.0113929927576715</c:v>
                </c:pt>
                <c:pt idx="5">
                  <c:v>3.6384844771358673</c:v>
                </c:pt>
                <c:pt idx="6">
                  <c:v>3.4400096856184557</c:v>
                </c:pt>
                <c:pt idx="7">
                  <c:v>3.4515238521249372</c:v>
                </c:pt>
                <c:pt idx="8">
                  <c:v>3.9529066261204737</c:v>
                </c:pt>
                <c:pt idx="9">
                  <c:v>4.3846550172960796</c:v>
                </c:pt>
                <c:pt idx="10">
                  <c:v>4.801557090574196</c:v>
                </c:pt>
                <c:pt idx="11">
                  <c:v>4.8957119690058004</c:v>
                </c:pt>
                <c:pt idx="12">
                  <c:v>4.7960349337000077</c:v>
                </c:pt>
                <c:pt idx="13">
                  <c:v>4.6364394851092881</c:v>
                </c:pt>
                <c:pt idx="14">
                  <c:v>4.5601794081150491</c:v>
                </c:pt>
                <c:pt idx="15">
                  <c:v>4.5270448132549701</c:v>
                </c:pt>
                <c:pt idx="16">
                  <c:v>4.574073140861068</c:v>
                </c:pt>
                <c:pt idx="17">
                  <c:v>4.5911275236663771</c:v>
                </c:pt>
                <c:pt idx="18">
                  <c:v>4.4176172141888719</c:v>
                </c:pt>
                <c:pt idx="19">
                  <c:v>4.0683680303350158</c:v>
                </c:pt>
                <c:pt idx="20">
                  <c:v>3.8186430164147125</c:v>
                </c:pt>
                <c:pt idx="21">
                  <c:v>3.8268892339572069</c:v>
                </c:pt>
                <c:pt idx="22">
                  <c:v>3.9405928915332127</c:v>
                </c:pt>
                <c:pt idx="23">
                  <c:v>4.0494058459000248</c:v>
                </c:pt>
                <c:pt idx="24">
                  <c:v>4.1379129821316569</c:v>
                </c:pt>
                <c:pt idx="25">
                  <c:v>4.1450535922890124</c:v>
                </c:pt>
                <c:pt idx="26">
                  <c:v>4.4144889455608665</c:v>
                </c:pt>
                <c:pt idx="27">
                  <c:v>4.5543877883809154</c:v>
                </c:pt>
                <c:pt idx="28">
                  <c:v>4.8052551189711261</c:v>
                </c:pt>
                <c:pt idx="29">
                  <c:v>4.6946035713065672</c:v>
                </c:pt>
                <c:pt idx="30">
                  <c:v>4.8909269956956836</c:v>
                </c:pt>
                <c:pt idx="31">
                  <c:v>5.0898441251507487</c:v>
                </c:pt>
                <c:pt idx="32">
                  <c:v>5.1163539441466064</c:v>
                </c:pt>
                <c:pt idx="33">
                  <c:v>4.7854756942769052</c:v>
                </c:pt>
                <c:pt idx="34">
                  <c:v>4.6237818391104888</c:v>
                </c:pt>
                <c:pt idx="35">
                  <c:v>4.5235464403510752</c:v>
                </c:pt>
                <c:pt idx="36">
                  <c:v>4.5158313385654276</c:v>
                </c:pt>
                <c:pt idx="37">
                  <c:v>4.3705848532477241</c:v>
                </c:pt>
                <c:pt idx="38">
                  <c:v>4.2964855168778824</c:v>
                </c:pt>
                <c:pt idx="39">
                  <c:v>4.1415004938625781</c:v>
                </c:pt>
                <c:pt idx="40">
                  <c:v>3.9622414192013102</c:v>
                </c:pt>
                <c:pt idx="41">
                  <c:v>3.9518426845628727</c:v>
                </c:pt>
                <c:pt idx="42">
                  <c:v>4.1225410029513609</c:v>
                </c:pt>
                <c:pt idx="43">
                  <c:v>4.2736573038198289</c:v>
                </c:pt>
                <c:pt idx="44">
                  <c:v>4.3750198851862079</c:v>
                </c:pt>
                <c:pt idx="45">
                  <c:v>4.3771915471769933</c:v>
                </c:pt>
                <c:pt idx="46">
                  <c:v>4.1487241296388513</c:v>
                </c:pt>
                <c:pt idx="47">
                  <c:v>3.6926577762886752</c:v>
                </c:pt>
                <c:pt idx="48">
                  <c:v>3.0393970048447065</c:v>
                </c:pt>
                <c:pt idx="49">
                  <c:v>3.0182164940106326</c:v>
                </c:pt>
                <c:pt idx="50">
                  <c:v>3.4979147432323452</c:v>
                </c:pt>
                <c:pt idx="51">
                  <c:v>4.3060234491935274</c:v>
                </c:pt>
                <c:pt idx="52">
                  <c:v>4.4999666391176723</c:v>
                </c:pt>
                <c:pt idx="53">
                  <c:v>4.3190186184517563</c:v>
                </c:pt>
                <c:pt idx="54">
                  <c:v>4.2149756201510611</c:v>
                </c:pt>
                <c:pt idx="55">
                  <c:v>4.1098287814747332</c:v>
                </c:pt>
                <c:pt idx="56">
                  <c:v>4.1747629105375674</c:v>
                </c:pt>
                <c:pt idx="57">
                  <c:v>4.1796476437142056</c:v>
                </c:pt>
                <c:pt idx="58">
                  <c:v>4.3999539882417436</c:v>
                </c:pt>
                <c:pt idx="59">
                  <c:v>4.4574212248125837</c:v>
                </c:pt>
                <c:pt idx="60">
                  <c:v>4.3837461644063014</c:v>
                </c:pt>
                <c:pt idx="61">
                  <c:v>4.2626351462416752</c:v>
                </c:pt>
                <c:pt idx="62">
                  <c:v>4.0618051133261019</c:v>
                </c:pt>
                <c:pt idx="63">
                  <c:v>3.9885698048075189</c:v>
                </c:pt>
                <c:pt idx="64">
                  <c:v>3.9426302942900389</c:v>
                </c:pt>
                <c:pt idx="65">
                  <c:v>4.0070908329059636</c:v>
                </c:pt>
                <c:pt idx="66">
                  <c:v>3.9061247835195396</c:v>
                </c:pt>
                <c:pt idx="67">
                  <c:v>3.798751436465778</c:v>
                </c:pt>
                <c:pt idx="68">
                  <c:v>3.6258805563267025</c:v>
                </c:pt>
                <c:pt idx="69">
                  <c:v>3.5737967199111247</c:v>
                </c:pt>
                <c:pt idx="70">
                  <c:v>3.599692178833592</c:v>
                </c:pt>
                <c:pt idx="71">
                  <c:v>3.6826379224669243</c:v>
                </c:pt>
                <c:pt idx="72">
                  <c:v>3.5800097323454558</c:v>
                </c:pt>
                <c:pt idx="73">
                  <c:v>3.3586179905147646</c:v>
                </c:pt>
                <c:pt idx="74">
                  <c:v>3.2012448041993466</c:v>
                </c:pt>
                <c:pt idx="75">
                  <c:v>3.2372062669436672</c:v>
                </c:pt>
                <c:pt idx="76">
                  <c:v>3.2770782006950072</c:v>
                </c:pt>
                <c:pt idx="77">
                  <c:v>3.2557781868079552</c:v>
                </c:pt>
                <c:pt idx="78">
                  <c:v>3.1859128288430547</c:v>
                </c:pt>
                <c:pt idx="79">
                  <c:v>3.3319714363624802</c:v>
                </c:pt>
                <c:pt idx="80">
                  <c:v>3.3275302045432213</c:v>
                </c:pt>
                <c:pt idx="81">
                  <c:v>3.3529985154743556</c:v>
                </c:pt>
                <c:pt idx="82">
                  <c:v>3.2002634045909741</c:v>
                </c:pt>
                <c:pt idx="83">
                  <c:v>3.2239031438456665</c:v>
                </c:pt>
                <c:pt idx="84">
                  <c:v>3.2385722951285358</c:v>
                </c:pt>
                <c:pt idx="85">
                  <c:v>3.2146306450997639</c:v>
                </c:pt>
                <c:pt idx="86">
                  <c:v>3.1757449474289281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3-407D-B3D7-A650CF3EE8E8}"/>
            </c:ext>
          </c:extLst>
        </c:ser>
        <c:ser>
          <c:idx val="3"/>
          <c:order val="3"/>
          <c:tx>
            <c:strRef>
              <c:f>'F19'!$F$4</c:f>
              <c:strCache>
                <c:ptCount val="1"/>
                <c:pt idx="0">
                  <c:v>Commercial 
Frequency Response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'F19'!$B$5:$B$91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</c:numCache>
            </c:numRef>
          </c:cat>
          <c:val>
            <c:numRef>
              <c:f>'F19'!$F$5:$F$91</c:f>
              <c:numCache>
                <c:formatCode>0.00</c:formatCode>
                <c:ptCount val="87"/>
                <c:pt idx="0">
                  <c:v>19.978260869565219</c:v>
                </c:pt>
                <c:pt idx="1">
                  <c:v>19.267558528428093</c:v>
                </c:pt>
                <c:pt idx="2">
                  <c:v>18.803190643011988</c:v>
                </c:pt>
                <c:pt idx="3">
                  <c:v>19.130585196898441</c:v>
                </c:pt>
                <c:pt idx="4">
                  <c:v>19.657487741719745</c:v>
                </c:pt>
                <c:pt idx="5">
                  <c:v>19.286723294221794</c:v>
                </c:pt>
                <c:pt idx="6">
                  <c:v>19.243796762834862</c:v>
                </c:pt>
                <c:pt idx="7">
                  <c:v>19.71641036388996</c:v>
                </c:pt>
                <c:pt idx="8">
                  <c:v>20.395098306323746</c:v>
                </c:pt>
                <c:pt idx="9">
                  <c:v>19.929336975403743</c:v>
                </c:pt>
                <c:pt idx="10">
                  <c:v>19.518103663101225</c:v>
                </c:pt>
                <c:pt idx="11">
                  <c:v>18.764847392943707</c:v>
                </c:pt>
                <c:pt idx="12">
                  <c:v>18.867306251303759</c:v>
                </c:pt>
                <c:pt idx="13">
                  <c:v>18.522093319976705</c:v>
                </c:pt>
                <c:pt idx="14">
                  <c:v>18.605310923406062</c:v>
                </c:pt>
                <c:pt idx="15">
                  <c:v>18.071996184118429</c:v>
                </c:pt>
                <c:pt idx="16">
                  <c:v>17.830341956683238</c:v>
                </c:pt>
                <c:pt idx="17">
                  <c:v>17.779101653953369</c:v>
                </c:pt>
                <c:pt idx="18">
                  <c:v>18.769702935258106</c:v>
                </c:pt>
                <c:pt idx="19">
                  <c:v>19.476427783103123</c:v>
                </c:pt>
                <c:pt idx="20">
                  <c:v>20.98008446372679</c:v>
                </c:pt>
                <c:pt idx="21">
                  <c:v>21.034471903491333</c:v>
                </c:pt>
                <c:pt idx="22">
                  <c:v>22.354732055961495</c:v>
                </c:pt>
                <c:pt idx="23">
                  <c:v>23.916553552956188</c:v>
                </c:pt>
                <c:pt idx="24">
                  <c:v>25.892508497134653</c:v>
                </c:pt>
                <c:pt idx="25">
                  <c:v>26.796349645685819</c:v>
                </c:pt>
                <c:pt idx="26">
                  <c:v>24.691680963930555</c:v>
                </c:pt>
                <c:pt idx="27">
                  <c:v>23.801444246710691</c:v>
                </c:pt>
                <c:pt idx="28">
                  <c:v>22.383324525673199</c:v>
                </c:pt>
                <c:pt idx="29">
                  <c:v>22.558852891291675</c:v>
                </c:pt>
                <c:pt idx="30">
                  <c:v>22.185919734325108</c:v>
                </c:pt>
                <c:pt idx="31">
                  <c:v>22.063677016095738</c:v>
                </c:pt>
                <c:pt idx="32">
                  <c:v>22.099013898955761</c:v>
                </c:pt>
                <c:pt idx="33">
                  <c:v>22.774304570765761</c:v>
                </c:pt>
                <c:pt idx="34">
                  <c:v>24.987973489790107</c:v>
                </c:pt>
                <c:pt idx="35">
                  <c:v>25.190536404107878</c:v>
                </c:pt>
                <c:pt idx="36">
                  <c:v>27.358867860774268</c:v>
                </c:pt>
                <c:pt idx="37">
                  <c:v>28.86296306451133</c:v>
                </c:pt>
                <c:pt idx="38">
                  <c:v>33.906476726032075</c:v>
                </c:pt>
                <c:pt idx="39">
                  <c:v>35.029495588073296</c:v>
                </c:pt>
                <c:pt idx="40">
                  <c:v>35.103143371067539</c:v>
                </c:pt>
                <c:pt idx="41">
                  <c:v>35.244716267020827</c:v>
                </c:pt>
                <c:pt idx="42">
                  <c:v>38.13943647781074</c:v>
                </c:pt>
                <c:pt idx="43">
                  <c:v>39.3476482864993</c:v>
                </c:pt>
                <c:pt idx="44">
                  <c:v>34.850210133925302</c:v>
                </c:pt>
                <c:pt idx="45">
                  <c:v>31.002706521957151</c:v>
                </c:pt>
                <c:pt idx="46">
                  <c:v>30.216203676957306</c:v>
                </c:pt>
                <c:pt idx="47">
                  <c:v>34.490867766001323</c:v>
                </c:pt>
                <c:pt idx="48">
                  <c:v>36.225683878778689</c:v>
                </c:pt>
                <c:pt idx="49">
                  <c:v>34.803589316271676</c:v>
                </c:pt>
                <c:pt idx="50">
                  <c:v>37.179379737167885</c:v>
                </c:pt>
                <c:pt idx="51">
                  <c:v>37.367854448404167</c:v>
                </c:pt>
                <c:pt idx="52">
                  <c:v>38.790720732411508</c:v>
                </c:pt>
                <c:pt idx="53">
                  <c:v>34.940830205121955</c:v>
                </c:pt>
                <c:pt idx="54">
                  <c:v>34.147309673617848</c:v>
                </c:pt>
                <c:pt idx="55">
                  <c:v>33.312841843691324</c:v>
                </c:pt>
                <c:pt idx="56">
                  <c:v>30.818234996612912</c:v>
                </c:pt>
                <c:pt idx="57">
                  <c:v>29.790215470583707</c:v>
                </c:pt>
                <c:pt idx="58">
                  <c:v>31.059591967224765</c:v>
                </c:pt>
                <c:pt idx="59">
                  <c:v>34.14587144385743</c:v>
                </c:pt>
                <c:pt idx="60">
                  <c:v>34.117269688041652</c:v>
                </c:pt>
                <c:pt idx="61">
                  <c:v>32.990497484683608</c:v>
                </c:pt>
                <c:pt idx="62">
                  <c:v>30.932292347036125</c:v>
                </c:pt>
                <c:pt idx="63">
                  <c:v>29.44656313190119</c:v>
                </c:pt>
                <c:pt idx="64">
                  <c:v>29.595047855582063</c:v>
                </c:pt>
                <c:pt idx="65">
                  <c:v>30.806322276437317</c:v>
                </c:pt>
                <c:pt idx="66">
                  <c:v>31.733851391355827</c:v>
                </c:pt>
                <c:pt idx="67">
                  <c:v>29.652273943047053</c:v>
                </c:pt>
                <c:pt idx="68">
                  <c:v>27.531182374091163</c:v>
                </c:pt>
                <c:pt idx="69">
                  <c:v>25.833297123328848</c:v>
                </c:pt>
                <c:pt idx="70">
                  <c:v>24.645381024618846</c:v>
                </c:pt>
                <c:pt idx="71">
                  <c:v>22.770278748447961</c:v>
                </c:pt>
                <c:pt idx="72">
                  <c:v>21.979388202978104</c:v>
                </c:pt>
                <c:pt idx="73">
                  <c:v>21.089790701284571</c:v>
                </c:pt>
                <c:pt idx="74">
                  <c:v>22.041078382411968</c:v>
                </c:pt>
                <c:pt idx="75">
                  <c:v>21.939607991315167</c:v>
                </c:pt>
                <c:pt idx="76">
                  <c:v>22.56714706988431</c:v>
                </c:pt>
                <c:pt idx="77">
                  <c:v>21.50896107693157</c:v>
                </c:pt>
                <c:pt idx="78">
                  <c:v>21.488002152010747</c:v>
                </c:pt>
                <c:pt idx="79">
                  <c:v>21.825636093340691</c:v>
                </c:pt>
                <c:pt idx="80">
                  <c:v>20.979512455245157</c:v>
                </c:pt>
                <c:pt idx="81">
                  <c:v>21.828838655408575</c:v>
                </c:pt>
                <c:pt idx="82">
                  <c:v>22.459339986947541</c:v>
                </c:pt>
                <c:pt idx="83">
                  <c:v>26.258182161307257</c:v>
                </c:pt>
                <c:pt idx="84">
                  <c:v>26.06378856570079</c:v>
                </c:pt>
                <c:pt idx="85">
                  <c:v>25.332169878660224</c:v>
                </c:pt>
                <c:pt idx="86">
                  <c:v>23.390481915688916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3-407D-B3D7-A650CF3E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266944"/>
        <c:axId val="293268480"/>
      </c:lineChart>
      <c:dateAx>
        <c:axId val="293266944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3268480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2932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Availability prices [£/MWh]</a:t>
                </a:r>
              </a:p>
            </c:rich>
          </c:tx>
          <c:layout>
            <c:manualLayout>
              <c:xMode val="edge"/>
              <c:yMode val="edge"/>
              <c:x val="1.2093878669466082E-3"/>
              <c:y val="0.114968649752114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32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927148268845954E-2"/>
          <c:y val="0.87491907261592305"/>
          <c:w val="0.87614553358060177"/>
          <c:h val="0.1250809273840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345499210387"/>
          <c:y val="3.8852080922460203E-2"/>
          <c:w val="0.77788506686215664"/>
          <c:h val="0.71111937826230476"/>
        </c:manualLayout>
      </c:layout>
      <c:lineChart>
        <c:grouping val="standard"/>
        <c:varyColors val="0"/>
        <c:ser>
          <c:idx val="0"/>
          <c:order val="0"/>
          <c:tx>
            <c:v>Intraday Trading Volumina [TWh]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'F22'!$B$5:$B$12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'F22'!$C$5:$C$12</c:f>
              <c:numCache>
                <c:formatCode>0.0</c:formatCode>
                <c:ptCount val="8"/>
                <c:pt idx="0">
                  <c:v>2.2999999999999998</c:v>
                </c:pt>
                <c:pt idx="1">
                  <c:v>5.7</c:v>
                </c:pt>
                <c:pt idx="2">
                  <c:v>10.3</c:v>
                </c:pt>
                <c:pt idx="3">
                  <c:v>15.6</c:v>
                </c:pt>
                <c:pt idx="4">
                  <c:v>15.5</c:v>
                </c:pt>
                <c:pt idx="5">
                  <c:v>19.600000000000001</c:v>
                </c:pt>
                <c:pt idx="6">
                  <c:v>26.4</c:v>
                </c:pt>
                <c:pt idx="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3-4497-9BA4-253822AF1DC0}"/>
            </c:ext>
          </c:extLst>
        </c:ser>
        <c:ser>
          <c:idx val="1"/>
          <c:order val="1"/>
          <c:tx>
            <c:v>Intraday Schedule Changes [TWh]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'F22'!$B$5:$B$12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'F22'!$D$5:$D$12</c:f>
              <c:numCache>
                <c:formatCode>0.0</c:formatCode>
                <c:ptCount val="8"/>
                <c:pt idx="0">
                  <c:v>20.5</c:v>
                </c:pt>
                <c:pt idx="1">
                  <c:v>35.72</c:v>
                </c:pt>
                <c:pt idx="2">
                  <c:v>41.3</c:v>
                </c:pt>
                <c:pt idx="3">
                  <c:v>64.8</c:v>
                </c:pt>
                <c:pt idx="4">
                  <c:v>63.4</c:v>
                </c:pt>
                <c:pt idx="5">
                  <c:v>75.5</c:v>
                </c:pt>
                <c:pt idx="6">
                  <c:v>96.5</c:v>
                </c:pt>
                <c:pt idx="7">
                  <c:v>134.9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3-4497-9BA4-253822AF1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69344"/>
        <c:axId val="293370880"/>
      </c:lineChart>
      <c:lineChart>
        <c:grouping val="standard"/>
        <c:varyColors val="0"/>
        <c:ser>
          <c:idx val="2"/>
          <c:order val="2"/>
          <c:tx>
            <c:v>Intraday Schedule Changes [x1000]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'F22'!$E$5:$E$12</c:f>
              <c:numCache>
                <c:formatCode>0.0</c:formatCode>
                <c:ptCount val="8"/>
                <c:pt idx="0">
                  <c:v>132</c:v>
                </c:pt>
                <c:pt idx="1">
                  <c:v>229.672</c:v>
                </c:pt>
                <c:pt idx="2">
                  <c:v>265.70999999999998</c:v>
                </c:pt>
                <c:pt idx="3">
                  <c:v>363.28100000000001</c:v>
                </c:pt>
                <c:pt idx="4">
                  <c:v>676.90200000000004</c:v>
                </c:pt>
                <c:pt idx="5">
                  <c:v>1286.752</c:v>
                </c:pt>
                <c:pt idx="6">
                  <c:v>2106.4189999999999</c:v>
                </c:pt>
                <c:pt idx="7">
                  <c:v>2782.48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3-4497-9BA4-253822AF1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83168"/>
        <c:axId val="293381248"/>
      </c:lineChart>
      <c:catAx>
        <c:axId val="2933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3370880"/>
        <c:crosses val="autoZero"/>
        <c:auto val="1"/>
        <c:lblAlgn val="ctr"/>
        <c:lblOffset val="100"/>
        <c:noMultiLvlLbl val="0"/>
      </c:catAx>
      <c:valAx>
        <c:axId val="2933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Trading volumina [TWh]</a:t>
                </a:r>
              </a:p>
            </c:rich>
          </c:tx>
          <c:layout>
            <c:manualLayout>
              <c:xMode val="edge"/>
              <c:yMode val="edge"/>
              <c:x val="2.6015242948801091E-3"/>
              <c:y val="0.162866472927775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3369344"/>
        <c:crosses val="autoZero"/>
        <c:crossBetween val="between"/>
      </c:valAx>
      <c:valAx>
        <c:axId val="293381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Schedule changes [x1000]</a:t>
                </a:r>
              </a:p>
            </c:rich>
          </c:tx>
          <c:layout>
            <c:manualLayout>
              <c:xMode val="edge"/>
              <c:yMode val="edge"/>
              <c:x val="0.96604892890854577"/>
              <c:y val="0.143655830108844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3383168"/>
        <c:crosses val="max"/>
        <c:crossBetween val="between"/>
      </c:valAx>
      <c:catAx>
        <c:axId val="293383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9338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1948105450856"/>
          <c:y val="0.85396167276818369"/>
          <c:w val="0.6504183576370336"/>
          <c:h val="0.14559698865375059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5290174262891"/>
          <c:y val="0.16758537278883776"/>
          <c:w val="0.73406009565887698"/>
          <c:h val="0.72062162844064248"/>
        </c:manualLayout>
      </c:layout>
      <c:barChart>
        <c:barDir val="col"/>
        <c:grouping val="clustered"/>
        <c:varyColors val="0"/>
        <c:ser>
          <c:idx val="0"/>
          <c:order val="0"/>
          <c:tx>
            <c:v>constraint costs [€m]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'F2'!$C$3:$J$3</c:f>
              <c:numCache>
                <c:formatCode>0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'F2'!$C$4:$J$4</c:f>
              <c:numCache>
                <c:formatCode>0.00</c:formatCode>
                <c:ptCount val="8"/>
                <c:pt idx="0">
                  <c:v>32.04</c:v>
                </c:pt>
                <c:pt idx="1">
                  <c:v>58.629999999999995</c:v>
                </c:pt>
                <c:pt idx="2">
                  <c:v>179.87</c:v>
                </c:pt>
                <c:pt idx="3">
                  <c:v>224</c:v>
                </c:pt>
                <c:pt idx="4">
                  <c:v>214.64</c:v>
                </c:pt>
                <c:pt idx="5">
                  <c:v>335.39</c:v>
                </c:pt>
                <c:pt idx="6">
                  <c:v>1141.22</c:v>
                </c:pt>
                <c:pt idx="7">
                  <c:v>859.40538973000002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0-4365-BB97-9E0E7B5D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268285440"/>
        <c:axId val="268286976"/>
      </c:barChart>
      <c:lineChart>
        <c:grouping val="standard"/>
        <c:varyColors val="0"/>
        <c:ser>
          <c:idx val="1"/>
          <c:order val="1"/>
          <c:tx>
            <c:strRef>
              <c:f>'F2'!$B$5</c:f>
              <c:strCache>
                <c:ptCount val="1"/>
                <c:pt idx="0">
                  <c:v>Wind feed-in [TWh]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'F2'!$C$5:$J$5</c:f>
              <c:numCache>
                <c:formatCode>0.00</c:formatCode>
                <c:ptCount val="8"/>
                <c:pt idx="0">
                  <c:v>38.65</c:v>
                </c:pt>
                <c:pt idx="1">
                  <c:v>37.79</c:v>
                </c:pt>
                <c:pt idx="2">
                  <c:v>48.88</c:v>
                </c:pt>
                <c:pt idx="3">
                  <c:v>50.68</c:v>
                </c:pt>
                <c:pt idx="4">
                  <c:v>51.709999999999994</c:v>
                </c:pt>
                <c:pt idx="5">
                  <c:v>57.379999999999995</c:v>
                </c:pt>
                <c:pt idx="6">
                  <c:v>79.2</c:v>
                </c:pt>
                <c:pt idx="7">
                  <c:v>77.42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0-4365-BB97-9E0E7B5D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03360"/>
        <c:axId val="268301440"/>
      </c:lineChart>
      <c:catAx>
        <c:axId val="2682854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68286976"/>
        <c:crosses val="autoZero"/>
        <c:auto val="1"/>
        <c:lblAlgn val="ctr"/>
        <c:lblOffset val="100"/>
        <c:noMultiLvlLbl val="0"/>
      </c:catAx>
      <c:valAx>
        <c:axId val="2682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constraint costs [€m]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68285440"/>
        <c:crosses val="autoZero"/>
        <c:crossBetween val="between"/>
        <c:majorUnit val="100"/>
      </c:valAx>
      <c:valAx>
        <c:axId val="2683014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Wind feed-in [TWh]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68303360"/>
        <c:crosses val="max"/>
        <c:crossBetween val="between"/>
      </c:valAx>
      <c:catAx>
        <c:axId val="26830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26830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2.7777777777777776E-2"/>
          <c:w val="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5290174262891"/>
          <c:y val="0.16758537278883776"/>
          <c:w val="0.73406009565887698"/>
          <c:h val="0.720621628440642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'F3'!$C$4</c:f>
              <c:strCache>
                <c:ptCount val="1"/>
                <c:pt idx="0">
                  <c:v>Constraint cost [£m]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'F3'!$D$5:$O$5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'F3'!$D$4:$O$4</c:f>
              <c:numCache>
                <c:formatCode>0.00</c:formatCode>
                <c:ptCount val="12"/>
                <c:pt idx="0">
                  <c:v>79.804758999389804</c:v>
                </c:pt>
                <c:pt idx="1">
                  <c:v>108.35875533862099</c:v>
                </c:pt>
                <c:pt idx="2">
                  <c:v>69.798657718120694</c:v>
                </c:pt>
                <c:pt idx="3">
                  <c:v>262.59914582062203</c:v>
                </c:pt>
                <c:pt idx="4">
                  <c:v>139.353264185478</c:v>
                </c:pt>
                <c:pt idx="5">
                  <c:v>170.103721781574</c:v>
                </c:pt>
                <c:pt idx="6">
                  <c:v>325.564368517388</c:v>
                </c:pt>
                <c:pt idx="7">
                  <c:v>170.103721781574</c:v>
                </c:pt>
                <c:pt idx="8">
                  <c:v>339.963392312385</c:v>
                </c:pt>
                <c:pt idx="9">
                  <c:v>293</c:v>
                </c:pt>
                <c:pt idx="10">
                  <c:v>320.89999999999998</c:v>
                </c:pt>
                <c:pt idx="11">
                  <c:v>295.2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0-4365-BB97-9E0E7B5D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291448704"/>
        <c:axId val="291450240"/>
      </c:barChart>
      <c:lineChart>
        <c:grouping val="standard"/>
        <c:varyColors val="0"/>
        <c:ser>
          <c:idx val="1"/>
          <c:order val="1"/>
          <c:tx>
            <c:strRef>
              <c:f>'F3'!$C$6</c:f>
              <c:strCache>
                <c:ptCount val="1"/>
                <c:pt idx="0">
                  <c:v>Wind feed-in [TWh]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'F3'!$D$3:$O$3</c:f>
              <c:strCache>
                <c:ptCount val="12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</c:strCache>
            </c:strRef>
          </c:cat>
          <c:val>
            <c:numRef>
              <c:f>'F3'!$D$6:$O$6</c:f>
              <c:numCache>
                <c:formatCode>0.0</c:formatCode>
                <c:ptCount val="12"/>
                <c:pt idx="0">
                  <c:v>2.9119999999999999</c:v>
                </c:pt>
                <c:pt idx="1">
                  <c:v>4.2359999999999998</c:v>
                </c:pt>
                <c:pt idx="2">
                  <c:v>5.2738174999999998</c:v>
                </c:pt>
                <c:pt idx="3">
                  <c:v>7.0972481699999994</c:v>
                </c:pt>
                <c:pt idx="4">
                  <c:v>9.2809715175936152</c:v>
                </c:pt>
                <c:pt idx="5">
                  <c:v>10.220000000000001</c:v>
                </c:pt>
                <c:pt idx="6">
                  <c:v>15.65</c:v>
                </c:pt>
                <c:pt idx="7">
                  <c:v>19.829999999999998</c:v>
                </c:pt>
                <c:pt idx="8">
                  <c:v>28.39</c:v>
                </c:pt>
                <c:pt idx="9">
                  <c:v>31.96</c:v>
                </c:pt>
                <c:pt idx="10">
                  <c:v>40.31</c:v>
                </c:pt>
                <c:pt idx="11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0-4365-BB97-9E0E7B5D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62528"/>
        <c:axId val="291460608"/>
      </c:lineChart>
      <c:catAx>
        <c:axId val="2914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1450240"/>
        <c:crosses val="autoZero"/>
        <c:auto val="1"/>
        <c:lblAlgn val="ctr"/>
        <c:lblOffset val="100"/>
        <c:noMultiLvlLbl val="0"/>
      </c:catAx>
      <c:valAx>
        <c:axId val="29145024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constraint costs [€m]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1448704"/>
        <c:crosses val="autoZero"/>
        <c:crossBetween val="between"/>
        <c:majorUnit val="50"/>
      </c:valAx>
      <c:valAx>
        <c:axId val="291460608"/>
        <c:scaling>
          <c:orientation val="minMax"/>
          <c:max val="45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Wind feed-in [TWh]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1462528"/>
        <c:crosses val="max"/>
        <c:crossBetween val="between"/>
      </c:valAx>
      <c:catAx>
        <c:axId val="29146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460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2.7777777777777776E-2"/>
          <c:w val="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Curtailment 2015-2016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'F4'!$N$4:$N$34</c:f>
              <c:strCache>
                <c:ptCount val="31"/>
                <c:pt idx="0">
                  <c:v>Whitelee</c:v>
                </c:pt>
                <c:pt idx="1">
                  <c:v>Beinn an Tuirc</c:v>
                </c:pt>
                <c:pt idx="2">
                  <c:v>Black Law</c:v>
                </c:pt>
                <c:pt idx="3">
                  <c:v>Whitelee Ext</c:v>
                </c:pt>
                <c:pt idx="4">
                  <c:v>Harestanes</c:v>
                </c:pt>
                <c:pt idx="5">
                  <c:v>Strathy North</c:v>
                </c:pt>
                <c:pt idx="6">
                  <c:v>Griffin</c:v>
                </c:pt>
                <c:pt idx="7">
                  <c:v>Arecleoch</c:v>
                </c:pt>
                <c:pt idx="8">
                  <c:v>Beinn Tharsuin</c:v>
                </c:pt>
                <c:pt idx="9">
                  <c:v>Fallago</c:v>
                </c:pt>
                <c:pt idx="10">
                  <c:v>Mark Hill</c:v>
                </c:pt>
                <c:pt idx="11">
                  <c:v>Gordonbush</c:v>
                </c:pt>
                <c:pt idx="12">
                  <c:v>Dun Law</c:v>
                </c:pt>
                <c:pt idx="13">
                  <c:v>Hadyard Hill</c:v>
                </c:pt>
                <c:pt idx="14">
                  <c:v>Clyde South</c:v>
                </c:pt>
                <c:pt idx="15">
                  <c:v>Clyde Central</c:v>
                </c:pt>
                <c:pt idx="16">
                  <c:v>Clyde North</c:v>
                </c:pt>
                <c:pt idx="17">
                  <c:v>Toddleburn</c:v>
                </c:pt>
                <c:pt idx="18">
                  <c:v>Millennium</c:v>
                </c:pt>
                <c:pt idx="19">
                  <c:v>Edinbane</c:v>
                </c:pt>
                <c:pt idx="20">
                  <c:v>Farr</c:v>
                </c:pt>
                <c:pt idx="21">
                  <c:v>Kilbraur</c:v>
                </c:pt>
                <c:pt idx="22">
                  <c:v>Clachan Flats</c:v>
                </c:pt>
                <c:pt idx="23">
                  <c:v>Crystal Rig 2</c:v>
                </c:pt>
                <c:pt idx="24">
                  <c:v>Moy</c:v>
                </c:pt>
                <c:pt idx="25">
                  <c:v>An Suidhe</c:v>
                </c:pt>
                <c:pt idx="26">
                  <c:v>Lochluichart</c:v>
                </c:pt>
                <c:pt idx="27">
                  <c:v>A'Chruach</c:v>
                </c:pt>
                <c:pt idx="28">
                  <c:v>Baillie </c:v>
                </c:pt>
                <c:pt idx="29">
                  <c:v>Dunmaglass</c:v>
                </c:pt>
                <c:pt idx="30">
                  <c:v>Dalswinton</c:v>
                </c:pt>
              </c:strCache>
            </c:strRef>
          </c:cat>
          <c:val>
            <c:numRef>
              <c:f>'F4'!$Q$4:$Q$34</c:f>
              <c:numCache>
                <c:formatCode>0%</c:formatCode>
                <c:ptCount val="31"/>
                <c:pt idx="0">
                  <c:v>0.31697370732670754</c:v>
                </c:pt>
                <c:pt idx="1">
                  <c:v>0.25902520779829069</c:v>
                </c:pt>
                <c:pt idx="2">
                  <c:v>0.25227489856187452</c:v>
                </c:pt>
                <c:pt idx="3">
                  <c:v>0.24182298899685081</c:v>
                </c:pt>
                <c:pt idx="4">
                  <c:v>0.22826386107479718</c:v>
                </c:pt>
                <c:pt idx="5">
                  <c:v>0.21557136907063668</c:v>
                </c:pt>
                <c:pt idx="6">
                  <c:v>0.21313387177120124</c:v>
                </c:pt>
                <c:pt idx="7">
                  <c:v>0.20880795667526605</c:v>
                </c:pt>
                <c:pt idx="8">
                  <c:v>0.2081089620909749</c:v>
                </c:pt>
                <c:pt idx="9">
                  <c:v>0.18777041299352654</c:v>
                </c:pt>
                <c:pt idx="10">
                  <c:v>0.17854581729927435</c:v>
                </c:pt>
                <c:pt idx="11">
                  <c:v>0.17806148591131069</c:v>
                </c:pt>
                <c:pt idx="12">
                  <c:v>0.16856024324072444</c:v>
                </c:pt>
                <c:pt idx="13">
                  <c:v>0.16499546540797744</c:v>
                </c:pt>
                <c:pt idx="14">
                  <c:v>0.16206554896879152</c:v>
                </c:pt>
                <c:pt idx="15">
                  <c:v>0.14132424822393863</c:v>
                </c:pt>
                <c:pt idx="16">
                  <c:v>0.13568927422529922</c:v>
                </c:pt>
                <c:pt idx="17">
                  <c:v>0.13489534563884575</c:v>
                </c:pt>
                <c:pt idx="18">
                  <c:v>0.11650854602909443</c:v>
                </c:pt>
                <c:pt idx="19">
                  <c:v>0.10547782236311055</c:v>
                </c:pt>
                <c:pt idx="20">
                  <c:v>0.10185058387386704</c:v>
                </c:pt>
                <c:pt idx="21">
                  <c:v>8.9865855682560877E-2</c:v>
                </c:pt>
                <c:pt idx="22">
                  <c:v>8.8244758630047271E-2</c:v>
                </c:pt>
                <c:pt idx="23">
                  <c:v>8.2951188534155687E-2</c:v>
                </c:pt>
                <c:pt idx="24">
                  <c:v>7.6583351073407552E-2</c:v>
                </c:pt>
                <c:pt idx="25">
                  <c:v>7.0356089924410017E-2</c:v>
                </c:pt>
                <c:pt idx="26">
                  <c:v>5.5002319572968951E-2</c:v>
                </c:pt>
                <c:pt idx="27">
                  <c:v>4.4606194402250526E-2</c:v>
                </c:pt>
                <c:pt idx="28">
                  <c:v>3.1364574240291841E-2</c:v>
                </c:pt>
                <c:pt idx="29">
                  <c:v>2.9849115800236838E-2</c:v>
                </c:pt>
                <c:pt idx="30">
                  <c:v>2.7886950583379561E-2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0-4977-AA74-8CA055CE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1393920"/>
        <c:axId val="291395456"/>
      </c:barChart>
      <c:catAx>
        <c:axId val="291393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1395456"/>
        <c:crosses val="autoZero"/>
        <c:auto val="1"/>
        <c:lblAlgn val="ctr"/>
        <c:lblOffset val="100"/>
        <c:noMultiLvlLbl val="0"/>
      </c:catAx>
      <c:valAx>
        <c:axId val="2913954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139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Curtailment 2015-2016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'F4'!$I$4:$I$21</c:f>
              <c:strCache>
                <c:ptCount val="18"/>
                <c:pt idx="0">
                  <c:v>Greater Gabbard</c:v>
                </c:pt>
                <c:pt idx="1">
                  <c:v>Barrow</c:v>
                </c:pt>
                <c:pt idx="2">
                  <c:v>Robin Rigg West</c:v>
                </c:pt>
                <c:pt idx="3">
                  <c:v>Ormonde</c:v>
                </c:pt>
                <c:pt idx="4">
                  <c:v>Humber Gateway</c:v>
                </c:pt>
                <c:pt idx="5">
                  <c:v>Thanet</c:v>
                </c:pt>
                <c:pt idx="6">
                  <c:v>Robin Rigg East</c:v>
                </c:pt>
                <c:pt idx="7">
                  <c:v>West of Duddon Sands</c:v>
                </c:pt>
                <c:pt idx="8">
                  <c:v>London Array</c:v>
                </c:pt>
                <c:pt idx="9">
                  <c:v>Burbo</c:v>
                </c:pt>
                <c:pt idx="10">
                  <c:v>Gwynt y Mor</c:v>
                </c:pt>
                <c:pt idx="11">
                  <c:v>Gunfleet Sands I</c:v>
                </c:pt>
                <c:pt idx="12">
                  <c:v>Lincs</c:v>
                </c:pt>
                <c:pt idx="13">
                  <c:v>Gunfleet Sands II</c:v>
                </c:pt>
                <c:pt idx="14">
                  <c:v>Westermost Rough</c:v>
                </c:pt>
                <c:pt idx="15">
                  <c:v>Sheringham Shoal</c:v>
                </c:pt>
                <c:pt idx="16">
                  <c:v>Walney Wind Phase I</c:v>
                </c:pt>
                <c:pt idx="17">
                  <c:v>Walney Wind Phase II</c:v>
                </c:pt>
              </c:strCache>
            </c:strRef>
          </c:cat>
          <c:val>
            <c:numRef>
              <c:f>'F4'!$L$4:$L$21</c:f>
              <c:numCache>
                <c:formatCode>0%</c:formatCode>
                <c:ptCount val="18"/>
                <c:pt idx="0">
                  <c:v>2.0949950440998177E-2</c:v>
                </c:pt>
                <c:pt idx="1">
                  <c:v>9.709444550738135E-3</c:v>
                </c:pt>
                <c:pt idx="2">
                  <c:v>4.8514051292659604E-3</c:v>
                </c:pt>
                <c:pt idx="3">
                  <c:v>4.5400281419291756E-3</c:v>
                </c:pt>
                <c:pt idx="4">
                  <c:v>4.3338590060970498E-3</c:v>
                </c:pt>
                <c:pt idx="5">
                  <c:v>3.9054192047089896E-3</c:v>
                </c:pt>
                <c:pt idx="6">
                  <c:v>3.3284022466295747E-3</c:v>
                </c:pt>
                <c:pt idx="7">
                  <c:v>1.3122624059339547E-3</c:v>
                </c:pt>
                <c:pt idx="8">
                  <c:v>1.1733832303881472E-3</c:v>
                </c:pt>
                <c:pt idx="9">
                  <c:v>1.0826605598803227E-3</c:v>
                </c:pt>
                <c:pt idx="10">
                  <c:v>7.2564316846296839E-4</c:v>
                </c:pt>
                <c:pt idx="11">
                  <c:v>3.5372296355567931E-4</c:v>
                </c:pt>
                <c:pt idx="12">
                  <c:v>3.3663842030839453E-4</c:v>
                </c:pt>
                <c:pt idx="13">
                  <c:v>3.1223266609684171E-4</c:v>
                </c:pt>
                <c:pt idx="14">
                  <c:v>1.303566705174084E-4</c:v>
                </c:pt>
                <c:pt idx="15">
                  <c:v>9.6927236360470816E-5</c:v>
                </c:pt>
                <c:pt idx="16">
                  <c:v>7.9511126803954752E-5</c:v>
                </c:pt>
                <c:pt idx="17">
                  <c:v>6.5069106358951834E-5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0-4977-AA74-8CA055CE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1415552"/>
        <c:axId val="291417088"/>
      </c:barChart>
      <c:catAx>
        <c:axId val="291415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1417088"/>
        <c:crosses val="autoZero"/>
        <c:auto val="1"/>
        <c:lblAlgn val="ctr"/>
        <c:lblOffset val="100"/>
        <c:tickLblSkip val="1"/>
        <c:noMultiLvlLbl val="0"/>
      </c:catAx>
      <c:valAx>
        <c:axId val="291417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14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'F5'!$C$3</c:f>
              <c:strCache>
                <c:ptCount val="1"/>
                <c:pt idx="0">
                  <c:v>volume 
weighted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'F5'!$B$4:$B$8</c:f>
              <c:numCache>
                <c:formatCode>0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'F5'!$C$4:$C$8</c:f>
              <c:numCache>
                <c:formatCode>0.00%</c:formatCode>
                <c:ptCount val="5"/>
                <c:pt idx="0">
                  <c:v>1.0570020200631429E-2</c:v>
                </c:pt>
                <c:pt idx="1">
                  <c:v>6.0731871302187705E-2</c:v>
                </c:pt>
                <c:pt idx="2">
                  <c:v>9.9920144891740267E-2</c:v>
                </c:pt>
                <c:pt idx="3">
                  <c:v>0.15917667917155648</c:v>
                </c:pt>
                <c:pt idx="4">
                  <c:v>0.15382091353101784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4C49-B1E3-7BE3C8526414}"/>
            </c:ext>
          </c:extLst>
        </c:ser>
        <c:ser>
          <c:idx val="1"/>
          <c:order val="1"/>
          <c:tx>
            <c:strRef>
              <c:f>'F5'!$E$3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'F5'!$B$4:$B$8</c:f>
              <c:numCache>
                <c:formatCode>0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'F5'!$E$4:$E$8</c:f>
              <c:numCache>
                <c:formatCode>0.00%</c:formatCode>
                <c:ptCount val="5"/>
                <c:pt idx="0">
                  <c:v>5.2184606106262341E-2</c:v>
                </c:pt>
                <c:pt idx="1">
                  <c:v>0.12593325809109943</c:v>
                </c:pt>
                <c:pt idx="2">
                  <c:v>0.2248878865269609</c:v>
                </c:pt>
                <c:pt idx="3">
                  <c:v>0.32190076431909326</c:v>
                </c:pt>
                <c:pt idx="4">
                  <c:v>0.31095206489764693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4C49-B1E3-7BE3C8526414}"/>
            </c:ext>
          </c:extLst>
        </c:ser>
        <c:ser>
          <c:idx val="2"/>
          <c:order val="2"/>
          <c:tx>
            <c:strRef>
              <c:f>'F5'!$F$3</c:f>
              <c:strCache>
                <c:ptCount val="1"/>
                <c:pt idx="0">
                  <c:v>plant 
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'F5'!$B$4:$B$8</c:f>
              <c:numCache>
                <c:formatCode>0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'F5'!$F$4:$F$8</c:f>
              <c:numCache>
                <c:formatCode>0.00%</c:formatCode>
                <c:ptCount val="5"/>
                <c:pt idx="0">
                  <c:v>1.1014402604726303E-2</c:v>
                </c:pt>
                <c:pt idx="1">
                  <c:v>4.7668084902456088E-2</c:v>
                </c:pt>
                <c:pt idx="2">
                  <c:v>7.6548058971718791E-2</c:v>
                </c:pt>
                <c:pt idx="3">
                  <c:v>0.11723034275558705</c:v>
                </c:pt>
                <c:pt idx="4">
                  <c:v>0.10863179203785643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2-4C49-B1E3-7BE3C8526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563008"/>
        <c:axId val="291564928"/>
      </c:lineChart>
      <c:catAx>
        <c:axId val="291563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1564928"/>
        <c:crosses val="autoZero"/>
        <c:auto val="1"/>
        <c:lblAlgn val="ctr"/>
        <c:lblOffset val="100"/>
        <c:noMultiLvlLbl val="0"/>
      </c:catAx>
      <c:valAx>
        <c:axId val="2915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15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03882163983232"/>
          <c:y val="0.84363208275436163"/>
          <c:w val="0.78074822736710137"/>
          <c:h val="0.1269561525397560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'F6'!$D$3</c:f>
              <c:strCache>
                <c:ptCount val="1"/>
                <c:pt idx="0">
                  <c:v>Onshore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'F6'!$B$4:$B$8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'F6'!$D$4:$D$8</c:f>
              <c:numCache>
                <c:formatCode>0.0%</c:formatCode>
                <c:ptCount val="5"/>
                <c:pt idx="0">
                  <c:v>1.0570020200631429E-2</c:v>
                </c:pt>
                <c:pt idx="1">
                  <c:v>6.0731871302187705E-2</c:v>
                </c:pt>
                <c:pt idx="2">
                  <c:v>9.9920144891740267E-2</c:v>
                </c:pt>
                <c:pt idx="3">
                  <c:v>0.15917667917155648</c:v>
                </c:pt>
                <c:pt idx="4">
                  <c:v>0.15382091353101784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C-4B4C-B9ED-69B40E70600C}"/>
            </c:ext>
          </c:extLst>
        </c:ser>
        <c:ser>
          <c:idx val="2"/>
          <c:order val="1"/>
          <c:tx>
            <c:strRef>
              <c:f>'F6'!$E$3</c:f>
              <c:strCache>
                <c:ptCount val="1"/>
                <c:pt idx="0">
                  <c:v>Offshore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'F6'!$B$4:$B$8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'F6'!$E$4:$E$8</c:f>
              <c:numCache>
                <c:formatCode>0.0%</c:formatCode>
                <c:ptCount val="5"/>
                <c:pt idx="0">
                  <c:v>5.0024495077633871E-9</c:v>
                </c:pt>
                <c:pt idx="1">
                  <c:v>6.4033472906634993E-4</c:v>
                </c:pt>
                <c:pt idx="2">
                  <c:v>9.8372444339113701E-4</c:v>
                </c:pt>
                <c:pt idx="3">
                  <c:v>1.2886283379622762E-3</c:v>
                </c:pt>
                <c:pt idx="4">
                  <c:v>6.2833986460825546E-3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C-4B4C-B9ED-69B40E70600C}"/>
            </c:ext>
          </c:extLst>
        </c:ser>
        <c:ser>
          <c:idx val="0"/>
          <c:order val="2"/>
          <c:tx>
            <c:strRef>
              <c:f>'F6'!$C$3</c:f>
              <c:strCache>
                <c:ptCount val="1"/>
                <c:pt idx="0">
                  <c:v>All wind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'F6'!$B$4:$B$8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'F6'!$C$4:$C$8</c:f>
              <c:numCache>
                <c:formatCode>0.0%</c:formatCode>
                <c:ptCount val="5"/>
                <c:pt idx="0">
                  <c:v>4.4146897175290668E-3</c:v>
                </c:pt>
                <c:pt idx="1">
                  <c:v>2.3910274684715307E-2</c:v>
                </c:pt>
                <c:pt idx="2">
                  <c:v>3.5798735098130814E-2</c:v>
                </c:pt>
                <c:pt idx="3">
                  <c:v>5.6843560401194967E-2</c:v>
                </c:pt>
                <c:pt idx="4">
                  <c:v>5.6368807574255303E-2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C-4B4C-B9ED-69B40E70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1181312"/>
        <c:axId val="291182848"/>
      </c:barChart>
      <c:lineChart>
        <c:grouping val="standard"/>
        <c:varyColors val="0"/>
        <c:ser>
          <c:idx val="3"/>
          <c:order val="3"/>
          <c:tx>
            <c:strRef>
              <c:f>'F6'!$F$3</c:f>
              <c:strCache>
                <c:ptCount val="1"/>
                <c:pt idx="0">
                  <c:v>wind feed-in 
[TWh]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'F6'!$F$4:$F$8</c:f>
              <c:numCache>
                <c:formatCode>General</c:formatCode>
                <c:ptCount val="5"/>
                <c:pt idx="0">
                  <c:v>19.829999999999998</c:v>
                </c:pt>
                <c:pt idx="1">
                  <c:v>28.39</c:v>
                </c:pt>
                <c:pt idx="2">
                  <c:v>31.96</c:v>
                </c:pt>
                <c:pt idx="3">
                  <c:v>40.31</c:v>
                </c:pt>
                <c:pt idx="4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7C-4B4C-B9ED-69B40E70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86176"/>
        <c:axId val="291184640"/>
      </c:lineChart>
      <c:catAx>
        <c:axId val="2911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1182848"/>
        <c:crosses val="autoZero"/>
        <c:auto val="1"/>
        <c:lblAlgn val="ctr"/>
        <c:lblOffset val="100"/>
        <c:noMultiLvlLbl val="0"/>
      </c:catAx>
      <c:valAx>
        <c:axId val="2911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1181312"/>
        <c:crosses val="autoZero"/>
        <c:crossBetween val="between"/>
      </c:valAx>
      <c:valAx>
        <c:axId val="291184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1186176"/>
        <c:crosses val="max"/>
        <c:crossBetween val="between"/>
      </c:valAx>
      <c:catAx>
        <c:axId val="291186176"/>
        <c:scaling>
          <c:orientation val="minMax"/>
        </c:scaling>
        <c:delete val="1"/>
        <c:axPos val="b"/>
        <c:majorTickMark val="out"/>
        <c:minorTickMark val="none"/>
        <c:tickLblPos val="nextTo"/>
        <c:crossAx val="29118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79214879316068E-2"/>
          <c:y val="4.8607416649762515E-2"/>
          <c:w val="0.80437504611713095"/>
          <c:h val="0.70452988416682116"/>
        </c:manualLayout>
      </c:layout>
      <c:areaChart>
        <c:grouping val="stacked"/>
        <c:varyColors val="0"/>
        <c:ser>
          <c:idx val="0"/>
          <c:order val="0"/>
          <c:tx>
            <c:strRef>
              <c:f>'F7'!$C$3</c:f>
              <c:strCache>
                <c:ptCount val="1"/>
                <c:pt idx="0">
                  <c:v>Wind constraint 
costs [£m]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'F7'!$B$4:$B$75</c:f>
              <c:numCache>
                <c:formatCode>mmm\-yy</c:formatCode>
                <c:ptCount val="72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  <c:pt idx="71">
                  <c:v>42795</c:v>
                </c:pt>
              </c:numCache>
            </c:numRef>
          </c:cat>
          <c:val>
            <c:numRef>
              <c:f>'F7'!$C$4:$C$75</c:f>
              <c:numCache>
                <c:formatCode>0.00</c:formatCode>
                <c:ptCount val="72"/>
                <c:pt idx="0">
                  <c:v>0.89943700000000004</c:v>
                </c:pt>
                <c:pt idx="1">
                  <c:v>2.6121620000000001</c:v>
                </c:pt>
                <c:pt idx="2">
                  <c:v>0.677925</c:v>
                </c:pt>
                <c:pt idx="3">
                  <c:v>2.1545000000000002E-2</c:v>
                </c:pt>
                <c:pt idx="4">
                  <c:v>9.9153000000000005E-2</c:v>
                </c:pt>
                <c:pt idx="5">
                  <c:v>4.9688780000000001</c:v>
                </c:pt>
                <c:pt idx="6">
                  <c:v>2.3880479999999999</c:v>
                </c:pt>
                <c:pt idx="7">
                  <c:v>0.33959299999999998</c:v>
                </c:pt>
                <c:pt idx="8">
                  <c:v>0.82001500000000005</c:v>
                </c:pt>
                <c:pt idx="9">
                  <c:v>1.330552</c:v>
                </c:pt>
                <c:pt idx="10">
                  <c:v>0.27204400000000001</c:v>
                </c:pt>
                <c:pt idx="11">
                  <c:v>0.333204</c:v>
                </c:pt>
                <c:pt idx="12">
                  <c:v>0.330951</c:v>
                </c:pt>
                <c:pt idx="13">
                  <c:v>4.2943000000000002E-2</c:v>
                </c:pt>
                <c:pt idx="14">
                  <c:v>0.43900099999999997</c:v>
                </c:pt>
                <c:pt idx="15">
                  <c:v>1.1185E-2</c:v>
                </c:pt>
                <c:pt idx="16">
                  <c:v>0.28245399999999998</c:v>
                </c:pt>
                <c:pt idx="17">
                  <c:v>1.05301</c:v>
                </c:pt>
                <c:pt idx="18">
                  <c:v>3.8041999999999999E-2</c:v>
                </c:pt>
                <c:pt idx="19">
                  <c:v>0.91408599999999995</c:v>
                </c:pt>
                <c:pt idx="20">
                  <c:v>0.87675700000000001</c:v>
                </c:pt>
                <c:pt idx="21">
                  <c:v>3.2390000000000002E-2</c:v>
                </c:pt>
                <c:pt idx="22">
                  <c:v>3.1217999999999999E-2</c:v>
                </c:pt>
                <c:pt idx="23">
                  <c:v>3.1849999999999999E-3</c:v>
                </c:pt>
                <c:pt idx="24">
                  <c:v>3.6652740000000001</c:v>
                </c:pt>
                <c:pt idx="25">
                  <c:v>4.4978259999999999</c:v>
                </c:pt>
                <c:pt idx="26">
                  <c:v>2.0128309999999998</c:v>
                </c:pt>
                <c:pt idx="27">
                  <c:v>1.251995</c:v>
                </c:pt>
                <c:pt idx="28">
                  <c:v>8.2463909999999991</c:v>
                </c:pt>
                <c:pt idx="29">
                  <c:v>3.5012970000000001</c:v>
                </c:pt>
                <c:pt idx="30">
                  <c:v>2.955136</c:v>
                </c:pt>
                <c:pt idx="31">
                  <c:v>1.2035659999999999</c:v>
                </c:pt>
                <c:pt idx="32">
                  <c:v>5.3062110000000002</c:v>
                </c:pt>
                <c:pt idx="33">
                  <c:v>3.447416</c:v>
                </c:pt>
                <c:pt idx="34">
                  <c:v>1.5835379999999999</c:v>
                </c:pt>
                <c:pt idx="35">
                  <c:v>8.7188669999999995</c:v>
                </c:pt>
                <c:pt idx="36">
                  <c:v>2.2335690000000001</c:v>
                </c:pt>
                <c:pt idx="37">
                  <c:v>0.42139199999999999</c:v>
                </c:pt>
                <c:pt idx="38">
                  <c:v>0.14580299999999999</c:v>
                </c:pt>
                <c:pt idx="39">
                  <c:v>0.344134</c:v>
                </c:pt>
                <c:pt idx="40">
                  <c:v>7.2127980000000003</c:v>
                </c:pt>
                <c:pt idx="41">
                  <c:v>0.47745799999999999</c:v>
                </c:pt>
                <c:pt idx="42">
                  <c:v>16.697306999999999</c:v>
                </c:pt>
                <c:pt idx="43">
                  <c:v>4.6714399999999996</c:v>
                </c:pt>
                <c:pt idx="44">
                  <c:v>7.3073329999999999</c:v>
                </c:pt>
                <c:pt idx="45">
                  <c:v>10.707333</c:v>
                </c:pt>
                <c:pt idx="46">
                  <c:v>4.795712</c:v>
                </c:pt>
                <c:pt idx="47">
                  <c:v>6.7212440000000004</c:v>
                </c:pt>
                <c:pt idx="48">
                  <c:v>1.823726</c:v>
                </c:pt>
                <c:pt idx="49">
                  <c:v>10.376658000000001</c:v>
                </c:pt>
                <c:pt idx="50">
                  <c:v>4.6378969999999997</c:v>
                </c:pt>
                <c:pt idx="51">
                  <c:v>4.2454390000000002</c:v>
                </c:pt>
                <c:pt idx="52">
                  <c:v>5.3898599999999997</c:v>
                </c:pt>
                <c:pt idx="53">
                  <c:v>0.34447</c:v>
                </c:pt>
                <c:pt idx="54">
                  <c:v>3.8611589999999998</c:v>
                </c:pt>
                <c:pt idx="55">
                  <c:v>15.189828</c:v>
                </c:pt>
                <c:pt idx="56">
                  <c:v>22.644826999999999</c:v>
                </c:pt>
                <c:pt idx="57">
                  <c:v>13.859871999999999</c:v>
                </c:pt>
                <c:pt idx="58">
                  <c:v>6.0223449999999996</c:v>
                </c:pt>
                <c:pt idx="59">
                  <c:v>4.3631330000000004</c:v>
                </c:pt>
                <c:pt idx="60">
                  <c:v>2.5112380000000001</c:v>
                </c:pt>
                <c:pt idx="61">
                  <c:v>5.3154960000000004</c:v>
                </c:pt>
                <c:pt idx="62">
                  <c:v>1.407008</c:v>
                </c:pt>
                <c:pt idx="63">
                  <c:v>3.5151490000000001</c:v>
                </c:pt>
                <c:pt idx="64">
                  <c:v>7.0206720000000002</c:v>
                </c:pt>
                <c:pt idx="65">
                  <c:v>15.525945</c:v>
                </c:pt>
                <c:pt idx="66">
                  <c:v>6.8965709999999998</c:v>
                </c:pt>
                <c:pt idx="67">
                  <c:v>5.1363909999999997</c:v>
                </c:pt>
                <c:pt idx="68">
                  <c:v>10.301424000000001</c:v>
                </c:pt>
                <c:pt idx="69">
                  <c:v>5.187017</c:v>
                </c:pt>
                <c:pt idx="70">
                  <c:v>7.7260309999999999</c:v>
                </c:pt>
                <c:pt idx="71">
                  <c:v>0.30036400000000002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5-4862-BFFF-08C1349A2C65}"/>
            </c:ext>
          </c:extLst>
        </c:ser>
        <c:ser>
          <c:idx val="2"/>
          <c:order val="2"/>
          <c:tx>
            <c:strRef>
              <c:f>'F7'!$E$3</c:f>
              <c:strCache>
                <c:ptCount val="1"/>
                <c:pt idx="0">
                  <c:v>Total constraint 
costs [£m] 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'F7'!$B$4:$B$75</c:f>
              <c:numCache>
                <c:formatCode>mmm\-yy</c:formatCode>
                <c:ptCount val="72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  <c:pt idx="71">
                  <c:v>42795</c:v>
                </c:pt>
              </c:numCache>
            </c:numRef>
          </c:cat>
          <c:val>
            <c:numRef>
              <c:f>'F7'!$F$4:$F$75</c:f>
              <c:numCache>
                <c:formatCode>0.00</c:formatCode>
                <c:ptCount val="72"/>
                <c:pt idx="0">
                  <c:v>12.120562999999999</c:v>
                </c:pt>
                <c:pt idx="1">
                  <c:v>22.117837999999999</c:v>
                </c:pt>
                <c:pt idx="2">
                  <c:v>14.292075000000001</c:v>
                </c:pt>
                <c:pt idx="3">
                  <c:v>4.868455</c:v>
                </c:pt>
                <c:pt idx="4">
                  <c:v>6.5308469999999996</c:v>
                </c:pt>
                <c:pt idx="5">
                  <c:v>21.961122</c:v>
                </c:pt>
                <c:pt idx="6">
                  <c:v>21.521951999999999</c:v>
                </c:pt>
                <c:pt idx="7">
                  <c:v>27.090406999999999</c:v>
                </c:pt>
                <c:pt idx="8">
                  <c:v>25.369985</c:v>
                </c:pt>
                <c:pt idx="9">
                  <c:v>16.449448</c:v>
                </c:pt>
                <c:pt idx="10">
                  <c:v>3.5479559999999997</c:v>
                </c:pt>
                <c:pt idx="11">
                  <c:v>4.6267959999999997</c:v>
                </c:pt>
                <c:pt idx="12">
                  <c:v>5.719049</c:v>
                </c:pt>
                <c:pt idx="13">
                  <c:v>5.0770569999999999</c:v>
                </c:pt>
                <c:pt idx="14">
                  <c:v>4.9309989999999999</c:v>
                </c:pt>
                <c:pt idx="15">
                  <c:v>1.5888150000000001</c:v>
                </c:pt>
                <c:pt idx="16">
                  <c:v>6.8775460000000006</c:v>
                </c:pt>
                <c:pt idx="17">
                  <c:v>17.816990000000001</c:v>
                </c:pt>
                <c:pt idx="18">
                  <c:v>12.211957999999999</c:v>
                </c:pt>
                <c:pt idx="19">
                  <c:v>25.695913999999998</c:v>
                </c:pt>
                <c:pt idx="20">
                  <c:v>8.4832429999999999</c:v>
                </c:pt>
                <c:pt idx="21">
                  <c:v>4.0476099999999997</c:v>
                </c:pt>
                <c:pt idx="22">
                  <c:v>2.6287820000000002</c:v>
                </c:pt>
                <c:pt idx="23">
                  <c:v>1.9068149999999999</c:v>
                </c:pt>
                <c:pt idx="24">
                  <c:v>16.104725999999999</c:v>
                </c:pt>
                <c:pt idx="25">
                  <c:v>23.162174</c:v>
                </c:pt>
                <c:pt idx="26">
                  <c:v>15.327169</c:v>
                </c:pt>
                <c:pt idx="27">
                  <c:v>8.4280049999999989</c:v>
                </c:pt>
                <c:pt idx="28">
                  <c:v>18.593609000000001</c:v>
                </c:pt>
                <c:pt idx="29">
                  <c:v>13.538702999999998</c:v>
                </c:pt>
                <c:pt idx="30">
                  <c:v>15.284863999999999</c:v>
                </c:pt>
                <c:pt idx="31">
                  <c:v>12.506434</c:v>
                </c:pt>
                <c:pt idx="32">
                  <c:v>33.793789000000004</c:v>
                </c:pt>
                <c:pt idx="33">
                  <c:v>23.152584000000001</c:v>
                </c:pt>
                <c:pt idx="34">
                  <c:v>22.896462</c:v>
                </c:pt>
                <c:pt idx="35">
                  <c:v>30.501132999999999</c:v>
                </c:pt>
                <c:pt idx="36">
                  <c:v>9.596430999999999</c:v>
                </c:pt>
                <c:pt idx="37">
                  <c:v>7.6386080000000005</c:v>
                </c:pt>
                <c:pt idx="38">
                  <c:v>4.0541970000000003</c:v>
                </c:pt>
                <c:pt idx="39">
                  <c:v>4.6758659999999992</c:v>
                </c:pt>
                <c:pt idx="40">
                  <c:v>10.737202</c:v>
                </c:pt>
                <c:pt idx="41">
                  <c:v>3.0625420000000001</c:v>
                </c:pt>
                <c:pt idx="42">
                  <c:v>43.532692999999995</c:v>
                </c:pt>
                <c:pt idx="43">
                  <c:v>29.768559999999997</c:v>
                </c:pt>
                <c:pt idx="44">
                  <c:v>32.232666999999999</c:v>
                </c:pt>
                <c:pt idx="45">
                  <c:v>31.332667000000001</c:v>
                </c:pt>
                <c:pt idx="46">
                  <c:v>20.524287999999999</c:v>
                </c:pt>
                <c:pt idx="47">
                  <c:v>28.178756</c:v>
                </c:pt>
                <c:pt idx="48">
                  <c:v>11.846273999999999</c:v>
                </c:pt>
                <c:pt idx="49">
                  <c:v>32.133341999999999</c:v>
                </c:pt>
                <c:pt idx="50">
                  <c:v>22.222103000000001</c:v>
                </c:pt>
                <c:pt idx="51">
                  <c:v>16.294560999999998</c:v>
                </c:pt>
                <c:pt idx="52">
                  <c:v>23.860140000000001</c:v>
                </c:pt>
                <c:pt idx="53">
                  <c:v>5.5955300000000001</c:v>
                </c:pt>
                <c:pt idx="54">
                  <c:v>9.8288410000000006</c:v>
                </c:pt>
                <c:pt idx="55">
                  <c:v>33.800172000000003</c:v>
                </c:pt>
                <c:pt idx="56">
                  <c:v>43.285173000000007</c:v>
                </c:pt>
                <c:pt idx="57">
                  <c:v>28.920128000000002</c:v>
                </c:pt>
                <c:pt idx="58">
                  <c:v>15.297655000000001</c:v>
                </c:pt>
                <c:pt idx="59">
                  <c:v>6.3868669999999996</c:v>
                </c:pt>
                <c:pt idx="60">
                  <c:v>7.7287619999999997</c:v>
                </c:pt>
                <c:pt idx="61">
                  <c:v>20.604504000000002</c:v>
                </c:pt>
                <c:pt idx="62">
                  <c:v>22.572991999999999</c:v>
                </c:pt>
                <c:pt idx="63">
                  <c:v>28.304850999999999</c:v>
                </c:pt>
                <c:pt idx="64">
                  <c:v>35.039328000000005</c:v>
                </c:pt>
                <c:pt idx="65">
                  <c:v>31.344054999999997</c:v>
                </c:pt>
                <c:pt idx="66">
                  <c:v>15.283429</c:v>
                </c:pt>
                <c:pt idx="67">
                  <c:v>32.023608999999993</c:v>
                </c:pt>
                <c:pt idx="68">
                  <c:v>24.088576</c:v>
                </c:pt>
                <c:pt idx="69">
                  <c:v>9.4629830000000013</c:v>
                </c:pt>
                <c:pt idx="70">
                  <c:v>16.883969</c:v>
                </c:pt>
                <c:pt idx="71">
                  <c:v>31.999635999999999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5-4862-BFFF-08C1349A2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54528"/>
        <c:axId val="292056064"/>
      </c:areaChart>
      <c:lineChart>
        <c:grouping val="standard"/>
        <c:varyColors val="0"/>
        <c:ser>
          <c:idx val="1"/>
          <c:order val="1"/>
          <c:tx>
            <c:strRef>
              <c:f>'F7'!$D$3</c:f>
              <c:strCache>
                <c:ptCount val="1"/>
                <c:pt idx="0">
                  <c:v>Curtailed 
wind [GWh]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'F7'!$D$4:$D$75</c:f>
              <c:numCache>
                <c:formatCode>0.00</c:formatCode>
                <c:ptCount val="72"/>
                <c:pt idx="0">
                  <c:v>3.97525</c:v>
                </c:pt>
                <c:pt idx="1">
                  <c:v>14.996510000000001</c:v>
                </c:pt>
                <c:pt idx="2">
                  <c:v>3.7996699999999999</c:v>
                </c:pt>
                <c:pt idx="3">
                  <c:v>0.14474000000000001</c:v>
                </c:pt>
                <c:pt idx="4">
                  <c:v>0.50168000000000001</c:v>
                </c:pt>
                <c:pt idx="5">
                  <c:v>19.339690000000001</c:v>
                </c:pt>
                <c:pt idx="6">
                  <c:v>10.327400000000001</c:v>
                </c:pt>
                <c:pt idx="7">
                  <c:v>1.6954899999999999</c:v>
                </c:pt>
                <c:pt idx="8">
                  <c:v>3.9281199999999998</c:v>
                </c:pt>
                <c:pt idx="9">
                  <c:v>6.84253</c:v>
                </c:pt>
                <c:pt idx="10">
                  <c:v>1.64676</c:v>
                </c:pt>
                <c:pt idx="11">
                  <c:v>2.07456</c:v>
                </c:pt>
                <c:pt idx="12">
                  <c:v>2.0616300000000001</c:v>
                </c:pt>
                <c:pt idx="13">
                  <c:v>0.28787000000000001</c:v>
                </c:pt>
                <c:pt idx="14">
                  <c:v>2.5144199999999999</c:v>
                </c:pt>
                <c:pt idx="15">
                  <c:v>0.11874</c:v>
                </c:pt>
                <c:pt idx="16">
                  <c:v>2.3807100000000001</c:v>
                </c:pt>
                <c:pt idx="17">
                  <c:v>8.9365199999999998</c:v>
                </c:pt>
                <c:pt idx="18">
                  <c:v>0.40381</c:v>
                </c:pt>
                <c:pt idx="19">
                  <c:v>8.3485999999999994</c:v>
                </c:pt>
                <c:pt idx="20">
                  <c:v>9.8471899999999994</c:v>
                </c:pt>
                <c:pt idx="21">
                  <c:v>0.27395999999999998</c:v>
                </c:pt>
                <c:pt idx="22">
                  <c:v>0.39779999999999999</c:v>
                </c:pt>
                <c:pt idx="23">
                  <c:v>2.4830000000000001E-2</c:v>
                </c:pt>
                <c:pt idx="24">
                  <c:v>38.185139999999997</c:v>
                </c:pt>
                <c:pt idx="25">
                  <c:v>44.441719999999997</c:v>
                </c:pt>
                <c:pt idx="26">
                  <c:v>24.780670000000001</c:v>
                </c:pt>
                <c:pt idx="27">
                  <c:v>16.012499999999999</c:v>
                </c:pt>
                <c:pt idx="28">
                  <c:v>98.668679999999995</c:v>
                </c:pt>
                <c:pt idx="29">
                  <c:v>41.999339999999997</c:v>
                </c:pt>
                <c:pt idx="30">
                  <c:v>34.58616</c:v>
                </c:pt>
                <c:pt idx="31">
                  <c:v>14.46045</c:v>
                </c:pt>
                <c:pt idx="32">
                  <c:v>54.113169999999997</c:v>
                </c:pt>
                <c:pt idx="33">
                  <c:v>42.022469999999998</c:v>
                </c:pt>
                <c:pt idx="34">
                  <c:v>19.538319999999999</c:v>
                </c:pt>
                <c:pt idx="35">
                  <c:v>106.80728999999999</c:v>
                </c:pt>
                <c:pt idx="36">
                  <c:v>26.952639999999999</c:v>
                </c:pt>
                <c:pt idx="37">
                  <c:v>5.0808200000000001</c:v>
                </c:pt>
                <c:pt idx="38">
                  <c:v>1.8054600000000001</c:v>
                </c:pt>
                <c:pt idx="39">
                  <c:v>3.5847000000000002</c:v>
                </c:pt>
                <c:pt idx="40">
                  <c:v>66.700360000000003</c:v>
                </c:pt>
                <c:pt idx="41">
                  <c:v>6.0563500000000001</c:v>
                </c:pt>
                <c:pt idx="42">
                  <c:v>161.00493</c:v>
                </c:pt>
                <c:pt idx="43">
                  <c:v>57.494970000000002</c:v>
                </c:pt>
                <c:pt idx="44">
                  <c:v>100.23189000000001</c:v>
                </c:pt>
                <c:pt idx="45">
                  <c:v>141.30625000000001</c:v>
                </c:pt>
                <c:pt idx="46">
                  <c:v>65.598089999999999</c:v>
                </c:pt>
                <c:pt idx="47">
                  <c:v>91.276809999999998</c:v>
                </c:pt>
                <c:pt idx="48">
                  <c:v>23.78051</c:v>
                </c:pt>
                <c:pt idx="49">
                  <c:v>130.56654</c:v>
                </c:pt>
                <c:pt idx="50">
                  <c:v>65.121039999999994</c:v>
                </c:pt>
                <c:pt idx="51">
                  <c:v>57.05003</c:v>
                </c:pt>
                <c:pt idx="52">
                  <c:v>78.793130000000005</c:v>
                </c:pt>
                <c:pt idx="53">
                  <c:v>5.03728</c:v>
                </c:pt>
                <c:pt idx="54">
                  <c:v>54.092680000000001</c:v>
                </c:pt>
                <c:pt idx="55">
                  <c:v>212.42298</c:v>
                </c:pt>
                <c:pt idx="56">
                  <c:v>292.80335000000002</c:v>
                </c:pt>
                <c:pt idx="57">
                  <c:v>190.07205999999999</c:v>
                </c:pt>
                <c:pt idx="58">
                  <c:v>94.794899999999998</c:v>
                </c:pt>
                <c:pt idx="59">
                  <c:v>46.885039999999996</c:v>
                </c:pt>
                <c:pt idx="60">
                  <c:v>39.190269999999998</c:v>
                </c:pt>
                <c:pt idx="61">
                  <c:v>74.072059999999993</c:v>
                </c:pt>
                <c:pt idx="62">
                  <c:v>17.56147</c:v>
                </c:pt>
                <c:pt idx="63">
                  <c:v>36.336919999999999</c:v>
                </c:pt>
                <c:pt idx="64">
                  <c:v>70.659350000000003</c:v>
                </c:pt>
                <c:pt idx="65">
                  <c:v>134.34370000000001</c:v>
                </c:pt>
                <c:pt idx="66">
                  <c:v>69.052369999999996</c:v>
                </c:pt>
                <c:pt idx="67">
                  <c:v>69.449349999999995</c:v>
                </c:pt>
                <c:pt idx="68">
                  <c:v>123.89663</c:v>
                </c:pt>
                <c:pt idx="69">
                  <c:v>35.984999999999999</c:v>
                </c:pt>
                <c:pt idx="70">
                  <c:v>97.243669999999995</c:v>
                </c:pt>
                <c:pt idx="71">
                  <c:v>4.6618700000000004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5-4862-BFFF-08C1349A2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64256"/>
        <c:axId val="292062336"/>
      </c:lineChart>
      <c:dateAx>
        <c:axId val="2920545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056064"/>
        <c:crosses val="autoZero"/>
        <c:auto val="1"/>
        <c:lblOffset val="100"/>
        <c:baseTimeUnit val="months"/>
        <c:majorUnit val="12"/>
        <c:majorTimeUnit val="months"/>
      </c:dateAx>
      <c:valAx>
        <c:axId val="2920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Costs [£m]</a:t>
                </a:r>
              </a:p>
            </c:rich>
          </c:tx>
          <c:layout>
            <c:manualLayout>
              <c:xMode val="edge"/>
              <c:yMode val="edge"/>
              <c:x val="4.7933509051790273E-3"/>
              <c:y val="0.279132874305813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054528"/>
        <c:crosses val="autoZero"/>
        <c:crossBetween val="between"/>
      </c:valAx>
      <c:valAx>
        <c:axId val="292062336"/>
        <c:scaling>
          <c:orientation val="minMax"/>
          <c:max val="5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Energy [GWh]</a:t>
                </a:r>
              </a:p>
            </c:rich>
          </c:tx>
          <c:layout>
            <c:manualLayout>
              <c:xMode val="edge"/>
              <c:yMode val="edge"/>
              <c:x val="0.95943617360762123"/>
              <c:y val="0.247670619165239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292064256"/>
        <c:crosses val="max"/>
        <c:crossBetween val="between"/>
      </c:valAx>
      <c:catAx>
        <c:axId val="292064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9206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13854</xdr:colOff>
      <xdr:row>12</xdr:row>
      <xdr:rowOff>8659</xdr:rowOff>
    </xdr:from>
    <xdr:to>
      <xdr:col>7</xdr:col>
      <xdr:colOff>210416</xdr:colOff>
      <xdr:row>26</xdr:row>
      <xdr:rowOff>84859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315189</xdr:colOff>
      <xdr:row>12</xdr:row>
      <xdr:rowOff>18182</xdr:rowOff>
    </xdr:from>
    <xdr:to>
      <xdr:col>14</xdr:col>
      <xdr:colOff>647698</xdr:colOff>
      <xdr:row>26</xdr:row>
      <xdr:rowOff>94382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309562</xdr:colOff>
      <xdr:row>1</xdr:row>
      <xdr:rowOff>119062</xdr:rowOff>
    </xdr:from>
    <xdr:to>
      <xdr:col>13</xdr:col>
      <xdr:colOff>533400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3</xdr:row>
      <xdr:rowOff>33337</xdr:rowOff>
    </xdr:from>
    <xdr:to>
      <xdr:col>11</xdr:col>
      <xdr:colOff>238125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0.9133</cdr:x>
      <cdr:y>0.52951</cdr:y>
    </cdr:from>
    <cdr:to>
      <cdr:x>0.97044</cdr:x>
      <cdr:y>0.62326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14838" y="1452563"/>
          <a:ext cx="2762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-68%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9</xdr:row>
      <xdr:rowOff>166686</xdr:rowOff>
    </xdr:from>
    <xdr:to>
      <xdr:col>12</xdr:col>
      <xdr:colOff>514350</xdr:colOff>
      <xdr:row>26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13</xdr:row>
      <xdr:rowOff>61912</xdr:rowOff>
    </xdr:from>
    <xdr:to>
      <xdr:col>7</xdr:col>
      <xdr:colOff>471487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528637</xdr:colOff>
      <xdr:row>13</xdr:row>
      <xdr:rowOff>80962</xdr:rowOff>
    </xdr:from>
    <xdr:to>
      <xdr:col>14</xdr:col>
      <xdr:colOff>300037</xdr:colOff>
      <xdr:row>28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407838</xdr:colOff>
      <xdr:row>16</xdr:row>
      <xdr:rowOff>85458</xdr:rowOff>
    </xdr:from>
    <xdr:to>
      <xdr:col>12</xdr:col>
      <xdr:colOff>899584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1</xdr:row>
      <xdr:rowOff>135390</xdr:rowOff>
    </xdr:from>
    <xdr:to>
      <xdr:col>16</xdr:col>
      <xdr:colOff>381000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90487</xdr:rowOff>
    </xdr:from>
    <xdr:to>
      <xdr:col>8</xdr:col>
      <xdr:colOff>581025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11257</xdr:colOff>
      <xdr:row>3</xdr:row>
      <xdr:rowOff>6494</xdr:rowOff>
    </xdr:from>
    <xdr:to>
      <xdr:col>25</xdr:col>
      <xdr:colOff>312593</xdr:colOff>
      <xdr:row>16</xdr:row>
      <xdr:rowOff>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13</xdr:col>
      <xdr:colOff>457200</xdr:colOff>
      <xdr:row>23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8425</xdr:colOff>
      <xdr:row>10</xdr:row>
      <xdr:rowOff>14287</xdr:rowOff>
    </xdr:from>
    <xdr:to>
      <xdr:col>14</xdr:col>
      <xdr:colOff>313225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0.81793</cdr:x>
      <cdr:y>0.15741</cdr:y>
    </cdr:from>
    <cdr:to>
      <cdr:x>0.92891</cdr:x>
      <cdr:y>0.25279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39573" y="431800"/>
          <a:ext cx="507423" cy="261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+103%</a:t>
          </a:r>
        </a:p>
      </cdr:txBody>
    </cdr:sp>
  </cdr:relSizeAnchor>
  <cdr:relSizeAnchor xmlns:cdr="http://schemas.openxmlformats.org/drawingml/2006/chartDrawing">
    <cdr:from>
      <cdr:x>0.82551</cdr:x>
      <cdr:y>0.63721</cdr:y>
    </cdr:from>
    <cdr:to>
      <cdr:x>0.94494</cdr:x>
      <cdr:y>0.74264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774210" y="1747982"/>
          <a:ext cx="546069" cy="2892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+399%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0.91544</cdr:x>
      <cdr:y>0.47462</cdr:y>
    </cdr:from>
    <cdr:to>
      <cdr:x>0.98554</cdr:x>
      <cdr:y>0.56372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75981" y="1315550"/>
          <a:ext cx="319819" cy="246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-40%</a:t>
          </a:r>
        </a:p>
      </cdr:txBody>
    </cdr:sp>
  </cdr:relSizeAnchor>
  <cdr:relSizeAnchor xmlns:cdr="http://schemas.openxmlformats.org/drawingml/2006/chartDrawing">
    <cdr:from>
      <cdr:x>0.79955</cdr:x>
      <cdr:y>0.41383</cdr:y>
    </cdr:from>
    <cdr:to>
      <cdr:x>1</cdr:x>
      <cdr:y>0.74372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93212" y="11470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0.91945</cdr:x>
      <cdr:y>0.42969</cdr:y>
    </cdr:from>
    <cdr:to>
      <cdr:x>1</cdr:x>
      <cdr:y>0.51692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194295" y="1190992"/>
          <a:ext cx="367447" cy="241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+5%</a:t>
          </a:r>
        </a:p>
      </cdr:txBody>
    </cdr:sp>
  </cdr:relSizeAnchor>
  <cdr:relSizeAnchor xmlns:cdr="http://schemas.openxmlformats.org/drawingml/2006/chartDrawing">
    <cdr:from>
      <cdr:x>0.91945</cdr:x>
      <cdr:y>0.21028</cdr:y>
    </cdr:from>
    <cdr:to>
      <cdr:x>1</cdr:x>
      <cdr:y>0.30809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94295" y="582857"/>
          <a:ext cx="367447" cy="2710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-6%</a:t>
          </a:r>
        </a:p>
      </cdr:txBody>
    </cdr:sp>
  </cdr:relSizeAnchor>
  <cdr:relSizeAnchor xmlns:cdr="http://schemas.openxmlformats.org/drawingml/2006/chartDrawing">
    <cdr:from>
      <cdr:x>0.90539</cdr:x>
      <cdr:y>0.53935</cdr:y>
    </cdr:from>
    <cdr:to>
      <cdr:x>1</cdr:x>
      <cdr:y>0.62137</cdr:y>
    </cdr:to>
    <cdr:sp macro="" textlink="">
      <cdr:nvSpPr>
        <cdr:cNvPr id="6" name="TextBox 3">
          <a:extLst xmlns:a="http://schemas.openxmlformats.org/drawingml/2006/main">
            <a:ext uri="{FF2B5EF4-FFF2-40B4-BE49-F238E27FC236}">
              <a16:creationId xmlns:a16="http://schemas.microsoft.com/office/drawing/2014/main" id="{00000000-0008-0000-0D00-000004000000}"/>
            </a:ext>
          </a:extLst>
        </cdr:cNvPr>
        <cdr:cNvSpPr txBox="1"/>
      </cdr:nvSpPr>
      <cdr:spPr>
        <a:xfrm xmlns:a="http://schemas.openxmlformats.org/drawingml/2006/main">
          <a:off x="4622383" y="1479550"/>
          <a:ext cx="483017" cy="22499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+26%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604836</xdr:colOff>
      <xdr:row>7</xdr:row>
      <xdr:rowOff>61912</xdr:rowOff>
    </xdr:from>
    <xdr:to>
      <xdr:col>14</xdr:col>
      <xdr:colOff>228599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0.90308</cdr:x>
      <cdr:y>0.21354</cdr:y>
    </cdr:from>
    <cdr:to>
      <cdr:x>0.98322</cdr:x>
      <cdr:y>0.30035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14863" y="585787"/>
          <a:ext cx="40957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+10%</a:t>
          </a:r>
        </a:p>
      </cdr:txBody>
    </cdr:sp>
  </cdr:relSizeAnchor>
  <cdr:relSizeAnchor xmlns:cdr="http://schemas.openxmlformats.org/drawingml/2006/chartDrawing">
    <cdr:from>
      <cdr:x>0.9068</cdr:x>
      <cdr:y>0.47396</cdr:y>
    </cdr:from>
    <cdr:to>
      <cdr:x>0.99254</cdr:x>
      <cdr:y>0.57813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33913" y="1300163"/>
          <a:ext cx="438151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-36%</a:t>
          </a:r>
        </a:p>
      </cdr:txBody>
    </cdr:sp>
  </cdr:relSizeAnchor>
  <cdr:relSizeAnchor xmlns:cdr="http://schemas.openxmlformats.org/drawingml/2006/chartDrawing">
    <cdr:from>
      <cdr:x>0.9068</cdr:x>
      <cdr:y>0.56076</cdr:y>
    </cdr:from>
    <cdr:to>
      <cdr:x>0.97391</cdr:x>
      <cdr:y>0.64757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633913" y="1538288"/>
          <a:ext cx="342901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+9%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4</xdr:row>
      <xdr:rowOff>100012</xdr:rowOff>
    </xdr:from>
    <xdr:to>
      <xdr:col>14</xdr:col>
      <xdr:colOff>533400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17</xdr:row>
      <xdr:rowOff>171450</xdr:rowOff>
    </xdr:from>
    <xdr:to>
      <xdr:col>14</xdr:col>
      <xdr:colOff>533400</xdr:colOff>
      <xdr:row>33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0.90514</cdr:x>
      <cdr:y>0.4809</cdr:y>
    </cdr:from>
    <cdr:to>
      <cdr:x>0.99012</cdr:x>
      <cdr:y>0.57118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62450" y="1319213"/>
          <a:ext cx="4095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-50%</a:t>
          </a:r>
        </a:p>
      </cdr:txBody>
    </cdr:sp>
  </cdr:relSizeAnchor>
  <cdr:relSizeAnchor xmlns:cdr="http://schemas.openxmlformats.org/drawingml/2006/chartDrawing">
    <cdr:from>
      <cdr:x>0.89921</cdr:x>
      <cdr:y>0.71354</cdr:y>
    </cdr:from>
    <cdr:to>
      <cdr:x>0.98419</cdr:x>
      <cdr:y>0.80382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333875" y="1957387"/>
          <a:ext cx="409575" cy="247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+26%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0.90316</cdr:x>
      <cdr:y>0.71007</cdr:y>
    </cdr:from>
    <cdr:to>
      <cdr:x>0.98814</cdr:x>
      <cdr:y>0.80035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933" y="1947855"/>
          <a:ext cx="409574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-62%</a:t>
          </a:r>
        </a:p>
      </cdr:txBody>
    </cdr:sp>
  </cdr:relSizeAnchor>
  <cdr:relSizeAnchor xmlns:cdr="http://schemas.openxmlformats.org/drawingml/2006/chartDrawing">
    <cdr:from>
      <cdr:x>0.90514</cdr:x>
      <cdr:y>0.43923</cdr:y>
    </cdr:from>
    <cdr:to>
      <cdr:x>0.99012</cdr:x>
      <cdr:y>0.52951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362452" y="1204908"/>
          <a:ext cx="409574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+72%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</xdr:row>
      <xdr:rowOff>14287</xdr:rowOff>
    </xdr:from>
    <xdr:to>
      <xdr:col>15</xdr:col>
      <xdr:colOff>419099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0.82671</cdr:x>
      <cdr:y>0.44618</cdr:y>
    </cdr:from>
    <cdr:to>
      <cdr:x>1</cdr:x>
      <cdr:y>0.77951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24425" y="12239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0.90794</cdr:x>
      <cdr:y>0.36979</cdr:y>
    </cdr:from>
    <cdr:to>
      <cdr:x>0.98917</cdr:x>
      <cdr:y>0.47049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91075" y="1014413"/>
          <a:ext cx="428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+37%</a:t>
          </a:r>
        </a:p>
      </cdr:txBody>
    </cdr:sp>
  </cdr:relSizeAnchor>
  <cdr:relSizeAnchor xmlns:cdr="http://schemas.openxmlformats.org/drawingml/2006/chartDrawing">
    <cdr:from>
      <cdr:x>0.90854</cdr:x>
      <cdr:y>0.53241</cdr:y>
    </cdr:from>
    <cdr:to>
      <cdr:x>0.98977</cdr:x>
      <cdr:y>0.6331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794250" y="1460500"/>
          <a:ext cx="428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+9%</a:t>
          </a:r>
        </a:p>
      </cdr:txBody>
    </cdr:sp>
  </cdr:relSizeAnchor>
  <cdr:relSizeAnchor xmlns:cdr="http://schemas.openxmlformats.org/drawingml/2006/chartDrawing">
    <cdr:from>
      <cdr:x>0.91576</cdr:x>
      <cdr:y>0.6088</cdr:y>
    </cdr:from>
    <cdr:to>
      <cdr:x>0.99699</cdr:x>
      <cdr:y>0.70949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832350" y="1670050"/>
          <a:ext cx="428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-76%</a:t>
          </a:r>
        </a:p>
      </cdr:txBody>
    </cdr:sp>
  </cdr:relSizeAnchor>
  <cdr:relSizeAnchor xmlns:cdr="http://schemas.openxmlformats.org/drawingml/2006/chartDrawing">
    <cdr:from>
      <cdr:x>0.91396</cdr:x>
      <cdr:y>0.66088</cdr:y>
    </cdr:from>
    <cdr:to>
      <cdr:x>0.99519</cdr:x>
      <cdr:y>0.76157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22825" y="1812925"/>
          <a:ext cx="428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-25%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3</xdr:row>
      <xdr:rowOff>4760</xdr:rowOff>
    </xdr:from>
    <xdr:to>
      <xdr:col>14</xdr:col>
      <xdr:colOff>295275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0.85202</cdr:x>
      <cdr:y>0.13215</cdr:y>
    </cdr:from>
    <cdr:to>
      <cdr:x>0.9662</cdr:x>
      <cdr:y>0.2512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95437" y="362527"/>
          <a:ext cx="522051" cy="326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+141%</a:t>
          </a:r>
        </a:p>
      </cdr:txBody>
    </cdr:sp>
  </cdr:relSizeAnchor>
  <cdr:relSizeAnchor xmlns:cdr="http://schemas.openxmlformats.org/drawingml/2006/chartDrawing">
    <cdr:from>
      <cdr:x>0.85202</cdr:x>
      <cdr:y>0.45412</cdr:y>
    </cdr:from>
    <cdr:to>
      <cdr:x>0.96989</cdr:x>
      <cdr:y>0.5857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895436" y="1245755"/>
          <a:ext cx="538901" cy="360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+405%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171450</xdr:rowOff>
    </xdr:from>
    <xdr:to>
      <xdr:col>8</xdr:col>
      <xdr:colOff>340099</xdr:colOff>
      <xdr:row>24</xdr:row>
      <xdr:rowOff>134790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13</xdr:row>
      <xdr:rowOff>0</xdr:rowOff>
    </xdr:from>
    <xdr:to>
      <xdr:col>9</xdr:col>
      <xdr:colOff>476250</xdr:colOff>
      <xdr:row>26</xdr:row>
      <xdr:rowOff>145725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6</xdr:row>
      <xdr:rowOff>95745</xdr:rowOff>
    </xdr:from>
    <xdr:to>
      <xdr:col>6</xdr:col>
      <xdr:colOff>731338</xdr:colOff>
      <xdr:row>38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779344</xdr:colOff>
      <xdr:row>22</xdr:row>
      <xdr:rowOff>13063</xdr:rowOff>
    </xdr:from>
    <xdr:to>
      <xdr:col>12</xdr:col>
      <xdr:colOff>137962</xdr:colOff>
      <xdr:row>38</xdr:row>
      <xdr:rowOff>40340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4762</xdr:rowOff>
    </xdr:from>
    <xdr:to>
      <xdr:col>14</xdr:col>
      <xdr:colOff>323850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1</xdr:row>
      <xdr:rowOff>128587</xdr:rowOff>
    </xdr:from>
    <xdr:to>
      <xdr:col>15</xdr:col>
      <xdr:colOff>23812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677309</xdr:colOff>
      <xdr:row>6</xdr:row>
      <xdr:rowOff>60896</xdr:rowOff>
    </xdr:from>
    <xdr:to>
      <xdr:col>14</xdr:col>
      <xdr:colOff>489916</xdr:colOff>
      <xdr:row>22</xdr:row>
      <xdr:rowOff>39343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joos@energyinst.org" TargetMode="External"/><Relationship Id="rId2" Type="http://schemas.openxmlformats.org/officeDocument/2006/relationships/hyperlink" Target="mailto:i.staffell@imperial.ac.uk" TargetMode="External"/><Relationship Id="rId1" Type="http://schemas.openxmlformats.org/officeDocument/2006/relationships/hyperlink" Target="https://creativecommons.org/licenses/by/4.0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zoomScaleNormal="100" workbookViewId="0">
      <selection activeCell="C24" sqref="C24:E24"/>
    </sheetView>
  </sheetViews>
  <sheetFormatPr baseColWidth="10" defaultColWidth="9" defaultRowHeight="14.25" x14ac:dyDescent="0.2"/>
  <cols>
    <col min="1" max="1" width="9" style="1"/>
    <col min="2" max="2" width="5.75" style="1" customWidth="1"/>
    <col min="3" max="5" width="24.125" style="1" customWidth="1"/>
    <col min="6" max="16384" width="9" style="1"/>
  </cols>
  <sheetData>
    <row r="2" spans="2:11" x14ac:dyDescent="0.2">
      <c r="B2" s="1" t="s">
        <v>243</v>
      </c>
    </row>
    <row r="3" spans="2:11" x14ac:dyDescent="0.2">
      <c r="B3" s="1" t="s">
        <v>202</v>
      </c>
      <c r="E3" s="174" t="s">
        <v>203</v>
      </c>
    </row>
    <row r="5" spans="2:11" x14ac:dyDescent="0.2">
      <c r="B5" s="1" t="s">
        <v>199</v>
      </c>
    </row>
    <row r="6" spans="2:11" x14ac:dyDescent="0.2">
      <c r="C6" s="175" t="s">
        <v>200</v>
      </c>
    </row>
    <row r="7" spans="2:11" x14ac:dyDescent="0.2">
      <c r="C7" s="175" t="s">
        <v>201</v>
      </c>
    </row>
    <row r="9" spans="2:11" x14ac:dyDescent="0.2">
      <c r="B9" s="1" t="s">
        <v>204</v>
      </c>
      <c r="D9" s="173" t="s">
        <v>206</v>
      </c>
      <c r="E9" s="173" t="s">
        <v>205</v>
      </c>
    </row>
    <row r="10" spans="2:11" x14ac:dyDescent="0.2">
      <c r="H10" s="173"/>
      <c r="K10" s="173"/>
    </row>
    <row r="12" spans="2:11" ht="19.5" customHeight="1" x14ac:dyDescent="0.2">
      <c r="C12" s="177" t="s">
        <v>222</v>
      </c>
      <c r="D12" s="177"/>
      <c r="E12" s="177"/>
    </row>
    <row r="13" spans="2:11" ht="19.5" customHeight="1" x14ac:dyDescent="0.2">
      <c r="C13" s="177" t="s">
        <v>242</v>
      </c>
      <c r="D13" s="177"/>
      <c r="E13" s="177"/>
    </row>
    <row r="14" spans="2:11" ht="19.5" customHeight="1" x14ac:dyDescent="0.2">
      <c r="C14" s="177" t="s">
        <v>223</v>
      </c>
      <c r="D14" s="177"/>
      <c r="E14" s="177"/>
    </row>
    <row r="15" spans="2:11" ht="19.5" customHeight="1" x14ac:dyDescent="0.2">
      <c r="C15" s="177" t="s">
        <v>224</v>
      </c>
      <c r="D15" s="177"/>
      <c r="E15" s="177"/>
    </row>
    <row r="16" spans="2:11" ht="19.5" customHeight="1" x14ac:dyDescent="0.2">
      <c r="C16" s="177" t="s">
        <v>225</v>
      </c>
      <c r="D16" s="177"/>
      <c r="E16" s="177"/>
    </row>
    <row r="17" spans="3:5" ht="19.5" customHeight="1" x14ac:dyDescent="0.2">
      <c r="C17" s="177" t="s">
        <v>226</v>
      </c>
      <c r="D17" s="177"/>
      <c r="E17" s="177"/>
    </row>
    <row r="18" spans="3:5" ht="19.5" customHeight="1" x14ac:dyDescent="0.2">
      <c r="C18" s="177" t="s">
        <v>227</v>
      </c>
      <c r="D18" s="177"/>
      <c r="E18" s="177"/>
    </row>
    <row r="19" spans="3:5" ht="19.5" customHeight="1" x14ac:dyDescent="0.2">
      <c r="C19" s="177" t="s">
        <v>228</v>
      </c>
      <c r="D19" s="177"/>
      <c r="E19" s="177"/>
    </row>
    <row r="20" spans="3:5" ht="19.5" customHeight="1" x14ac:dyDescent="0.2">
      <c r="C20" s="177" t="s">
        <v>229</v>
      </c>
      <c r="D20" s="177"/>
      <c r="E20" s="177"/>
    </row>
    <row r="21" spans="3:5" ht="19.5" customHeight="1" x14ac:dyDescent="0.2">
      <c r="C21" s="177" t="s">
        <v>230</v>
      </c>
      <c r="D21" s="177"/>
      <c r="E21" s="177"/>
    </row>
    <row r="22" spans="3:5" ht="19.5" customHeight="1" x14ac:dyDescent="0.2">
      <c r="C22" s="177" t="s">
        <v>231</v>
      </c>
      <c r="D22" s="177"/>
      <c r="E22" s="177"/>
    </row>
    <row r="23" spans="3:5" ht="19.5" customHeight="1" x14ac:dyDescent="0.2">
      <c r="C23" s="177" t="s">
        <v>232</v>
      </c>
      <c r="D23" s="177"/>
      <c r="E23" s="177"/>
    </row>
    <row r="24" spans="3:5" ht="19.5" customHeight="1" x14ac:dyDescent="0.2">
      <c r="C24" s="177" t="s">
        <v>233</v>
      </c>
      <c r="D24" s="177"/>
      <c r="E24" s="177"/>
    </row>
    <row r="25" spans="3:5" ht="19.5" customHeight="1" x14ac:dyDescent="0.2">
      <c r="C25" s="177" t="s">
        <v>234</v>
      </c>
      <c r="D25" s="177"/>
      <c r="E25" s="177"/>
    </row>
    <row r="26" spans="3:5" ht="19.5" customHeight="1" x14ac:dyDescent="0.2">
      <c r="C26" s="177" t="s">
        <v>235</v>
      </c>
      <c r="D26" s="177"/>
      <c r="E26" s="177"/>
    </row>
    <row r="27" spans="3:5" ht="19.5" customHeight="1" x14ac:dyDescent="0.2">
      <c r="C27" s="177" t="s">
        <v>236</v>
      </c>
      <c r="D27" s="177"/>
      <c r="E27" s="177"/>
    </row>
    <row r="28" spans="3:5" ht="19.5" customHeight="1" x14ac:dyDescent="0.2">
      <c r="C28" s="177" t="s">
        <v>237</v>
      </c>
      <c r="D28" s="177"/>
      <c r="E28" s="177"/>
    </row>
    <row r="29" spans="3:5" ht="19.5" customHeight="1" x14ac:dyDescent="0.2">
      <c r="C29" s="177" t="s">
        <v>238</v>
      </c>
      <c r="D29" s="177"/>
      <c r="E29" s="177"/>
    </row>
    <row r="30" spans="3:5" ht="19.5" customHeight="1" x14ac:dyDescent="0.2">
      <c r="C30" s="177" t="s">
        <v>239</v>
      </c>
      <c r="D30" s="177"/>
      <c r="E30" s="177"/>
    </row>
    <row r="31" spans="3:5" ht="19.5" customHeight="1" x14ac:dyDescent="0.2">
      <c r="C31" s="177" t="s">
        <v>240</v>
      </c>
      <c r="D31" s="177"/>
      <c r="E31" s="177"/>
    </row>
    <row r="32" spans="3:5" ht="19.5" customHeight="1" x14ac:dyDescent="0.2"/>
    <row r="33" ht="19.5" customHeight="1" x14ac:dyDescent="0.2"/>
  </sheetData>
  <mergeCells count="20">
    <mergeCell ref="C30:E30"/>
    <mergeCell ref="C31:E31"/>
    <mergeCell ref="C24:E24"/>
    <mergeCell ref="C25:E25"/>
    <mergeCell ref="C26:E26"/>
    <mergeCell ref="C27:E27"/>
    <mergeCell ref="C28:E28"/>
    <mergeCell ref="C29:E29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</mergeCells>
  <hyperlinks>
    <hyperlink ref="E3" r:id="rId1"/>
    <hyperlink ref="E9" r:id="rId2"/>
    <hyperlink ref="D9" r:id="rId3"/>
    <hyperlink ref="C12" location="'F1'!A1" display="Figure 1: Historic and future carbon intensity"/>
    <hyperlink ref="C13" location="'F2'!A1" display="Figure 2: Annual and biannual generation mix and emissions"/>
    <hyperlink ref="C14" location="'F3'!A1" display="Figure 3: Historic power station efficiency"/>
    <hyperlink ref="C15" location="'F4'!A1" display="Figure 4: Weekly electricity demand and temperature"/>
    <hyperlink ref="C16" location="'F5'!A1" display="Figure 5: Installed capacity and utilisation"/>
    <hyperlink ref="C17" location="'F6'!A1" display="Figure 6: Generation mix"/>
    <hyperlink ref="C18" location="'F7'!A1" display="Figure 7: Average daily profiles"/>
    <hyperlink ref="C19" location="'F8'!A1" display="Figure 8: Share of conventional and renewable"/>
    <hyperlink ref="C20" location="'F9'!A1" display="Figure 9: Peak share of renewables"/>
    <hyperlink ref="C21" location="'F10'!A1" display="Figure 10: Capacity credit"/>
    <hyperlink ref="C22" location="'F11'!A1" display="Figure 11: Generation mix during max/min demand periods"/>
    <hyperlink ref="C23" location="'F12'!A1" display="Figure 12: Electricity prices"/>
    <hyperlink ref="C24" location="'F13'!A1" display="Figure 13: Carbon intensity"/>
    <hyperlink ref="C25" location="'F14'!A1" display="Figure 14: Temperature vs demand"/>
    <hyperlink ref="C26" location="'F15'!A1" display="Figure 15: Carbon emissions by source"/>
    <hyperlink ref="C27" location="'F16'!A1" display="Figure 16: Marginal grid mix and emissions displaced by renewables"/>
    <hyperlink ref="C28" location="'F17'!A1" display="Figure 17: Fuel cost per unit output and required carbon price"/>
    <hyperlink ref="C29" location="'F18'!A1" display="Figure 18: Volume and cost of commercial and mandatory frequency response in Britain"/>
    <hyperlink ref="C30" location="'F19'!A1" display="Figure 19: Availability prices for balancing power in Britain"/>
    <hyperlink ref="C31" location="'F22'!A1" display="Figure 22: Developments of Germany's intraday electricity marke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/>
  </sheetViews>
  <sheetFormatPr baseColWidth="10" defaultColWidth="9" defaultRowHeight="14.25" x14ac:dyDescent="0.2"/>
  <cols>
    <col min="1" max="2" width="9" style="1"/>
    <col min="3" max="3" width="10" style="1" customWidth="1"/>
    <col min="4" max="4" width="13.5" style="1" customWidth="1"/>
    <col min="5" max="16384" width="9" style="1"/>
  </cols>
  <sheetData>
    <row r="1" spans="1:4" ht="15" x14ac:dyDescent="0.25">
      <c r="A1" s="14" t="s">
        <v>91</v>
      </c>
    </row>
    <row r="2" spans="1:4" ht="15" x14ac:dyDescent="0.25">
      <c r="A2" s="14"/>
    </row>
    <row r="3" spans="1:4" x14ac:dyDescent="0.2">
      <c r="D3" s="3" t="s">
        <v>92</v>
      </c>
    </row>
    <row r="4" spans="1:4" ht="60" customHeight="1" thickBot="1" x14ac:dyDescent="0.25">
      <c r="B4" s="26"/>
      <c r="C4" s="104" t="s">
        <v>93</v>
      </c>
      <c r="D4" s="101" t="s">
        <v>189</v>
      </c>
    </row>
    <row r="5" spans="1:4" x14ac:dyDescent="0.2">
      <c r="B5" s="84">
        <v>40634</v>
      </c>
      <c r="C5" s="105">
        <v>226.259228979309</v>
      </c>
      <c r="D5" s="102">
        <v>50.54</v>
      </c>
    </row>
    <row r="6" spans="1:4" x14ac:dyDescent="0.2">
      <c r="B6" s="84">
        <v>40664</v>
      </c>
      <c r="C6" s="106">
        <v>174.18466029762899</v>
      </c>
      <c r="D6" s="103">
        <v>51.24</v>
      </c>
    </row>
    <row r="7" spans="1:4" x14ac:dyDescent="0.2">
      <c r="B7" s="84">
        <v>40695</v>
      </c>
      <c r="C7" s="106">
        <v>178.41680988085801</v>
      </c>
      <c r="D7" s="103">
        <v>51.04</v>
      </c>
    </row>
    <row r="8" spans="1:4" x14ac:dyDescent="0.2">
      <c r="B8" s="84">
        <v>40725</v>
      </c>
      <c r="C8" s="106">
        <v>148.85311593201601</v>
      </c>
      <c r="D8" s="103">
        <v>46.87</v>
      </c>
    </row>
    <row r="9" spans="1:4" x14ac:dyDescent="0.2">
      <c r="B9" s="84">
        <v>40756</v>
      </c>
      <c r="C9" s="106">
        <v>197.64192313825501</v>
      </c>
      <c r="D9" s="103">
        <v>45.37</v>
      </c>
    </row>
    <row r="10" spans="1:4" x14ac:dyDescent="0.2">
      <c r="B10" s="84">
        <v>40787</v>
      </c>
      <c r="C10" s="106">
        <v>256.92645538785803</v>
      </c>
      <c r="D10" s="103">
        <v>45.85</v>
      </c>
    </row>
    <row r="11" spans="1:4" x14ac:dyDescent="0.2">
      <c r="B11" s="84">
        <v>40817</v>
      </c>
      <c r="C11" s="106">
        <v>231.23419253636001</v>
      </c>
      <c r="D11" s="103">
        <v>46</v>
      </c>
    </row>
    <row r="12" spans="1:4" x14ac:dyDescent="0.2">
      <c r="B12" s="84">
        <v>40848</v>
      </c>
      <c r="C12" s="106">
        <v>200.291950999416</v>
      </c>
      <c r="D12" s="103">
        <v>46.03</v>
      </c>
    </row>
    <row r="13" spans="1:4" x14ac:dyDescent="0.2">
      <c r="B13" s="84">
        <v>40878</v>
      </c>
      <c r="C13" s="106">
        <v>208.75507876541499</v>
      </c>
      <c r="D13" s="103">
        <v>45.67</v>
      </c>
    </row>
    <row r="14" spans="1:4" x14ac:dyDescent="0.2">
      <c r="B14" s="84">
        <v>40909</v>
      </c>
      <c r="C14" s="106">
        <v>194.453221250035</v>
      </c>
      <c r="D14" s="103">
        <v>45.18</v>
      </c>
    </row>
    <row r="15" spans="1:4" x14ac:dyDescent="0.2">
      <c r="B15" s="84">
        <v>40940</v>
      </c>
      <c r="C15" s="106">
        <v>165.199543345721</v>
      </c>
      <c r="D15" s="103">
        <v>42.9</v>
      </c>
    </row>
    <row r="16" spans="1:4" x14ac:dyDescent="0.2">
      <c r="B16" s="84">
        <v>40969</v>
      </c>
      <c r="C16" s="106">
        <v>160.61429893567799</v>
      </c>
      <c r="D16" s="103">
        <v>42.58</v>
      </c>
    </row>
    <row r="17" spans="2:4" x14ac:dyDescent="0.2">
      <c r="B17" s="84">
        <v>41000</v>
      </c>
      <c r="C17" s="106">
        <v>160.528804877694</v>
      </c>
      <c r="D17" s="103">
        <v>42.37</v>
      </c>
    </row>
    <row r="18" spans="2:4" x14ac:dyDescent="0.2">
      <c r="B18" s="84">
        <v>41030</v>
      </c>
      <c r="C18" s="106">
        <v>149.17497481502099</v>
      </c>
      <c r="D18" s="103">
        <v>42.37</v>
      </c>
    </row>
    <row r="19" spans="2:4" x14ac:dyDescent="0.2">
      <c r="B19" s="84">
        <v>41061</v>
      </c>
      <c r="C19" s="106">
        <v>174.59334558267901</v>
      </c>
      <c r="D19" s="103">
        <v>42.02</v>
      </c>
    </row>
    <row r="20" spans="2:4" x14ac:dyDescent="0.2">
      <c r="B20" s="84">
        <v>41091</v>
      </c>
      <c r="C20" s="106">
        <v>94.197406097355596</v>
      </c>
      <c r="D20" s="103">
        <v>41.95</v>
      </c>
    </row>
    <row r="21" spans="2:4" x14ac:dyDescent="0.2">
      <c r="B21" s="84">
        <v>41122</v>
      </c>
      <c r="C21" s="106">
        <v>118.64275783274699</v>
      </c>
      <c r="D21" s="103">
        <v>40.17</v>
      </c>
    </row>
    <row r="22" spans="2:4" x14ac:dyDescent="0.2">
      <c r="B22" s="84">
        <v>41153</v>
      </c>
      <c r="C22" s="106">
        <v>117.832221043538</v>
      </c>
      <c r="D22" s="103">
        <v>39.5</v>
      </c>
    </row>
    <row r="23" spans="2:4" x14ac:dyDescent="0.2">
      <c r="B23" s="84">
        <v>41183</v>
      </c>
      <c r="C23" s="106">
        <v>94.207671924915203</v>
      </c>
      <c r="D23" s="103">
        <v>39.855000000000004</v>
      </c>
    </row>
    <row r="24" spans="2:4" x14ac:dyDescent="0.2">
      <c r="B24" s="84">
        <v>41214</v>
      </c>
      <c r="C24" s="106">
        <v>109.48973480583599</v>
      </c>
      <c r="D24" s="103">
        <v>41.24</v>
      </c>
    </row>
    <row r="25" spans="2:4" x14ac:dyDescent="0.2">
      <c r="B25" s="84">
        <v>41244</v>
      </c>
      <c r="C25" s="106">
        <v>89.036263136996396</v>
      </c>
      <c r="D25" s="103">
        <v>41.33</v>
      </c>
    </row>
    <row r="26" spans="2:4" x14ac:dyDescent="0.2">
      <c r="B26" s="84">
        <v>41275</v>
      </c>
      <c r="C26" s="106">
        <v>118.22893853117201</v>
      </c>
      <c r="D26" s="103">
        <v>41.48</v>
      </c>
    </row>
    <row r="27" spans="2:4" x14ac:dyDescent="0.2">
      <c r="B27" s="84">
        <v>41306</v>
      </c>
      <c r="C27" s="106">
        <v>78.476621417797901</v>
      </c>
      <c r="D27" s="103">
        <v>42.34</v>
      </c>
    </row>
    <row r="28" spans="2:4" x14ac:dyDescent="0.2">
      <c r="B28" s="84">
        <v>41334</v>
      </c>
      <c r="C28" s="106">
        <v>128.27225130890099</v>
      </c>
      <c r="D28" s="103">
        <v>43.76</v>
      </c>
    </row>
    <row r="29" spans="2:4" x14ac:dyDescent="0.2">
      <c r="B29" s="84">
        <v>41365</v>
      </c>
      <c r="C29" s="106">
        <v>95.986920566482198</v>
      </c>
      <c r="D29" s="103">
        <v>43.99</v>
      </c>
    </row>
    <row r="30" spans="2:4" x14ac:dyDescent="0.2">
      <c r="B30" s="84">
        <v>41395</v>
      </c>
      <c r="C30" s="106">
        <v>101.207289006816</v>
      </c>
      <c r="D30" s="103">
        <v>44.19</v>
      </c>
    </row>
    <row r="31" spans="2:4" x14ac:dyDescent="0.2">
      <c r="B31" s="84">
        <v>41426</v>
      </c>
      <c r="C31" s="106">
        <v>81.225850632771397</v>
      </c>
      <c r="D31" s="103">
        <v>44.1</v>
      </c>
    </row>
    <row r="32" spans="2:4" x14ac:dyDescent="0.2">
      <c r="B32" s="84">
        <v>41456</v>
      </c>
      <c r="C32" s="106">
        <v>78.188602654176407</v>
      </c>
      <c r="D32" s="103">
        <v>43.65</v>
      </c>
    </row>
    <row r="33" spans="2:4" x14ac:dyDescent="0.2">
      <c r="B33" s="84">
        <v>41487</v>
      </c>
      <c r="C33" s="106">
        <v>83.5765817481292</v>
      </c>
      <c r="D33" s="103">
        <v>42.74</v>
      </c>
    </row>
    <row r="34" spans="2:4" x14ac:dyDescent="0.2">
      <c r="B34" s="84">
        <v>41518</v>
      </c>
      <c r="C34" s="106">
        <v>83.365524315382103</v>
      </c>
      <c r="D34" s="103">
        <v>43.29</v>
      </c>
    </row>
    <row r="35" spans="2:4" x14ac:dyDescent="0.2">
      <c r="B35" s="84">
        <v>41548</v>
      </c>
      <c r="C35" s="106">
        <v>85.442732006097202</v>
      </c>
      <c r="D35" s="103">
        <v>43.37</v>
      </c>
    </row>
    <row r="36" spans="2:4" x14ac:dyDescent="0.2">
      <c r="B36" s="84">
        <v>41579</v>
      </c>
      <c r="C36" s="106">
        <v>83.231573014671</v>
      </c>
      <c r="D36" s="103">
        <v>43.29</v>
      </c>
    </row>
    <row r="37" spans="2:4" x14ac:dyDescent="0.2">
      <c r="B37" s="84">
        <v>41609</v>
      </c>
      <c r="C37" s="106">
        <v>98.057663226900203</v>
      </c>
      <c r="D37" s="103">
        <v>43.01</v>
      </c>
    </row>
    <row r="38" spans="2:4" x14ac:dyDescent="0.2">
      <c r="B38" s="84">
        <v>41640</v>
      </c>
      <c r="C38" s="106">
        <v>82.037443301167201</v>
      </c>
      <c r="D38" s="103">
        <v>42.57</v>
      </c>
    </row>
    <row r="39" spans="2:4" x14ac:dyDescent="0.2">
      <c r="B39" s="84">
        <v>41671</v>
      </c>
      <c r="C39" s="106">
        <v>81.047807590417193</v>
      </c>
      <c r="D39" s="103">
        <v>41.54</v>
      </c>
    </row>
    <row r="40" spans="2:4" x14ac:dyDescent="0.2">
      <c r="B40" s="84">
        <v>41699</v>
      </c>
      <c r="C40" s="106">
        <v>81.631759405186699</v>
      </c>
      <c r="D40" s="103">
        <v>41.5</v>
      </c>
    </row>
    <row r="41" spans="2:4" x14ac:dyDescent="0.2">
      <c r="B41" s="84">
        <v>41730</v>
      </c>
      <c r="C41" s="106">
        <v>82.870138138601604</v>
      </c>
      <c r="D41" s="103">
        <v>41.55</v>
      </c>
    </row>
    <row r="42" spans="2:4" x14ac:dyDescent="0.2">
      <c r="B42" s="84">
        <v>41760</v>
      </c>
      <c r="C42" s="106">
        <v>82.937793505772703</v>
      </c>
      <c r="D42" s="103">
        <v>41.67</v>
      </c>
    </row>
    <row r="43" spans="2:4" x14ac:dyDescent="0.2">
      <c r="B43" s="84">
        <v>41791</v>
      </c>
      <c r="C43" s="106">
        <v>80.756704662523703</v>
      </c>
      <c r="D43" s="103">
        <v>41.31</v>
      </c>
    </row>
    <row r="44" spans="2:4" x14ac:dyDescent="0.2">
      <c r="B44" s="84">
        <v>41821</v>
      </c>
      <c r="C44" s="106">
        <v>96.000781097441902</v>
      </c>
      <c r="D44" s="103">
        <v>40.51</v>
      </c>
    </row>
    <row r="45" spans="2:4" x14ac:dyDescent="0.2">
      <c r="B45" s="84">
        <v>41852</v>
      </c>
      <c r="C45" s="106">
        <v>108.137317399786</v>
      </c>
      <c r="D45" s="103">
        <v>41.65</v>
      </c>
    </row>
    <row r="46" spans="2:4" x14ac:dyDescent="0.2">
      <c r="B46" s="84">
        <v>41883</v>
      </c>
      <c r="C46" s="106">
        <v>78.835932533621701</v>
      </c>
      <c r="D46" s="103">
        <v>42.06</v>
      </c>
    </row>
    <row r="47" spans="2:4" x14ac:dyDescent="0.2">
      <c r="B47" s="84">
        <v>41913</v>
      </c>
      <c r="C47" s="106">
        <v>103.70680574812199</v>
      </c>
      <c r="D47" s="103">
        <v>42.45</v>
      </c>
    </row>
    <row r="48" spans="2:4" x14ac:dyDescent="0.2">
      <c r="B48" s="84">
        <v>41944</v>
      </c>
      <c r="C48" s="106">
        <v>81.249542351269994</v>
      </c>
      <c r="D48" s="103">
        <v>42.47</v>
      </c>
    </row>
    <row r="49" spans="2:4" x14ac:dyDescent="0.2">
      <c r="B49" s="84">
        <v>41974</v>
      </c>
      <c r="C49" s="106">
        <v>72.904272283002896</v>
      </c>
      <c r="D49" s="103">
        <v>42.66</v>
      </c>
    </row>
    <row r="50" spans="2:4" x14ac:dyDescent="0.2">
      <c r="B50" s="84">
        <v>42005</v>
      </c>
      <c r="C50" s="106">
        <v>75.773951966031206</v>
      </c>
      <c r="D50" s="103">
        <v>43.13</v>
      </c>
    </row>
    <row r="51" spans="2:4" x14ac:dyDescent="0.2">
      <c r="B51" s="84">
        <v>42036</v>
      </c>
      <c r="C51" s="106">
        <v>73.107494440767994</v>
      </c>
      <c r="D51" s="103">
        <v>42.59</v>
      </c>
    </row>
    <row r="52" spans="2:4" x14ac:dyDescent="0.2">
      <c r="B52" s="84">
        <v>42064</v>
      </c>
      <c r="C52" s="106">
        <v>73.635833679989503</v>
      </c>
      <c r="D52" s="103">
        <v>42.54</v>
      </c>
    </row>
    <row r="53" spans="2:4" x14ac:dyDescent="0.2">
      <c r="B53" s="84">
        <v>42095</v>
      </c>
      <c r="C53" s="106">
        <v>76.689944832974604</v>
      </c>
      <c r="D53" s="103">
        <v>42.45</v>
      </c>
    </row>
    <row r="54" spans="2:4" x14ac:dyDescent="0.2">
      <c r="B54" s="84">
        <v>42125</v>
      </c>
      <c r="C54" s="106">
        <v>79.474098034611302</v>
      </c>
      <c r="D54" s="103">
        <v>42.44</v>
      </c>
    </row>
    <row r="55" spans="2:4" x14ac:dyDescent="0.2">
      <c r="B55" s="84">
        <v>42156</v>
      </c>
      <c r="C55" s="106">
        <v>71.219639612635206</v>
      </c>
      <c r="D55" s="103">
        <v>42.12</v>
      </c>
    </row>
    <row r="56" spans="2:4" x14ac:dyDescent="0.2">
      <c r="B56" s="84">
        <v>42186</v>
      </c>
      <c r="C56" s="106">
        <v>74.416069544573404</v>
      </c>
      <c r="D56" s="103">
        <v>42.73</v>
      </c>
    </row>
    <row r="57" spans="2:4" x14ac:dyDescent="0.2">
      <c r="B57" s="84">
        <v>42217</v>
      </c>
      <c r="C57" s="106">
        <v>68.405202331726102</v>
      </c>
      <c r="D57" s="103">
        <v>42.53</v>
      </c>
    </row>
    <row r="58" spans="2:4" x14ac:dyDescent="0.2">
      <c r="B58" s="84">
        <v>42248</v>
      </c>
      <c r="C58" s="106">
        <v>68.384127942063998</v>
      </c>
      <c r="D58" s="103">
        <v>42.94</v>
      </c>
    </row>
    <row r="59" spans="2:4" x14ac:dyDescent="0.2">
      <c r="B59" s="84">
        <v>42278</v>
      </c>
      <c r="C59" s="106">
        <v>71.380434469137001</v>
      </c>
      <c r="D59" s="103">
        <v>42.75</v>
      </c>
    </row>
    <row r="60" spans="2:4" x14ac:dyDescent="0.2">
      <c r="B60" s="84">
        <v>42309</v>
      </c>
      <c r="C60" s="106">
        <v>71.5074611984071</v>
      </c>
      <c r="D60" s="103">
        <v>43.25</v>
      </c>
    </row>
    <row r="61" spans="2:4" x14ac:dyDescent="0.2">
      <c r="B61" s="84">
        <v>42339</v>
      </c>
      <c r="C61" s="106">
        <v>77.338005183342304</v>
      </c>
      <c r="D61" s="103">
        <v>42.86</v>
      </c>
    </row>
    <row r="62" spans="2:4" x14ac:dyDescent="0.2">
      <c r="B62" s="84">
        <v>42370</v>
      </c>
      <c r="C62" s="106">
        <v>72.919039231752393</v>
      </c>
      <c r="D62" s="103">
        <v>42.7</v>
      </c>
    </row>
    <row r="63" spans="2:4" x14ac:dyDescent="0.2">
      <c r="B63" s="84">
        <v>42401</v>
      </c>
      <c r="C63" s="106">
        <v>63.530263758915297</v>
      </c>
      <c r="D63" s="103">
        <v>42.19</v>
      </c>
    </row>
    <row r="64" spans="2:4" x14ac:dyDescent="0.2">
      <c r="B64" s="84">
        <v>42430</v>
      </c>
      <c r="C64" s="106">
        <v>93.060238404403606</v>
      </c>
      <c r="D64" s="103">
        <v>41.93</v>
      </c>
    </row>
    <row r="65" spans="2:4" x14ac:dyDescent="0.2">
      <c r="B65" s="84">
        <v>42461</v>
      </c>
      <c r="C65" s="106">
        <v>64.0780989771186</v>
      </c>
      <c r="D65" s="103">
        <v>41.81</v>
      </c>
    </row>
    <row r="66" spans="2:4" x14ac:dyDescent="0.2">
      <c r="B66" s="84">
        <v>42491</v>
      </c>
      <c r="C66" s="106">
        <v>71.761147185591994</v>
      </c>
      <c r="D66" s="103">
        <v>41.66</v>
      </c>
    </row>
    <row r="67" spans="2:4" x14ac:dyDescent="0.2">
      <c r="B67" s="84">
        <v>42522</v>
      </c>
      <c r="C67" s="106">
        <v>80.119033315548194</v>
      </c>
      <c r="D67" s="103">
        <v>41.35</v>
      </c>
    </row>
    <row r="68" spans="2:4" x14ac:dyDescent="0.2">
      <c r="B68" s="84">
        <v>42552</v>
      </c>
      <c r="C68" s="106">
        <v>96.737670666638806</v>
      </c>
      <c r="D68" s="103">
        <v>41.65</v>
      </c>
    </row>
    <row r="69" spans="2:4" x14ac:dyDescent="0.2">
      <c r="B69" s="84">
        <v>42583</v>
      </c>
      <c r="C69" s="106">
        <v>99.359419524804593</v>
      </c>
      <c r="D69" s="103">
        <v>42.34</v>
      </c>
    </row>
    <row r="70" spans="2:4" x14ac:dyDescent="0.2">
      <c r="B70" s="84">
        <v>42614</v>
      </c>
      <c r="C70" s="106">
        <v>115.56883575485899</v>
      </c>
      <c r="D70" s="103">
        <v>42.48</v>
      </c>
    </row>
    <row r="71" spans="2:4" x14ac:dyDescent="0.2">
      <c r="B71" s="84">
        <v>42644</v>
      </c>
      <c r="C71" s="106">
        <v>99.874501048986403</v>
      </c>
      <c r="D71" s="103">
        <v>42.59</v>
      </c>
    </row>
    <row r="72" spans="2:4" x14ac:dyDescent="0.2">
      <c r="B72" s="84">
        <v>42675</v>
      </c>
      <c r="C72" s="106">
        <v>73.958805949947703</v>
      </c>
      <c r="D72" s="103">
        <v>42.65</v>
      </c>
    </row>
    <row r="73" spans="2:4" x14ac:dyDescent="0.2">
      <c r="B73" s="84">
        <v>42705</v>
      </c>
      <c r="C73" s="106">
        <v>83.145312346268</v>
      </c>
      <c r="D73" s="103">
        <v>43.26</v>
      </c>
    </row>
    <row r="74" spans="2:4" x14ac:dyDescent="0.2">
      <c r="B74" s="84">
        <v>42736</v>
      </c>
      <c r="C74" s="106">
        <v>144.14386549951399</v>
      </c>
      <c r="D74" s="103">
        <v>44.08</v>
      </c>
    </row>
    <row r="75" spans="2:4" x14ac:dyDescent="0.2">
      <c r="B75" s="84">
        <v>42767</v>
      </c>
      <c r="C75" s="106">
        <v>79.450220255981705</v>
      </c>
      <c r="D75" s="103">
        <v>45.78</v>
      </c>
    </row>
    <row r="76" spans="2:4" x14ac:dyDescent="0.2">
      <c r="B76" s="84">
        <v>42795</v>
      </c>
      <c r="C76" s="107">
        <v>64.429939058789699</v>
      </c>
      <c r="D76" s="103">
        <v>46.7</v>
      </c>
    </row>
    <row r="79" spans="2:4" x14ac:dyDescent="0.2">
      <c r="C79" s="157" t="s">
        <v>11</v>
      </c>
    </row>
    <row r="80" spans="2:4" x14ac:dyDescent="0.2">
      <c r="C80" s="157" t="s">
        <v>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/>
  </sheetViews>
  <sheetFormatPr baseColWidth="10" defaultColWidth="9" defaultRowHeight="14.25" x14ac:dyDescent="0.2"/>
  <cols>
    <col min="1" max="2" width="9" style="13"/>
    <col min="3" max="3" width="11" style="13" customWidth="1"/>
    <col min="4" max="6" width="10.75" style="13" customWidth="1"/>
    <col min="7" max="16384" width="9" style="13"/>
  </cols>
  <sheetData>
    <row r="1" spans="1:8" ht="15" x14ac:dyDescent="0.25">
      <c r="A1" s="14" t="s">
        <v>95</v>
      </c>
    </row>
    <row r="3" spans="1:8" x14ac:dyDescent="0.2">
      <c r="B3" s="26"/>
      <c r="C3" s="111" t="s">
        <v>191</v>
      </c>
      <c r="D3" s="48"/>
      <c r="E3" s="47" t="s">
        <v>2</v>
      </c>
      <c r="F3" s="49"/>
    </row>
    <row r="4" spans="1:8" ht="26.25" thickBot="1" x14ac:dyDescent="0.25">
      <c r="B4" s="26"/>
      <c r="C4" s="112" t="s">
        <v>96</v>
      </c>
      <c r="D4" s="94" t="s">
        <v>97</v>
      </c>
      <c r="E4" s="45" t="s">
        <v>96</v>
      </c>
      <c r="F4" s="44" t="s">
        <v>97</v>
      </c>
    </row>
    <row r="5" spans="1:8" x14ac:dyDescent="0.2">
      <c r="B5" s="110">
        <v>2010</v>
      </c>
      <c r="C5" s="113">
        <v>2.8067669998901461E-2</v>
      </c>
      <c r="D5" s="108"/>
      <c r="E5" s="50">
        <v>6.1447154471544717E-2</v>
      </c>
      <c r="F5" s="50">
        <v>3.2994769893789017E-3</v>
      </c>
      <c r="H5" s="157" t="s">
        <v>11</v>
      </c>
    </row>
    <row r="6" spans="1:8" x14ac:dyDescent="0.2">
      <c r="B6" s="110">
        <v>2011</v>
      </c>
      <c r="C6" s="114">
        <v>4.424278404432759E-2</v>
      </c>
      <c r="D6" s="109"/>
      <c r="E6" s="46">
        <v>8.0646757960732549E-2</v>
      </c>
      <c r="F6" s="46">
        <v>8.3120814287772089E-3</v>
      </c>
      <c r="H6" s="157" t="s">
        <v>190</v>
      </c>
    </row>
    <row r="7" spans="1:8" x14ac:dyDescent="0.2">
      <c r="B7" s="110">
        <v>2012</v>
      </c>
      <c r="C7" s="114">
        <v>5.6119994339889623E-2</v>
      </c>
      <c r="D7" s="109">
        <v>4.4146897175290668E-3</v>
      </c>
      <c r="E7" s="46">
        <v>8.3657972928359206E-2</v>
      </c>
      <c r="F7" s="46">
        <v>7.0241092508596453E-3</v>
      </c>
    </row>
    <row r="8" spans="1:8" x14ac:dyDescent="0.2">
      <c r="B8" s="110">
        <v>2013</v>
      </c>
      <c r="C8" s="114">
        <v>8.0708437571071184E-2</v>
      </c>
      <c r="D8" s="109">
        <v>2.3910274684715307E-2</v>
      </c>
      <c r="E8" s="46">
        <v>8.5640940708843982E-2</v>
      </c>
      <c r="F8" s="46">
        <v>9.2028595352009867E-3</v>
      </c>
      <c r="H8" s="157" t="s">
        <v>98</v>
      </c>
    </row>
    <row r="9" spans="1:8" x14ac:dyDescent="0.2">
      <c r="B9" s="110">
        <v>2014</v>
      </c>
      <c r="C9" s="114">
        <v>9.4463984866845985E-2</v>
      </c>
      <c r="D9" s="109">
        <v>3.5798735098130814E-2</v>
      </c>
      <c r="E9" s="46">
        <v>9.7073253256640152E-2</v>
      </c>
      <c r="F9" s="46">
        <v>2.0844176343608956E-2</v>
      </c>
      <c r="H9" s="157" t="s">
        <v>99</v>
      </c>
    </row>
    <row r="10" spans="1:8" x14ac:dyDescent="0.2">
      <c r="B10" s="110">
        <v>2015</v>
      </c>
      <c r="C10" s="114">
        <v>0.11868099514205802</v>
      </c>
      <c r="D10" s="109">
        <v>5.6843560401194967E-2</v>
      </c>
      <c r="E10" s="46">
        <v>0.13340070742799393</v>
      </c>
      <c r="F10" s="46">
        <v>4.9503467572166636E-2</v>
      </c>
    </row>
    <row r="11" spans="1:8" x14ac:dyDescent="0.2">
      <c r="B11" s="110">
        <v>2016</v>
      </c>
      <c r="C11" s="115">
        <v>0.11131229778265904</v>
      </c>
      <c r="D11" s="109">
        <v>5.6368807574255303E-2</v>
      </c>
      <c r="E11" s="46">
        <v>0.13018328569026399</v>
      </c>
      <c r="F11" s="46">
        <v>4.3607755646846422E-2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baseColWidth="10" defaultColWidth="9" defaultRowHeight="14.25" x14ac:dyDescent="0.2"/>
  <cols>
    <col min="1" max="16384" width="9" style="1"/>
  </cols>
  <sheetData>
    <row r="1" spans="1:12" ht="15" x14ac:dyDescent="0.25">
      <c r="A1" s="14" t="s">
        <v>197</v>
      </c>
    </row>
    <row r="2" spans="1:12" x14ac:dyDescent="0.2">
      <c r="J2" s="172" t="s">
        <v>198</v>
      </c>
    </row>
    <row r="3" spans="1:12" x14ac:dyDescent="0.2">
      <c r="C3" s="111" t="s">
        <v>195</v>
      </c>
      <c r="D3" s="111"/>
      <c r="E3" s="111"/>
      <c r="H3" s="111" t="s">
        <v>196</v>
      </c>
      <c r="I3" s="111"/>
      <c r="J3" s="111"/>
      <c r="L3" s="157" t="s">
        <v>6</v>
      </c>
    </row>
    <row r="4" spans="1:12" ht="15" thickBot="1" x14ac:dyDescent="0.25">
      <c r="B4" s="26"/>
      <c r="C4" s="170" t="s">
        <v>192</v>
      </c>
      <c r="D4" s="171" t="s">
        <v>193</v>
      </c>
      <c r="E4" s="171" t="s">
        <v>194</v>
      </c>
      <c r="G4" s="26"/>
      <c r="H4" s="170" t="s">
        <v>192</v>
      </c>
      <c r="I4" s="171" t="s">
        <v>193</v>
      </c>
      <c r="J4" s="171" t="s">
        <v>194</v>
      </c>
      <c r="L4" s="157" t="s">
        <v>214</v>
      </c>
    </row>
    <row r="5" spans="1:12" x14ac:dyDescent="0.2">
      <c r="B5" s="97">
        <v>2007</v>
      </c>
      <c r="C5" s="98">
        <v>5</v>
      </c>
      <c r="D5" s="95">
        <v>5</v>
      </c>
      <c r="E5" s="95">
        <v>23</v>
      </c>
      <c r="G5" s="97">
        <v>2007</v>
      </c>
      <c r="H5" s="98"/>
      <c r="I5" s="95"/>
      <c r="J5" s="95"/>
    </row>
    <row r="6" spans="1:12" x14ac:dyDescent="0.2">
      <c r="B6" s="97">
        <v>2008</v>
      </c>
      <c r="C6" s="99">
        <v>6</v>
      </c>
      <c r="D6" s="96">
        <v>6</v>
      </c>
      <c r="E6" s="96">
        <v>27</v>
      </c>
      <c r="G6" s="97">
        <v>2008</v>
      </c>
      <c r="H6" s="138">
        <v>20.48</v>
      </c>
      <c r="I6" s="135">
        <v>19.38</v>
      </c>
      <c r="J6" s="135">
        <v>7.96</v>
      </c>
    </row>
    <row r="7" spans="1:12" x14ac:dyDescent="0.2">
      <c r="B7" s="97">
        <v>2009</v>
      </c>
      <c r="C7" s="99">
        <v>7</v>
      </c>
      <c r="D7" s="96">
        <v>9</v>
      </c>
      <c r="E7" s="96">
        <v>28</v>
      </c>
      <c r="G7" s="97">
        <v>2009</v>
      </c>
      <c r="H7" s="138">
        <v>23.09</v>
      </c>
      <c r="I7" s="135">
        <v>19.86</v>
      </c>
      <c r="J7" s="135">
        <v>10.119999999999999</v>
      </c>
    </row>
    <row r="8" spans="1:12" x14ac:dyDescent="0.2">
      <c r="B8" s="97">
        <v>2010</v>
      </c>
      <c r="C8" s="99">
        <v>8</v>
      </c>
      <c r="D8" s="96">
        <v>9</v>
      </c>
      <c r="E8" s="96">
        <v>27</v>
      </c>
      <c r="G8" s="97">
        <v>2010</v>
      </c>
      <c r="H8" s="138">
        <v>19.899999999999999</v>
      </c>
      <c r="I8" s="135">
        <v>25.54</v>
      </c>
      <c r="J8" s="135">
        <v>4.25</v>
      </c>
    </row>
    <row r="9" spans="1:12" x14ac:dyDescent="0.2">
      <c r="B9" s="97">
        <v>2011</v>
      </c>
      <c r="C9" s="99">
        <v>8</v>
      </c>
      <c r="D9" s="96">
        <v>13</v>
      </c>
      <c r="E9" s="96">
        <v>32</v>
      </c>
      <c r="G9" s="97">
        <v>2011</v>
      </c>
      <c r="H9" s="138">
        <v>20.3</v>
      </c>
      <c r="I9" s="135">
        <v>19.920000000000002</v>
      </c>
      <c r="J9" s="135">
        <v>4.5199999999999996</v>
      </c>
    </row>
    <row r="10" spans="1:12" x14ac:dyDescent="0.2">
      <c r="B10" s="97">
        <v>2012</v>
      </c>
      <c r="C10" s="99">
        <v>14</v>
      </c>
      <c r="D10" s="96">
        <v>15</v>
      </c>
      <c r="E10" s="96">
        <v>34</v>
      </c>
      <c r="G10" s="97">
        <v>2012</v>
      </c>
      <c r="H10" s="138">
        <v>16.48</v>
      </c>
      <c r="I10" s="135">
        <v>14.07</v>
      </c>
      <c r="J10" s="135">
        <v>3.69</v>
      </c>
    </row>
    <row r="11" spans="1:12" x14ac:dyDescent="0.2">
      <c r="B11" s="97">
        <v>2013</v>
      </c>
      <c r="C11" s="99">
        <v>14</v>
      </c>
      <c r="D11" s="96">
        <v>17</v>
      </c>
      <c r="E11" s="96">
        <v>35</v>
      </c>
      <c r="G11" s="97">
        <v>2013</v>
      </c>
      <c r="H11" s="138">
        <v>17.61</v>
      </c>
      <c r="I11" s="135">
        <v>19</v>
      </c>
      <c r="J11" s="135">
        <v>6.66</v>
      </c>
    </row>
    <row r="12" spans="1:12" x14ac:dyDescent="0.2">
      <c r="B12" s="97">
        <v>2014</v>
      </c>
      <c r="C12" s="99">
        <v>20</v>
      </c>
      <c r="D12" s="96">
        <v>25</v>
      </c>
      <c r="E12" s="96">
        <v>38</v>
      </c>
      <c r="G12" s="97">
        <v>2014</v>
      </c>
      <c r="H12" s="138">
        <v>20.75</v>
      </c>
      <c r="I12" s="135">
        <v>13</v>
      </c>
      <c r="J12" s="135">
        <v>4.42</v>
      </c>
    </row>
    <row r="13" spans="1:12" x14ac:dyDescent="0.2">
      <c r="B13" s="97">
        <v>2015</v>
      </c>
      <c r="C13" s="99">
        <v>21</v>
      </c>
      <c r="D13" s="96">
        <v>28</v>
      </c>
      <c r="E13" s="96">
        <v>41</v>
      </c>
      <c r="G13" s="97">
        <v>2015</v>
      </c>
      <c r="H13" s="99"/>
      <c r="I13" s="96"/>
      <c r="J13" s="96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zoomScale="75" zoomScaleNormal="75" workbookViewId="0">
      <selection activeCell="Q4" sqref="Q4:Q16"/>
    </sheetView>
  </sheetViews>
  <sheetFormatPr baseColWidth="10" defaultColWidth="9" defaultRowHeight="14.25" x14ac:dyDescent="0.2"/>
  <cols>
    <col min="1" max="10" width="9" style="13"/>
    <col min="11" max="11" width="12.5" style="13" customWidth="1"/>
    <col min="12" max="12" width="12.375" style="13" customWidth="1"/>
    <col min="13" max="13" width="12.5" style="13" customWidth="1"/>
    <col min="14" max="17" width="9" style="13"/>
    <col min="18" max="18" width="9.75" style="13" customWidth="1"/>
    <col min="19" max="16384" width="9" style="13"/>
  </cols>
  <sheetData>
    <row r="1" spans="1:24" ht="15" x14ac:dyDescent="0.25">
      <c r="A1" s="14" t="s">
        <v>100</v>
      </c>
    </row>
    <row r="3" spans="1:24" x14ac:dyDescent="0.2">
      <c r="B3" s="16"/>
      <c r="C3" s="5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5" t="s">
        <v>101</v>
      </c>
      <c r="S3" s="55" t="s">
        <v>102</v>
      </c>
    </row>
    <row r="4" spans="1:24" ht="51.75" thickBot="1" x14ac:dyDescent="0.25">
      <c r="B4" s="26"/>
      <c r="C4" s="85" t="s">
        <v>103</v>
      </c>
      <c r="D4" s="45" t="s">
        <v>104</v>
      </c>
      <c r="E4" s="45" t="s">
        <v>105</v>
      </c>
      <c r="F4" s="45" t="s">
        <v>106</v>
      </c>
      <c r="G4" s="45" t="s">
        <v>107</v>
      </c>
      <c r="H4" s="45" t="s">
        <v>108</v>
      </c>
      <c r="I4" s="45" t="s">
        <v>109</v>
      </c>
      <c r="J4" s="44" t="s">
        <v>110</v>
      </c>
      <c r="K4" s="44" t="s">
        <v>111</v>
      </c>
      <c r="L4" s="45" t="s">
        <v>112</v>
      </c>
      <c r="M4" s="45" t="s">
        <v>113</v>
      </c>
      <c r="N4" s="45" t="s">
        <v>114</v>
      </c>
      <c r="O4" s="45" t="s">
        <v>115</v>
      </c>
      <c r="P4" s="45" t="s">
        <v>116</v>
      </c>
      <c r="Q4" s="44" t="s">
        <v>117</v>
      </c>
      <c r="R4" s="86" t="s">
        <v>118</v>
      </c>
      <c r="S4" s="83" t="s">
        <v>119</v>
      </c>
      <c r="T4" s="2"/>
      <c r="U4" s="2"/>
      <c r="V4" s="2"/>
      <c r="W4" s="2"/>
    </row>
    <row r="5" spans="1:24" x14ac:dyDescent="0.2">
      <c r="B5" s="110">
        <v>2005</v>
      </c>
      <c r="C5" s="118">
        <v>88</v>
      </c>
      <c r="D5" s="52">
        <v>468</v>
      </c>
      <c r="E5" s="52">
        <v>270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119"/>
      <c r="S5" s="116">
        <v>20</v>
      </c>
      <c r="T5" s="2"/>
      <c r="U5" s="2"/>
      <c r="V5" s="2"/>
      <c r="W5" s="2"/>
    </row>
    <row r="6" spans="1:24" x14ac:dyDescent="0.2">
      <c r="B6" s="110">
        <v>2006</v>
      </c>
      <c r="C6" s="120">
        <v>82</v>
      </c>
      <c r="D6" s="51">
        <v>388</v>
      </c>
      <c r="E6" s="51">
        <v>271</v>
      </c>
      <c r="F6" s="51">
        <v>401</v>
      </c>
      <c r="G6" s="51">
        <v>50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121"/>
      <c r="S6" s="117">
        <v>23</v>
      </c>
      <c r="T6" s="2"/>
      <c r="U6" s="2"/>
      <c r="V6" s="2"/>
      <c r="W6" s="2"/>
    </row>
    <row r="7" spans="1:24" x14ac:dyDescent="0.2">
      <c r="B7" s="110">
        <v>2007</v>
      </c>
      <c r="C7" s="120">
        <v>86</v>
      </c>
      <c r="D7" s="51">
        <v>376</v>
      </c>
      <c r="E7" s="51">
        <v>316</v>
      </c>
      <c r="F7" s="51">
        <v>431</v>
      </c>
      <c r="G7" s="51">
        <v>54</v>
      </c>
      <c r="H7" s="51">
        <v>11</v>
      </c>
      <c r="I7" s="51">
        <v>65</v>
      </c>
      <c r="J7" s="51">
        <v>30</v>
      </c>
      <c r="K7" s="51"/>
      <c r="L7" s="51">
        <v>30</v>
      </c>
      <c r="M7" s="51"/>
      <c r="N7" s="51"/>
      <c r="O7" s="51"/>
      <c r="P7" s="51"/>
      <c r="Q7" s="51">
        <v>1304</v>
      </c>
      <c r="R7" s="121">
        <v>1274</v>
      </c>
      <c r="S7" s="117">
        <v>26.29</v>
      </c>
      <c r="T7" s="2"/>
      <c r="U7" s="2"/>
      <c r="V7" s="2"/>
      <c r="W7" s="2"/>
    </row>
    <row r="8" spans="1:24" x14ac:dyDescent="0.2">
      <c r="B8" s="110">
        <v>2008</v>
      </c>
      <c r="C8" s="120">
        <v>118</v>
      </c>
      <c r="D8" s="51">
        <v>475</v>
      </c>
      <c r="E8" s="51">
        <v>217</v>
      </c>
      <c r="F8" s="51">
        <v>408</v>
      </c>
      <c r="G8" s="51">
        <v>49</v>
      </c>
      <c r="H8" s="51">
        <v>8</v>
      </c>
      <c r="I8" s="51">
        <v>57</v>
      </c>
      <c r="J8" s="51">
        <v>45</v>
      </c>
      <c r="K8" s="51">
        <v>0</v>
      </c>
      <c r="L8" s="51">
        <v>45</v>
      </c>
      <c r="M8" s="51"/>
      <c r="N8" s="51"/>
      <c r="O8" s="51"/>
      <c r="P8" s="51"/>
      <c r="Q8" s="51">
        <v>1320</v>
      </c>
      <c r="R8" s="121">
        <v>1275</v>
      </c>
      <c r="S8" s="117">
        <v>28.91</v>
      </c>
      <c r="T8" s="2"/>
      <c r="U8" s="2"/>
      <c r="V8" s="2"/>
      <c r="W8" s="2"/>
    </row>
    <row r="9" spans="1:24" x14ac:dyDescent="0.2">
      <c r="B9" s="110">
        <v>2009</v>
      </c>
      <c r="C9" s="120">
        <v>134</v>
      </c>
      <c r="D9" s="51">
        <v>425</v>
      </c>
      <c r="E9" s="51">
        <v>266</v>
      </c>
      <c r="F9" s="51">
        <v>464</v>
      </c>
      <c r="G9" s="51">
        <v>37</v>
      </c>
      <c r="H9" s="51">
        <v>8</v>
      </c>
      <c r="I9" s="51">
        <v>45</v>
      </c>
      <c r="J9" s="51">
        <v>25</v>
      </c>
      <c r="K9" s="51">
        <v>1</v>
      </c>
      <c r="L9" s="51">
        <v>26</v>
      </c>
      <c r="M9" s="51">
        <v>6.04</v>
      </c>
      <c r="N9" s="51"/>
      <c r="O9" s="51"/>
      <c r="P9" s="51"/>
      <c r="Q9" s="51">
        <v>1366.04</v>
      </c>
      <c r="R9" s="121">
        <v>1334</v>
      </c>
      <c r="S9" s="117">
        <v>36.31</v>
      </c>
      <c r="T9" s="2"/>
      <c r="U9" s="2"/>
      <c r="V9" s="2"/>
      <c r="W9" s="2"/>
    </row>
    <row r="10" spans="1:24" x14ac:dyDescent="0.2">
      <c r="B10" s="110">
        <v>2010</v>
      </c>
      <c r="C10" s="120">
        <v>107</v>
      </c>
      <c r="D10" s="51">
        <v>505</v>
      </c>
      <c r="E10" s="51">
        <v>85</v>
      </c>
      <c r="F10" s="51">
        <v>300</v>
      </c>
      <c r="G10" s="51">
        <v>30</v>
      </c>
      <c r="H10" s="51">
        <v>5</v>
      </c>
      <c r="I10" s="51">
        <v>35</v>
      </c>
      <c r="J10" s="51">
        <v>13</v>
      </c>
      <c r="K10" s="51">
        <v>35.4</v>
      </c>
      <c r="L10" s="51">
        <v>48.4</v>
      </c>
      <c r="M10" s="51">
        <v>10.23</v>
      </c>
      <c r="N10" s="51"/>
      <c r="O10" s="51"/>
      <c r="P10" s="51"/>
      <c r="Q10" s="51">
        <v>1090.6300000000001</v>
      </c>
      <c r="R10" s="121">
        <v>1032</v>
      </c>
      <c r="S10" s="117">
        <v>44.84</v>
      </c>
      <c r="T10" s="2"/>
      <c r="U10" s="2"/>
      <c r="V10" s="2"/>
      <c r="W10" s="2"/>
    </row>
    <row r="11" spans="1:24" x14ac:dyDescent="0.2">
      <c r="B11" s="110">
        <v>2011</v>
      </c>
      <c r="C11" s="120">
        <v>112</v>
      </c>
      <c r="D11" s="51">
        <v>372</v>
      </c>
      <c r="E11" s="51">
        <v>104</v>
      </c>
      <c r="F11" s="51">
        <v>317</v>
      </c>
      <c r="G11" s="51">
        <v>27</v>
      </c>
      <c r="H11" s="51">
        <v>7</v>
      </c>
      <c r="I11" s="51">
        <v>34</v>
      </c>
      <c r="J11" s="51">
        <v>41.6</v>
      </c>
      <c r="K11" s="51">
        <v>87.8</v>
      </c>
      <c r="L11" s="51">
        <v>129.4</v>
      </c>
      <c r="M11" s="51">
        <v>33.47</v>
      </c>
      <c r="N11" s="51">
        <v>17</v>
      </c>
      <c r="O11" s="51"/>
      <c r="P11" s="51">
        <v>17</v>
      </c>
      <c r="Q11" s="51">
        <v>1118.8700000000001</v>
      </c>
      <c r="R11" s="121">
        <v>939.00000000000011</v>
      </c>
      <c r="S11" s="117">
        <v>54.14</v>
      </c>
      <c r="T11" s="2"/>
      <c r="U11" s="2"/>
      <c r="V11" s="2"/>
      <c r="W11" s="2" t="s">
        <v>120</v>
      </c>
    </row>
    <row r="12" spans="1:24" x14ac:dyDescent="0.2">
      <c r="B12" s="110">
        <v>2012</v>
      </c>
      <c r="C12" s="120">
        <v>82.3</v>
      </c>
      <c r="D12" s="51">
        <v>267.10000000000002</v>
      </c>
      <c r="E12" s="51">
        <v>67.400000000000006</v>
      </c>
      <c r="F12" s="51">
        <v>354</v>
      </c>
      <c r="G12" s="51">
        <v>68.3</v>
      </c>
      <c r="H12" s="51">
        <v>5.2</v>
      </c>
      <c r="I12" s="51">
        <v>73.5</v>
      </c>
      <c r="J12" s="51">
        <v>164.8</v>
      </c>
      <c r="K12" s="51">
        <v>0.1</v>
      </c>
      <c r="L12" s="51">
        <v>164.9</v>
      </c>
      <c r="M12" s="51">
        <v>33.1</v>
      </c>
      <c r="N12" s="51">
        <v>25</v>
      </c>
      <c r="O12" s="51">
        <v>1</v>
      </c>
      <c r="P12" s="51">
        <v>26</v>
      </c>
      <c r="Q12" s="51">
        <v>1068.3</v>
      </c>
      <c r="R12" s="121">
        <v>844.30000000000007</v>
      </c>
      <c r="S12" s="117">
        <v>64.010000000000005</v>
      </c>
      <c r="T12" s="2"/>
      <c r="U12" s="2"/>
      <c r="V12" s="2"/>
      <c r="W12" s="2"/>
    </row>
    <row r="13" spans="1:24" x14ac:dyDescent="0.2">
      <c r="B13" s="110">
        <v>2013</v>
      </c>
      <c r="C13" s="120">
        <v>85.2</v>
      </c>
      <c r="D13" s="51">
        <v>352.9</v>
      </c>
      <c r="E13" s="51">
        <v>156.1</v>
      </c>
      <c r="F13" s="51">
        <v>332.7</v>
      </c>
      <c r="G13" s="51">
        <v>33</v>
      </c>
      <c r="H13" s="51">
        <v>5.9</v>
      </c>
      <c r="I13" s="51">
        <v>38.9</v>
      </c>
      <c r="J13" s="51">
        <v>113.3</v>
      </c>
      <c r="K13" s="51">
        <v>1.6</v>
      </c>
      <c r="L13" s="51">
        <v>114.89999999999999</v>
      </c>
      <c r="M13" s="51">
        <v>43.74</v>
      </c>
      <c r="N13" s="51">
        <v>54</v>
      </c>
      <c r="O13" s="51">
        <v>2</v>
      </c>
      <c r="P13" s="51">
        <v>56</v>
      </c>
      <c r="Q13" s="51">
        <v>1180.4399999999998</v>
      </c>
      <c r="R13" s="121">
        <v>965.79999999999984</v>
      </c>
      <c r="S13" s="117">
        <v>70.25</v>
      </c>
      <c r="T13" s="2"/>
      <c r="U13" s="2"/>
      <c r="V13" s="2"/>
      <c r="W13" s="2" t="s">
        <v>121</v>
      </c>
      <c r="X13" s="13" t="s">
        <v>122</v>
      </c>
    </row>
    <row r="14" spans="1:24" x14ac:dyDescent="0.2">
      <c r="B14" s="110">
        <v>2014</v>
      </c>
      <c r="C14" s="120">
        <v>103.4</v>
      </c>
      <c r="D14" s="51">
        <v>227.6</v>
      </c>
      <c r="E14" s="51">
        <v>106</v>
      </c>
      <c r="F14" s="51">
        <v>287.8</v>
      </c>
      <c r="G14" s="51">
        <v>26.7</v>
      </c>
      <c r="H14" s="51">
        <v>5.0999999999999996</v>
      </c>
      <c r="I14" s="51">
        <v>31.799999999999997</v>
      </c>
      <c r="J14" s="51">
        <v>185.4</v>
      </c>
      <c r="K14" s="51">
        <v>1.3</v>
      </c>
      <c r="L14" s="51">
        <v>186.70000000000002</v>
      </c>
      <c r="M14" s="51">
        <v>183</v>
      </c>
      <c r="N14" s="51">
        <v>62</v>
      </c>
      <c r="O14" s="51">
        <v>4</v>
      </c>
      <c r="P14" s="51">
        <v>66</v>
      </c>
      <c r="Q14" s="51">
        <v>1192.3</v>
      </c>
      <c r="R14" s="121">
        <v>756.59999999999991</v>
      </c>
      <c r="S14" s="117">
        <v>76.94</v>
      </c>
      <c r="T14" s="2"/>
      <c r="U14" s="2"/>
      <c r="V14" s="2"/>
      <c r="W14" s="2" t="s">
        <v>123</v>
      </c>
      <c r="X14" s="13" t="s">
        <v>124</v>
      </c>
    </row>
    <row r="15" spans="1:24" x14ac:dyDescent="0.2">
      <c r="B15" s="110">
        <v>2015</v>
      </c>
      <c r="C15" s="120">
        <v>111</v>
      </c>
      <c r="D15" s="51">
        <v>155</v>
      </c>
      <c r="E15" s="51">
        <v>50</v>
      </c>
      <c r="F15" s="51">
        <v>277</v>
      </c>
      <c r="G15" s="51">
        <v>33</v>
      </c>
      <c r="H15" s="51">
        <v>5</v>
      </c>
      <c r="I15" s="51">
        <v>38</v>
      </c>
      <c r="J15" s="51">
        <v>411.9</v>
      </c>
      <c r="K15" s="51">
        <v>23.5</v>
      </c>
      <c r="L15" s="51">
        <v>435.4</v>
      </c>
      <c r="M15" s="51">
        <v>478</v>
      </c>
      <c r="N15" s="51">
        <v>162.30000000000001</v>
      </c>
      <c r="O15" s="51">
        <v>65.5</v>
      </c>
      <c r="P15" s="51">
        <v>227.8</v>
      </c>
      <c r="Q15" s="51">
        <v>1772.2</v>
      </c>
      <c r="R15" s="121">
        <v>631</v>
      </c>
      <c r="S15" s="117">
        <v>84.17</v>
      </c>
      <c r="T15" s="2"/>
      <c r="U15" s="2"/>
      <c r="V15" s="2"/>
      <c r="W15" s="2" t="s">
        <v>125</v>
      </c>
      <c r="X15" s="13" t="s">
        <v>126</v>
      </c>
    </row>
    <row r="16" spans="1:24" x14ac:dyDescent="0.2">
      <c r="B16" s="110">
        <v>2016</v>
      </c>
      <c r="C16" s="122">
        <v>75.486473000000004</v>
      </c>
      <c r="D16" s="123">
        <v>86.966037</v>
      </c>
      <c r="E16" s="123">
        <v>36.673070000000003</v>
      </c>
      <c r="F16" s="123">
        <v>277</v>
      </c>
      <c r="G16" s="123">
        <v>33</v>
      </c>
      <c r="H16" s="123">
        <v>5</v>
      </c>
      <c r="I16" s="123">
        <v>38</v>
      </c>
      <c r="J16" s="123">
        <v>218.8</v>
      </c>
      <c r="K16" s="123">
        <v>11.605389730000001</v>
      </c>
      <c r="L16" s="123">
        <v>230.40538973000002</v>
      </c>
      <c r="M16" s="123">
        <v>373</v>
      </c>
      <c r="N16" s="123">
        <v>177.4</v>
      </c>
      <c r="O16" s="123">
        <v>78.900000000000006</v>
      </c>
      <c r="P16" s="123">
        <v>256.3</v>
      </c>
      <c r="Q16" s="123">
        <v>1373.8309697299999</v>
      </c>
      <c r="R16" s="124">
        <v>514.1255799999999</v>
      </c>
      <c r="S16" s="117">
        <v>90.81</v>
      </c>
      <c r="T16" s="2"/>
      <c r="U16" s="2"/>
      <c r="V16" s="2"/>
      <c r="W16" s="2"/>
    </row>
    <row r="18" spans="15:15" x14ac:dyDescent="0.2">
      <c r="O18" s="157" t="s">
        <v>11</v>
      </c>
    </row>
    <row r="19" spans="15:15" x14ac:dyDescent="0.2">
      <c r="O19" s="157" t="s">
        <v>127</v>
      </c>
    </row>
    <row r="21" spans="15:15" x14ac:dyDescent="0.2">
      <c r="O21" s="157" t="s">
        <v>128</v>
      </c>
    </row>
    <row r="22" spans="15:15" x14ac:dyDescent="0.2">
      <c r="O22" s="157" t="s">
        <v>129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/>
  </sheetViews>
  <sheetFormatPr baseColWidth="10" defaultColWidth="9" defaultRowHeight="14.25" x14ac:dyDescent="0.2"/>
  <cols>
    <col min="1" max="5" width="9" style="13"/>
    <col min="6" max="6" width="9.75" style="13" customWidth="1"/>
    <col min="7" max="16384" width="9" style="13"/>
  </cols>
  <sheetData>
    <row r="1" spans="1:7" ht="15" x14ac:dyDescent="0.25">
      <c r="A1" s="14" t="s">
        <v>130</v>
      </c>
    </row>
    <row r="3" spans="1:7" x14ac:dyDescent="0.2">
      <c r="B3" s="16"/>
      <c r="C3" s="53"/>
      <c r="D3" s="54"/>
      <c r="E3" s="54"/>
      <c r="F3" s="55" t="s">
        <v>101</v>
      </c>
      <c r="G3" s="55" t="s">
        <v>102</v>
      </c>
    </row>
    <row r="4" spans="1:7" ht="26.25" thickBot="1" x14ac:dyDescent="0.25">
      <c r="B4" s="26"/>
      <c r="C4" s="125" t="s">
        <v>131</v>
      </c>
      <c r="D4" s="58" t="s">
        <v>132</v>
      </c>
      <c r="E4" s="58" t="s">
        <v>133</v>
      </c>
      <c r="F4" s="126" t="s">
        <v>134</v>
      </c>
      <c r="G4" s="83" t="s">
        <v>119</v>
      </c>
    </row>
    <row r="5" spans="1:7" x14ac:dyDescent="0.2">
      <c r="B5" s="110">
        <v>2005</v>
      </c>
      <c r="C5" s="127">
        <v>88</v>
      </c>
      <c r="D5" s="57">
        <v>468</v>
      </c>
      <c r="E5" s="57">
        <v>270</v>
      </c>
      <c r="F5" s="128">
        <v>213</v>
      </c>
      <c r="G5" s="116">
        <v>20</v>
      </c>
    </row>
    <row r="6" spans="1:7" x14ac:dyDescent="0.2">
      <c r="B6" s="110">
        <v>2006</v>
      </c>
      <c r="C6" s="129">
        <v>82</v>
      </c>
      <c r="D6" s="56">
        <v>388</v>
      </c>
      <c r="E6" s="56">
        <v>271</v>
      </c>
      <c r="F6" s="130">
        <v>386</v>
      </c>
      <c r="G6" s="117">
        <v>23</v>
      </c>
    </row>
    <row r="7" spans="1:7" x14ac:dyDescent="0.2">
      <c r="B7" s="110">
        <v>2007</v>
      </c>
      <c r="C7" s="129">
        <v>86</v>
      </c>
      <c r="D7" s="56">
        <v>376</v>
      </c>
      <c r="E7" s="56">
        <v>316</v>
      </c>
      <c r="F7" s="130">
        <v>307</v>
      </c>
      <c r="G7" s="117">
        <v>26.29</v>
      </c>
    </row>
    <row r="8" spans="1:7" x14ac:dyDescent="0.2">
      <c r="B8" s="110">
        <v>2008</v>
      </c>
      <c r="C8" s="129">
        <v>118</v>
      </c>
      <c r="D8" s="56">
        <v>475</v>
      </c>
      <c r="E8" s="56">
        <v>217</v>
      </c>
      <c r="F8" s="130">
        <v>378</v>
      </c>
      <c r="G8" s="117">
        <v>28.91</v>
      </c>
    </row>
    <row r="9" spans="1:7" x14ac:dyDescent="0.2">
      <c r="B9" s="110">
        <v>2009</v>
      </c>
      <c r="C9" s="129">
        <v>134</v>
      </c>
      <c r="D9" s="56">
        <v>425</v>
      </c>
      <c r="E9" s="56">
        <v>266</v>
      </c>
      <c r="F9" s="130">
        <v>384</v>
      </c>
      <c r="G9" s="117">
        <v>36.31</v>
      </c>
    </row>
    <row r="10" spans="1:7" x14ac:dyDescent="0.2">
      <c r="B10" s="110">
        <v>2010</v>
      </c>
      <c r="C10" s="129">
        <v>107</v>
      </c>
      <c r="D10" s="56">
        <v>505</v>
      </c>
      <c r="E10" s="56">
        <v>85</v>
      </c>
      <c r="F10" s="130">
        <v>386</v>
      </c>
      <c r="G10" s="117">
        <v>44.84</v>
      </c>
    </row>
    <row r="11" spans="1:7" x14ac:dyDescent="0.2">
      <c r="B11" s="110">
        <v>2011</v>
      </c>
      <c r="C11" s="129">
        <v>112</v>
      </c>
      <c r="D11" s="56">
        <v>372</v>
      </c>
      <c r="E11" s="56">
        <v>104</v>
      </c>
      <c r="F11" s="130">
        <v>200</v>
      </c>
      <c r="G11" s="117">
        <v>54.14</v>
      </c>
    </row>
    <row r="12" spans="1:7" x14ac:dyDescent="0.2">
      <c r="B12" s="110">
        <v>2012</v>
      </c>
      <c r="C12" s="129">
        <v>82.3</v>
      </c>
      <c r="D12" s="56">
        <v>267.10000000000002</v>
      </c>
      <c r="E12" s="56">
        <v>67.400000000000006</v>
      </c>
      <c r="F12" s="130">
        <v>326</v>
      </c>
      <c r="G12" s="117">
        <v>64.010000000000005</v>
      </c>
    </row>
    <row r="13" spans="1:7" x14ac:dyDescent="0.2">
      <c r="B13" s="110">
        <v>2013</v>
      </c>
      <c r="C13" s="129">
        <v>85.2</v>
      </c>
      <c r="D13" s="56">
        <v>352.9</v>
      </c>
      <c r="E13" s="56">
        <v>156.1</v>
      </c>
      <c r="F13" s="130">
        <v>250</v>
      </c>
      <c r="G13" s="117">
        <v>70.25</v>
      </c>
    </row>
    <row r="14" spans="1:7" x14ac:dyDescent="0.2">
      <c r="B14" s="110">
        <v>2014</v>
      </c>
      <c r="C14" s="129">
        <v>103.4</v>
      </c>
      <c r="D14" s="56">
        <v>227.6</v>
      </c>
      <c r="E14" s="56">
        <v>106</v>
      </c>
      <c r="F14" s="130">
        <v>190</v>
      </c>
      <c r="G14" s="117">
        <v>76.94</v>
      </c>
    </row>
    <row r="15" spans="1:7" x14ac:dyDescent="0.2">
      <c r="B15" s="110">
        <v>2015</v>
      </c>
      <c r="C15" s="129">
        <v>111</v>
      </c>
      <c r="D15" s="56">
        <v>155</v>
      </c>
      <c r="E15" s="56">
        <v>50</v>
      </c>
      <c r="F15" s="130">
        <v>214</v>
      </c>
      <c r="G15" s="117">
        <v>84.17</v>
      </c>
    </row>
    <row r="16" spans="1:7" x14ac:dyDescent="0.2">
      <c r="B16" s="110">
        <v>2016</v>
      </c>
      <c r="C16" s="131">
        <v>75.486473000000004</v>
      </c>
      <c r="D16" s="132">
        <v>86.966037</v>
      </c>
      <c r="E16" s="132">
        <v>36.673070000000003</v>
      </c>
      <c r="F16" s="133">
        <v>101.4544863025</v>
      </c>
      <c r="G16" s="117">
        <v>90.81</v>
      </c>
    </row>
    <row r="19" spans="3:3" x14ac:dyDescent="0.2">
      <c r="C19" s="157" t="s">
        <v>11</v>
      </c>
    </row>
    <row r="20" spans="3:3" x14ac:dyDescent="0.2">
      <c r="C20" s="157" t="s">
        <v>135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85" zoomScaleNormal="85" workbookViewId="0">
      <selection activeCell="D4" sqref="D4:D11"/>
    </sheetView>
  </sheetViews>
  <sheetFormatPr baseColWidth="10" defaultColWidth="9" defaultRowHeight="14.25" x14ac:dyDescent="0.2"/>
  <cols>
    <col min="1" max="2" width="9" style="13"/>
    <col min="3" max="3" width="10.5" style="13" customWidth="1"/>
    <col min="4" max="4" width="9.875" style="13" customWidth="1"/>
    <col min="5" max="5" width="10.625" style="13" customWidth="1"/>
    <col min="6" max="6" width="11.5" style="13" customWidth="1"/>
    <col min="7" max="16384" width="9" style="13"/>
  </cols>
  <sheetData>
    <row r="1" spans="1:11" ht="15" x14ac:dyDescent="0.25">
      <c r="A1" s="14" t="s">
        <v>217</v>
      </c>
    </row>
    <row r="3" spans="1:11" x14ac:dyDescent="0.2">
      <c r="B3" s="26"/>
      <c r="C3" s="136" t="s">
        <v>102</v>
      </c>
      <c r="D3" s="63"/>
      <c r="E3" s="63"/>
      <c r="F3" s="63"/>
      <c r="G3" s="63"/>
      <c r="H3" s="63"/>
      <c r="I3" s="55" t="s">
        <v>80</v>
      </c>
    </row>
    <row r="4" spans="1:11" ht="44.25" customHeight="1" thickBot="1" x14ac:dyDescent="0.25">
      <c r="B4" s="26"/>
      <c r="C4" s="112" t="s">
        <v>119</v>
      </c>
      <c r="D4" s="83" t="s">
        <v>136</v>
      </c>
      <c r="E4" s="45" t="s">
        <v>137</v>
      </c>
      <c r="F4" s="45" t="s">
        <v>138</v>
      </c>
      <c r="G4" s="45" t="s">
        <v>139</v>
      </c>
      <c r="H4" s="45" t="s">
        <v>140</v>
      </c>
      <c r="I4" s="45" t="s">
        <v>141</v>
      </c>
    </row>
    <row r="5" spans="1:11" x14ac:dyDescent="0.2">
      <c r="B5" s="110">
        <v>2010</v>
      </c>
      <c r="C5" s="137">
        <v>5.3999999999999995</v>
      </c>
      <c r="D5" s="134">
        <v>746.17245450099995</v>
      </c>
      <c r="E5" s="64">
        <v>103.49</v>
      </c>
      <c r="F5" s="64">
        <v>642.68245450099994</v>
      </c>
      <c r="G5" s="64">
        <v>134.78399999999999</v>
      </c>
      <c r="H5" s="64">
        <v>48.631999999999998</v>
      </c>
      <c r="I5" s="64">
        <v>95.097000000000008</v>
      </c>
      <c r="K5" s="157" t="s">
        <v>11</v>
      </c>
    </row>
    <row r="6" spans="1:11" x14ac:dyDescent="0.2">
      <c r="B6" s="110">
        <v>2011</v>
      </c>
      <c r="C6" s="138">
        <v>7.3999999999999995</v>
      </c>
      <c r="D6" s="135">
        <v>791.51097049800183</v>
      </c>
      <c r="E6" s="60">
        <v>181.57999999999998</v>
      </c>
      <c r="F6" s="60">
        <v>609.9309704980019</v>
      </c>
      <c r="G6" s="60">
        <v>138.34</v>
      </c>
      <c r="H6" s="60">
        <v>63.640000000000015</v>
      </c>
      <c r="I6" s="60">
        <v>94.72999999999999</v>
      </c>
      <c r="K6" s="157" t="s">
        <v>187</v>
      </c>
    </row>
    <row r="7" spans="1:11" x14ac:dyDescent="0.2">
      <c r="B7" s="110">
        <v>2012</v>
      </c>
      <c r="C7" s="138">
        <v>10.6</v>
      </c>
      <c r="D7" s="135">
        <v>929.39036787299892</v>
      </c>
      <c r="E7" s="60">
        <v>118.95</v>
      </c>
      <c r="F7" s="60">
        <v>810.44036787299888</v>
      </c>
      <c r="G7" s="60">
        <v>137.24</v>
      </c>
      <c r="H7" s="60">
        <v>89.750000000000014</v>
      </c>
      <c r="I7" s="60">
        <v>97.19</v>
      </c>
      <c r="K7" s="157"/>
    </row>
    <row r="8" spans="1:11" x14ac:dyDescent="0.2">
      <c r="B8" s="110">
        <v>2013</v>
      </c>
      <c r="C8" s="138">
        <v>14</v>
      </c>
      <c r="D8" s="135">
        <v>974.83782674799738</v>
      </c>
      <c r="E8" s="60">
        <v>198.03</v>
      </c>
      <c r="F8" s="60">
        <v>776.80782674799741</v>
      </c>
      <c r="G8" s="60">
        <v>158.11316140000002</v>
      </c>
      <c r="H8" s="60">
        <v>74.039999999999992</v>
      </c>
      <c r="I8" s="60">
        <v>98.179999999999993</v>
      </c>
      <c r="K8" s="157" t="s">
        <v>98</v>
      </c>
    </row>
    <row r="9" spans="1:11" x14ac:dyDescent="0.2">
      <c r="B9" s="110">
        <v>2014</v>
      </c>
      <c r="C9" s="138">
        <v>18.399999999999999</v>
      </c>
      <c r="D9" s="135">
        <v>1008.8539108630023</v>
      </c>
      <c r="E9" s="60">
        <v>275.10999999999996</v>
      </c>
      <c r="F9" s="60">
        <v>733.74391086300238</v>
      </c>
      <c r="G9" s="60">
        <v>154.45521820000002</v>
      </c>
      <c r="H9" s="60">
        <v>70.650000000000006</v>
      </c>
      <c r="I9" s="60">
        <v>73.150000000000006</v>
      </c>
      <c r="K9" s="157" t="s">
        <v>142</v>
      </c>
    </row>
    <row r="10" spans="1:11" x14ac:dyDescent="0.2">
      <c r="B10" s="110">
        <v>2015</v>
      </c>
      <c r="C10" s="138">
        <v>23.5</v>
      </c>
      <c r="D10" s="135">
        <v>1123.5681786819985</v>
      </c>
      <c r="E10" s="60">
        <v>369.64</v>
      </c>
      <c r="F10" s="60">
        <v>753.92817868199847</v>
      </c>
      <c r="G10" s="60">
        <v>155.20000000000002</v>
      </c>
      <c r="H10" s="60">
        <v>77.849999999999994</v>
      </c>
      <c r="I10" s="60">
        <v>55.529999999999987</v>
      </c>
    </row>
    <row r="11" spans="1:11" x14ac:dyDescent="0.2">
      <c r="B11" s="110">
        <v>2016</v>
      </c>
      <c r="C11" s="139">
        <v>27.25</v>
      </c>
      <c r="D11" s="135">
        <v>1206.7464690729962</v>
      </c>
      <c r="E11" s="60">
        <v>349.46999999999991</v>
      </c>
      <c r="F11" s="60">
        <v>857.27646907299629</v>
      </c>
      <c r="G11" s="60">
        <v>134.37</v>
      </c>
      <c r="H11" s="60">
        <v>72.2</v>
      </c>
      <c r="I11" s="60">
        <v>60.539999999999992</v>
      </c>
    </row>
    <row r="12" spans="1:11" x14ac:dyDescent="0.2">
      <c r="B12" s="2"/>
      <c r="C12" s="2"/>
      <c r="D12" s="2"/>
      <c r="E12" s="2"/>
      <c r="F12" s="2"/>
      <c r="G12" s="2"/>
      <c r="H12" s="2"/>
      <c r="I12" s="2"/>
    </row>
    <row r="13" spans="1:11" x14ac:dyDescent="0.2">
      <c r="B13" s="2"/>
      <c r="C13" s="157"/>
      <c r="D13" s="2"/>
      <c r="E13" s="2"/>
      <c r="F13" s="2"/>
      <c r="G13" s="2"/>
      <c r="H13" s="2"/>
      <c r="I13" s="2"/>
    </row>
    <row r="14" spans="1:11" x14ac:dyDescent="0.2">
      <c r="B14" s="2"/>
      <c r="D14" s="2"/>
      <c r="E14" s="2"/>
      <c r="F14" s="2"/>
      <c r="G14" s="2"/>
      <c r="H14" s="2"/>
      <c r="I14" s="2"/>
    </row>
    <row r="15" spans="1:11" x14ac:dyDescent="0.2">
      <c r="B15" s="2"/>
      <c r="D15" s="2"/>
      <c r="E15" s="2"/>
      <c r="F15" s="2"/>
      <c r="G15" s="2"/>
      <c r="H15" s="2"/>
      <c r="I15" s="2"/>
    </row>
    <row r="19" spans="3:3" x14ac:dyDescent="0.2">
      <c r="C19" s="157"/>
    </row>
    <row r="20" spans="3:3" x14ac:dyDescent="0.2">
      <c r="C20" s="157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/>
  </sheetViews>
  <sheetFormatPr baseColWidth="10" defaultColWidth="9" defaultRowHeight="14.25" x14ac:dyDescent="0.2"/>
  <cols>
    <col min="1" max="16384" width="9" style="1"/>
  </cols>
  <sheetData>
    <row r="1" spans="1:8" ht="15" x14ac:dyDescent="0.25">
      <c r="A1" s="14" t="s">
        <v>211</v>
      </c>
    </row>
    <row r="3" spans="1:8" x14ac:dyDescent="0.2">
      <c r="F3" s="172" t="s">
        <v>92</v>
      </c>
      <c r="H3" s="157" t="s">
        <v>6</v>
      </c>
    </row>
    <row r="4" spans="1:8" ht="15" thickBot="1" x14ac:dyDescent="0.25">
      <c r="B4" s="26"/>
      <c r="C4" s="170" t="s">
        <v>207</v>
      </c>
      <c r="D4" s="171" t="s">
        <v>208</v>
      </c>
      <c r="E4" s="171" t="s">
        <v>209</v>
      </c>
      <c r="F4" s="171" t="s">
        <v>210</v>
      </c>
      <c r="H4" s="157" t="s">
        <v>213</v>
      </c>
    </row>
    <row r="5" spans="1:8" x14ac:dyDescent="0.2">
      <c r="B5" s="176">
        <v>36982</v>
      </c>
      <c r="C5" s="137">
        <v>0.77828792786738321</v>
      </c>
      <c r="D5" s="134">
        <v>0.74496093181121847</v>
      </c>
      <c r="E5" s="134"/>
      <c r="F5" s="134"/>
    </row>
    <row r="6" spans="1:8" x14ac:dyDescent="0.2">
      <c r="B6" s="176">
        <v>37012</v>
      </c>
      <c r="C6" s="137">
        <v>0.70835006503882914</v>
      </c>
      <c r="D6" s="134">
        <v>0.69543544919313438</v>
      </c>
      <c r="E6" s="134"/>
      <c r="F6" s="134"/>
      <c r="H6" s="157" t="s">
        <v>128</v>
      </c>
    </row>
    <row r="7" spans="1:8" x14ac:dyDescent="0.2">
      <c r="B7" s="176">
        <v>37043</v>
      </c>
      <c r="C7" s="137">
        <v>0.70288175802718023</v>
      </c>
      <c r="D7" s="134">
        <v>0.67127605032593818</v>
      </c>
      <c r="E7" s="134"/>
      <c r="F7" s="134"/>
      <c r="H7" s="157" t="s">
        <v>212</v>
      </c>
    </row>
    <row r="8" spans="1:8" x14ac:dyDescent="0.2">
      <c r="B8" s="176">
        <v>37073</v>
      </c>
      <c r="C8" s="137">
        <v>0.65875005070102455</v>
      </c>
      <c r="D8" s="134">
        <v>0.62641726687822796</v>
      </c>
      <c r="E8" s="134"/>
      <c r="F8" s="134"/>
    </row>
    <row r="9" spans="1:8" x14ac:dyDescent="0.2">
      <c r="B9" s="176">
        <v>37104</v>
      </c>
      <c r="C9" s="137">
        <v>0.59502614153507971</v>
      </c>
      <c r="D9" s="134">
        <v>0.56960358615423079</v>
      </c>
      <c r="E9" s="134"/>
      <c r="F9" s="134"/>
    </row>
    <row r="10" spans="1:8" x14ac:dyDescent="0.2">
      <c r="B10" s="176">
        <v>37135</v>
      </c>
      <c r="C10" s="137">
        <v>0.55050947019857555</v>
      </c>
      <c r="D10" s="134">
        <v>0.53243527424321535</v>
      </c>
      <c r="E10" s="134"/>
      <c r="F10" s="134"/>
    </row>
    <row r="11" spans="1:8" x14ac:dyDescent="0.2">
      <c r="B11" s="176">
        <v>37165</v>
      </c>
      <c r="C11" s="137">
        <v>0.50425088345818903</v>
      </c>
      <c r="D11" s="134">
        <v>0.49355011757389483</v>
      </c>
      <c r="E11" s="134"/>
      <c r="F11" s="134"/>
    </row>
    <row r="12" spans="1:8" x14ac:dyDescent="0.2">
      <c r="B12" s="176">
        <v>37196</v>
      </c>
      <c r="C12" s="137">
        <v>0.473851767253895</v>
      </c>
      <c r="D12" s="134">
        <v>0.47336269765354949</v>
      </c>
      <c r="E12" s="134"/>
      <c r="F12" s="134"/>
    </row>
    <row r="13" spans="1:8" x14ac:dyDescent="0.2">
      <c r="B13" s="176">
        <v>37226</v>
      </c>
      <c r="C13" s="137">
        <v>0.46176516126398293</v>
      </c>
      <c r="D13" s="134">
        <v>0.46469403491711514</v>
      </c>
      <c r="E13" s="134"/>
      <c r="F13" s="134"/>
    </row>
    <row r="14" spans="1:8" x14ac:dyDescent="0.2">
      <c r="B14" s="176">
        <v>37257</v>
      </c>
      <c r="C14" s="137">
        <v>0.45383541376600367</v>
      </c>
      <c r="D14" s="134">
        <v>0.46265767467380986</v>
      </c>
      <c r="E14" s="134"/>
      <c r="F14" s="134"/>
    </row>
    <row r="15" spans="1:8" x14ac:dyDescent="0.2">
      <c r="B15" s="176">
        <v>37288</v>
      </c>
      <c r="C15" s="137">
        <v>0.4866168620950706</v>
      </c>
      <c r="D15" s="134">
        <v>0.49898775154909347</v>
      </c>
      <c r="E15" s="134"/>
      <c r="F15" s="134"/>
    </row>
    <row r="16" spans="1:8" x14ac:dyDescent="0.2">
      <c r="B16" s="176">
        <v>37316</v>
      </c>
      <c r="C16" s="137">
        <v>0.53517003639140459</v>
      </c>
      <c r="D16" s="134">
        <v>0.54692847234059516</v>
      </c>
      <c r="E16" s="134"/>
      <c r="F16" s="134"/>
    </row>
    <row r="17" spans="2:6" x14ac:dyDescent="0.2">
      <c r="B17" s="176">
        <v>37347</v>
      </c>
      <c r="C17" s="137">
        <v>0.56200030075452967</v>
      </c>
      <c r="D17" s="134">
        <v>0.57018881523676224</v>
      </c>
      <c r="E17" s="134"/>
      <c r="F17" s="134"/>
    </row>
    <row r="18" spans="2:6" x14ac:dyDescent="0.2">
      <c r="B18" s="176">
        <v>37377</v>
      </c>
      <c r="C18" s="137">
        <v>0.63052409106480178</v>
      </c>
      <c r="D18" s="134">
        <v>0.63655195714053669</v>
      </c>
      <c r="E18" s="134"/>
      <c r="F18" s="134"/>
    </row>
    <row r="19" spans="2:6" x14ac:dyDescent="0.2">
      <c r="B19" s="176">
        <v>37408</v>
      </c>
      <c r="C19" s="137">
        <v>0.65101223727390334</v>
      </c>
      <c r="D19" s="134">
        <v>0.65311867416243119</v>
      </c>
      <c r="E19" s="134"/>
      <c r="F19" s="134"/>
    </row>
    <row r="20" spans="2:6" x14ac:dyDescent="0.2">
      <c r="B20" s="176">
        <v>37438</v>
      </c>
      <c r="C20" s="137">
        <v>0.70148752577529594</v>
      </c>
      <c r="D20" s="134">
        <v>0.70650177706257467</v>
      </c>
      <c r="E20" s="134"/>
      <c r="F20" s="134"/>
    </row>
    <row r="21" spans="2:6" x14ac:dyDescent="0.2">
      <c r="B21" s="176">
        <v>37469</v>
      </c>
      <c r="C21" s="137">
        <v>0.69630477587510198</v>
      </c>
      <c r="D21" s="134">
        <v>0.70299139709483771</v>
      </c>
      <c r="E21" s="134"/>
      <c r="F21" s="134"/>
    </row>
    <row r="22" spans="2:6" x14ac:dyDescent="0.2">
      <c r="B22" s="176">
        <v>37500</v>
      </c>
      <c r="C22" s="137">
        <v>0.67449922095712556</v>
      </c>
      <c r="D22" s="134">
        <v>0.68681960349984961</v>
      </c>
      <c r="E22" s="134"/>
      <c r="F22" s="134"/>
    </row>
    <row r="23" spans="2:6" x14ac:dyDescent="0.2">
      <c r="B23" s="176">
        <v>37530</v>
      </c>
      <c r="C23" s="137">
        <v>0.65009467804617871</v>
      </c>
      <c r="D23" s="134">
        <v>0.66998511304930752</v>
      </c>
      <c r="E23" s="134"/>
      <c r="F23" s="134"/>
    </row>
    <row r="24" spans="2:6" x14ac:dyDescent="0.2">
      <c r="B24" s="176">
        <v>37561</v>
      </c>
      <c r="C24" s="137">
        <v>0.61303986295267443</v>
      </c>
      <c r="D24" s="134">
        <v>0.63610483319972022</v>
      </c>
      <c r="E24" s="134"/>
      <c r="F24" s="134"/>
    </row>
    <row r="25" spans="2:6" x14ac:dyDescent="0.2">
      <c r="B25" s="176">
        <v>37591</v>
      </c>
      <c r="C25" s="137">
        <v>0.57553173772871291</v>
      </c>
      <c r="D25" s="134">
        <v>0.60011689871392659</v>
      </c>
      <c r="E25" s="134"/>
      <c r="F25" s="134"/>
    </row>
    <row r="26" spans="2:6" x14ac:dyDescent="0.2">
      <c r="B26" s="176">
        <v>37622</v>
      </c>
      <c r="C26" s="137">
        <v>0.52997649605042174</v>
      </c>
      <c r="D26" s="134">
        <v>0.55277748971205132</v>
      </c>
      <c r="E26" s="134"/>
      <c r="F26" s="134"/>
    </row>
    <row r="27" spans="2:6" x14ac:dyDescent="0.2">
      <c r="B27" s="176">
        <v>37653</v>
      </c>
      <c r="C27" s="137">
        <v>0.51118867885462915</v>
      </c>
      <c r="D27" s="134">
        <v>0.53231277892737716</v>
      </c>
      <c r="E27" s="134"/>
      <c r="F27" s="134"/>
    </row>
    <row r="28" spans="2:6" x14ac:dyDescent="0.2">
      <c r="B28" s="176">
        <v>37681</v>
      </c>
      <c r="C28" s="137">
        <v>0.51202092346849126</v>
      </c>
      <c r="D28" s="134">
        <v>0.53043218426609551</v>
      </c>
      <c r="E28" s="134"/>
      <c r="F28" s="134"/>
    </row>
    <row r="29" spans="2:6" x14ac:dyDescent="0.2">
      <c r="B29" s="176">
        <v>37712</v>
      </c>
      <c r="C29" s="137">
        <v>0.54669727508971144</v>
      </c>
      <c r="D29" s="134">
        <v>0.5675378666212767</v>
      </c>
      <c r="E29" s="134"/>
      <c r="F29" s="134"/>
    </row>
    <row r="30" spans="2:6" x14ac:dyDescent="0.2">
      <c r="B30" s="176">
        <v>37742</v>
      </c>
      <c r="C30" s="137">
        <v>0.58763850793907535</v>
      </c>
      <c r="D30" s="134">
        <v>0.61172712528617912</v>
      </c>
      <c r="E30" s="134"/>
      <c r="F30" s="134"/>
    </row>
    <row r="31" spans="2:6" x14ac:dyDescent="0.2">
      <c r="B31" s="176">
        <v>37773</v>
      </c>
      <c r="C31" s="137">
        <v>0.61588696873651361</v>
      </c>
      <c r="D31" s="134">
        <v>0.64084969257536584</v>
      </c>
      <c r="E31" s="134"/>
      <c r="F31" s="134"/>
    </row>
    <row r="32" spans="2:6" x14ac:dyDescent="0.2">
      <c r="B32" s="176">
        <v>37803</v>
      </c>
      <c r="C32" s="137">
        <v>0.65106355466713117</v>
      </c>
      <c r="D32" s="134">
        <v>0.68115360518907864</v>
      </c>
      <c r="E32" s="134"/>
      <c r="F32" s="134"/>
    </row>
    <row r="33" spans="2:6" x14ac:dyDescent="0.2">
      <c r="B33" s="176">
        <v>37834</v>
      </c>
      <c r="C33" s="137">
        <v>0.64914575868289759</v>
      </c>
      <c r="D33" s="134">
        <v>0.67956300930223024</v>
      </c>
      <c r="E33" s="134"/>
      <c r="F33" s="134"/>
    </row>
    <row r="34" spans="2:6" x14ac:dyDescent="0.2">
      <c r="B34" s="176">
        <v>37865</v>
      </c>
      <c r="C34" s="137">
        <v>0.63850455464030043</v>
      </c>
      <c r="D34" s="134">
        <v>0.67244506873876475</v>
      </c>
      <c r="E34" s="134"/>
      <c r="F34" s="134"/>
    </row>
    <row r="35" spans="2:6" x14ac:dyDescent="0.2">
      <c r="B35" s="176">
        <v>37895</v>
      </c>
      <c r="C35" s="137">
        <v>0.61067869029723021</v>
      </c>
      <c r="D35" s="134">
        <v>0.64805886735216178</v>
      </c>
      <c r="E35" s="134"/>
      <c r="F35" s="134"/>
    </row>
    <row r="36" spans="2:6" x14ac:dyDescent="0.2">
      <c r="B36" s="176">
        <v>37926</v>
      </c>
      <c r="C36" s="137">
        <v>0.56355909054617392</v>
      </c>
      <c r="D36" s="134">
        <v>0.59877608595570875</v>
      </c>
      <c r="E36" s="134"/>
      <c r="F36" s="134"/>
    </row>
    <row r="37" spans="2:6" x14ac:dyDescent="0.2">
      <c r="B37" s="176">
        <v>37956</v>
      </c>
      <c r="C37" s="137">
        <v>0.56384772675664108</v>
      </c>
      <c r="D37" s="134">
        <v>0.6010246823501485</v>
      </c>
      <c r="E37" s="134"/>
      <c r="F37" s="134"/>
    </row>
    <row r="38" spans="2:6" x14ac:dyDescent="0.2">
      <c r="B38" s="176">
        <v>37987</v>
      </c>
      <c r="C38" s="137">
        <v>0.55682997838390236</v>
      </c>
      <c r="D38" s="134">
        <v>0.59389510776219878</v>
      </c>
      <c r="E38" s="134"/>
      <c r="F38" s="134"/>
    </row>
    <row r="39" spans="2:6" x14ac:dyDescent="0.2">
      <c r="B39" s="176">
        <v>38018</v>
      </c>
      <c r="C39" s="137">
        <v>0.53003360406019651</v>
      </c>
      <c r="D39" s="134">
        <v>0.56179459067249127</v>
      </c>
      <c r="E39" s="134"/>
      <c r="F39" s="134"/>
    </row>
    <row r="40" spans="2:6" x14ac:dyDescent="0.2">
      <c r="B40" s="176">
        <v>38047</v>
      </c>
      <c r="C40" s="137">
        <v>0.55284634143244837</v>
      </c>
      <c r="D40" s="134">
        <v>0.58196206833151987</v>
      </c>
      <c r="E40" s="134"/>
      <c r="F40" s="134"/>
    </row>
    <row r="41" spans="2:6" x14ac:dyDescent="0.2">
      <c r="B41" s="176">
        <v>38078</v>
      </c>
      <c r="C41" s="137">
        <v>0.55839797148352066</v>
      </c>
      <c r="D41" s="134">
        <v>0.58173379012747894</v>
      </c>
      <c r="E41" s="134"/>
      <c r="F41" s="134"/>
    </row>
    <row r="42" spans="2:6" x14ac:dyDescent="0.2">
      <c r="B42" s="176">
        <v>38108</v>
      </c>
      <c r="C42" s="137">
        <v>0.58365198384412054</v>
      </c>
      <c r="D42" s="134">
        <v>0.60331183628833251</v>
      </c>
      <c r="E42" s="134"/>
      <c r="F42" s="134"/>
    </row>
    <row r="43" spans="2:6" x14ac:dyDescent="0.2">
      <c r="B43" s="176">
        <v>38139</v>
      </c>
      <c r="C43" s="137">
        <v>0.61925954897084678</v>
      </c>
      <c r="D43" s="134">
        <v>0.6381154732844293</v>
      </c>
      <c r="E43" s="134"/>
      <c r="F43" s="134"/>
    </row>
    <row r="44" spans="2:6" x14ac:dyDescent="0.2">
      <c r="B44" s="176">
        <v>38169</v>
      </c>
      <c r="C44" s="137">
        <v>0.63257766181768749</v>
      </c>
      <c r="D44" s="134">
        <v>0.6530142120862108</v>
      </c>
      <c r="E44" s="134"/>
      <c r="F44" s="134"/>
    </row>
    <row r="45" spans="2:6" x14ac:dyDescent="0.2">
      <c r="B45" s="176">
        <v>38200</v>
      </c>
      <c r="C45" s="137">
        <v>0.65729606300330934</v>
      </c>
      <c r="D45" s="134">
        <v>0.68485611826390769</v>
      </c>
      <c r="E45" s="134"/>
      <c r="F45" s="134"/>
    </row>
    <row r="46" spans="2:6" x14ac:dyDescent="0.2">
      <c r="B46" s="176">
        <v>38231</v>
      </c>
      <c r="C46" s="137">
        <v>0.64663781819010302</v>
      </c>
      <c r="D46" s="134">
        <v>0.67917820321116595</v>
      </c>
      <c r="E46" s="134"/>
      <c r="F46" s="134"/>
    </row>
    <row r="47" spans="2:6" x14ac:dyDescent="0.2">
      <c r="B47" s="176">
        <v>38261</v>
      </c>
      <c r="C47" s="137">
        <v>0.61406868968520967</v>
      </c>
      <c r="D47" s="134">
        <v>0.65205308363435133</v>
      </c>
      <c r="E47" s="134"/>
      <c r="F47" s="134"/>
    </row>
    <row r="48" spans="2:6" x14ac:dyDescent="0.2">
      <c r="B48" s="176">
        <v>38292</v>
      </c>
      <c r="C48" s="137">
        <v>0.57695409813171161</v>
      </c>
      <c r="D48" s="134">
        <v>0.61643141069621454</v>
      </c>
      <c r="E48" s="134"/>
      <c r="F48" s="134"/>
    </row>
    <row r="49" spans="2:6" x14ac:dyDescent="0.2">
      <c r="B49" s="176">
        <v>38322</v>
      </c>
      <c r="C49" s="137">
        <v>0.57375561028791777</v>
      </c>
      <c r="D49" s="134">
        <v>0.61668288393250614</v>
      </c>
      <c r="E49" s="134"/>
      <c r="F49" s="134"/>
    </row>
    <row r="50" spans="2:6" x14ac:dyDescent="0.2">
      <c r="B50" s="176">
        <v>38353</v>
      </c>
      <c r="C50" s="137">
        <v>0.56738377521887817</v>
      </c>
      <c r="D50" s="134">
        <v>0.60933017777557885</v>
      </c>
      <c r="E50" s="134"/>
      <c r="F50" s="134"/>
    </row>
    <row r="51" spans="2:6" x14ac:dyDescent="0.2">
      <c r="B51" s="176">
        <v>38384</v>
      </c>
      <c r="C51" s="137">
        <v>0.58364195854820333</v>
      </c>
      <c r="D51" s="134">
        <v>0.61880229473626558</v>
      </c>
      <c r="E51" s="134"/>
      <c r="F51" s="134"/>
    </row>
    <row r="52" spans="2:6" x14ac:dyDescent="0.2">
      <c r="B52" s="176">
        <v>38412</v>
      </c>
      <c r="C52" s="137">
        <v>0.63435822897324634</v>
      </c>
      <c r="D52" s="134">
        <v>0.66710452965621814</v>
      </c>
      <c r="E52" s="134"/>
      <c r="F52" s="134"/>
    </row>
    <row r="53" spans="2:6" x14ac:dyDescent="0.2">
      <c r="B53" s="176">
        <v>38443</v>
      </c>
      <c r="C53" s="137">
        <v>0.67006897116931863</v>
      </c>
      <c r="D53" s="134">
        <v>0.69583877722409371</v>
      </c>
      <c r="E53" s="134"/>
      <c r="F53" s="134"/>
    </row>
    <row r="54" spans="2:6" x14ac:dyDescent="0.2">
      <c r="B54" s="176">
        <v>38473</v>
      </c>
      <c r="C54" s="137">
        <v>0.70489269021102963</v>
      </c>
      <c r="D54" s="134">
        <v>0.7231256078140752</v>
      </c>
      <c r="E54" s="134"/>
      <c r="F54" s="134"/>
    </row>
    <row r="55" spans="2:6" x14ac:dyDescent="0.2">
      <c r="B55" s="176">
        <v>38504</v>
      </c>
      <c r="C55" s="137">
        <v>0.7197884357747022</v>
      </c>
      <c r="D55" s="134">
        <v>0.73225289005178573</v>
      </c>
      <c r="E55" s="134"/>
      <c r="F55" s="134"/>
    </row>
    <row r="56" spans="2:6" x14ac:dyDescent="0.2">
      <c r="B56" s="176">
        <v>38534</v>
      </c>
      <c r="C56" s="137">
        <v>0.73277764082047758</v>
      </c>
      <c r="D56" s="134">
        <v>0.74492577314104358</v>
      </c>
      <c r="E56" s="134"/>
      <c r="F56" s="134"/>
    </row>
    <row r="57" spans="2:6" x14ac:dyDescent="0.2">
      <c r="B57" s="176">
        <v>38565</v>
      </c>
      <c r="C57" s="137">
        <v>0.76583767671608627</v>
      </c>
      <c r="D57" s="134">
        <v>0.7911509488714642</v>
      </c>
      <c r="E57" s="134"/>
      <c r="F57" s="134"/>
    </row>
    <row r="58" spans="2:6" x14ac:dyDescent="0.2">
      <c r="B58" s="176">
        <v>38596</v>
      </c>
      <c r="C58" s="137">
        <v>0.83789683981575547</v>
      </c>
      <c r="D58" s="134">
        <v>0.88137543774884552</v>
      </c>
      <c r="E58" s="134"/>
      <c r="F58" s="134"/>
    </row>
    <row r="59" spans="2:6" x14ac:dyDescent="0.2">
      <c r="B59" s="176">
        <v>38626</v>
      </c>
      <c r="C59" s="137">
        <v>0.85218090960645609</v>
      </c>
      <c r="D59" s="134">
        <v>0.91017302044106863</v>
      </c>
      <c r="E59" s="134"/>
      <c r="F59" s="134"/>
    </row>
    <row r="60" spans="2:6" x14ac:dyDescent="0.2">
      <c r="B60" s="176">
        <v>38657</v>
      </c>
      <c r="C60" s="137">
        <v>0.89290078988517507</v>
      </c>
      <c r="D60" s="134">
        <v>0.96456063617205523</v>
      </c>
      <c r="E60" s="134"/>
      <c r="F60" s="134"/>
    </row>
    <row r="61" spans="2:6" x14ac:dyDescent="0.2">
      <c r="B61" s="176">
        <v>38687</v>
      </c>
      <c r="C61" s="137">
        <v>0.94348127017020689</v>
      </c>
      <c r="D61" s="134">
        <v>1.0245604417926333</v>
      </c>
      <c r="E61" s="134"/>
      <c r="F61" s="134"/>
    </row>
    <row r="62" spans="2:6" x14ac:dyDescent="0.2">
      <c r="B62" s="176">
        <v>38718</v>
      </c>
      <c r="C62" s="137">
        <v>0.95581817702122795</v>
      </c>
      <c r="D62" s="134">
        <v>1.0371838644012512</v>
      </c>
      <c r="E62" s="134"/>
      <c r="F62" s="134"/>
    </row>
    <row r="63" spans="2:6" x14ac:dyDescent="0.2">
      <c r="B63" s="176">
        <v>38749</v>
      </c>
      <c r="C63" s="137">
        <v>0.9159553049391802</v>
      </c>
      <c r="D63" s="134">
        <v>0.98132616180646137</v>
      </c>
      <c r="E63" s="134"/>
      <c r="F63" s="134"/>
    </row>
    <row r="64" spans="2:6" x14ac:dyDescent="0.2">
      <c r="B64" s="176">
        <v>38777</v>
      </c>
      <c r="C64" s="137">
        <v>0.93039163896254418</v>
      </c>
      <c r="D64" s="134">
        <v>0.98630823245692345</v>
      </c>
      <c r="E64" s="134"/>
      <c r="F64" s="134"/>
    </row>
    <row r="65" spans="2:6" x14ac:dyDescent="0.2">
      <c r="B65" s="176">
        <v>38808</v>
      </c>
      <c r="C65" s="137">
        <v>0.90799912291153084</v>
      </c>
      <c r="D65" s="134">
        <v>0.95482091398810476</v>
      </c>
      <c r="E65" s="134"/>
      <c r="F65" s="134"/>
    </row>
    <row r="66" spans="2:6" x14ac:dyDescent="0.2">
      <c r="B66" s="176">
        <v>38838</v>
      </c>
      <c r="C66" s="137">
        <v>0.99308797305578644</v>
      </c>
      <c r="D66" s="134">
        <v>1.0433108472778727</v>
      </c>
      <c r="E66" s="134"/>
      <c r="F66" s="134"/>
    </row>
    <row r="67" spans="2:6" x14ac:dyDescent="0.2">
      <c r="B67" s="176">
        <v>38869</v>
      </c>
      <c r="C67" s="137">
        <v>0.97626518357927394</v>
      </c>
      <c r="D67" s="134">
        <v>1.0175477711332652</v>
      </c>
      <c r="E67" s="134"/>
      <c r="F67" s="134"/>
    </row>
    <row r="68" spans="2:6" x14ac:dyDescent="0.2">
      <c r="B68" s="176">
        <v>38899</v>
      </c>
      <c r="C68" s="137">
        <v>1.0380707330240619</v>
      </c>
      <c r="D68" s="134">
        <v>1.0867781360248157</v>
      </c>
      <c r="E68" s="134"/>
      <c r="F68" s="134"/>
    </row>
    <row r="69" spans="2:6" x14ac:dyDescent="0.2">
      <c r="B69" s="176">
        <v>38930</v>
      </c>
      <c r="C69" s="137">
        <v>1.035586549674399</v>
      </c>
      <c r="D69" s="134">
        <v>1.0858860363996752</v>
      </c>
      <c r="E69" s="134"/>
      <c r="F69" s="134"/>
    </row>
    <row r="70" spans="2:6" x14ac:dyDescent="0.2">
      <c r="B70" s="176">
        <v>38961</v>
      </c>
      <c r="C70" s="137">
        <v>1.0760237340726624</v>
      </c>
      <c r="D70" s="134">
        <v>1.1376986881620292</v>
      </c>
      <c r="E70" s="134"/>
      <c r="F70" s="134"/>
    </row>
    <row r="71" spans="2:6" x14ac:dyDescent="0.2">
      <c r="B71" s="176">
        <v>38991</v>
      </c>
      <c r="C71" s="137">
        <v>1.0159120662661478</v>
      </c>
      <c r="D71" s="134">
        <v>1.0754220863848185</v>
      </c>
      <c r="E71" s="134"/>
      <c r="F71" s="134"/>
    </row>
    <row r="72" spans="2:6" x14ac:dyDescent="0.2">
      <c r="B72" s="176">
        <v>39022</v>
      </c>
      <c r="C72" s="137">
        <v>0.97025319711152747</v>
      </c>
      <c r="D72" s="134">
        <v>1.0270794162896943</v>
      </c>
      <c r="E72" s="134"/>
      <c r="F72" s="134"/>
    </row>
    <row r="73" spans="2:6" x14ac:dyDescent="0.2">
      <c r="B73" s="176">
        <v>39052</v>
      </c>
      <c r="C73" s="137">
        <v>0.95859692212371417</v>
      </c>
      <c r="D73" s="134">
        <v>1.0134933651805424</v>
      </c>
      <c r="E73" s="134"/>
      <c r="F73" s="134"/>
    </row>
    <row r="74" spans="2:6" x14ac:dyDescent="0.2">
      <c r="B74" s="176">
        <v>39083</v>
      </c>
      <c r="C74" s="137">
        <v>0.91687578707724715</v>
      </c>
      <c r="D74" s="134">
        <v>0.96834777201161149</v>
      </c>
      <c r="E74" s="134"/>
      <c r="F74" s="134"/>
    </row>
    <row r="75" spans="2:6" x14ac:dyDescent="0.2">
      <c r="B75" s="176">
        <v>39114</v>
      </c>
      <c r="C75" s="137">
        <v>0.90391968673983114</v>
      </c>
      <c r="D75" s="134">
        <v>0.94907923707892627</v>
      </c>
      <c r="E75" s="134"/>
      <c r="F75" s="134"/>
    </row>
    <row r="76" spans="2:6" x14ac:dyDescent="0.2">
      <c r="B76" s="176">
        <v>39142</v>
      </c>
      <c r="C76" s="137">
        <v>0.91504676352099246</v>
      </c>
      <c r="D76" s="134">
        <v>0.95389253996315726</v>
      </c>
      <c r="E76" s="134"/>
      <c r="F76" s="134"/>
    </row>
    <row r="77" spans="2:6" x14ac:dyDescent="0.2">
      <c r="B77" s="176">
        <v>39173</v>
      </c>
      <c r="C77" s="137">
        <v>0.94864941266567449</v>
      </c>
      <c r="D77" s="134">
        <v>0.984936555693114</v>
      </c>
      <c r="E77" s="134"/>
      <c r="F77" s="134"/>
    </row>
    <row r="78" spans="2:6" x14ac:dyDescent="0.2">
      <c r="B78" s="176">
        <v>39203</v>
      </c>
      <c r="C78" s="137">
        <v>0.998624542006876</v>
      </c>
      <c r="D78" s="134">
        <v>1.0337966905963174</v>
      </c>
      <c r="E78" s="134"/>
      <c r="F78" s="134"/>
    </row>
    <row r="79" spans="2:6" x14ac:dyDescent="0.2">
      <c r="B79" s="176">
        <v>39234</v>
      </c>
      <c r="C79" s="137">
        <v>1.0217095878107905</v>
      </c>
      <c r="D79" s="134">
        <v>1.0546110228117176</v>
      </c>
      <c r="E79" s="134"/>
      <c r="F79" s="134"/>
    </row>
    <row r="80" spans="2:6" x14ac:dyDescent="0.2">
      <c r="B80" s="176">
        <v>39264</v>
      </c>
      <c r="C80" s="137">
        <v>1.0656105280231871</v>
      </c>
      <c r="D80" s="134">
        <v>1.1007072554099959</v>
      </c>
      <c r="E80" s="134"/>
      <c r="F80" s="134"/>
    </row>
    <row r="81" spans="2:6" x14ac:dyDescent="0.2">
      <c r="B81" s="176">
        <v>39295</v>
      </c>
      <c r="C81" s="137">
        <v>1.0850911762214503</v>
      </c>
      <c r="D81" s="134">
        <v>1.1269282748980529</v>
      </c>
      <c r="E81" s="134"/>
      <c r="F81" s="134"/>
    </row>
    <row r="82" spans="2:6" x14ac:dyDescent="0.2">
      <c r="B82" s="176">
        <v>39326</v>
      </c>
      <c r="C82" s="137">
        <v>1.0907959301847807</v>
      </c>
      <c r="D82" s="134">
        <v>1.1433059922462334</v>
      </c>
      <c r="E82" s="134"/>
      <c r="F82" s="134"/>
    </row>
    <row r="83" spans="2:6" x14ac:dyDescent="0.2">
      <c r="B83" s="176">
        <v>39356</v>
      </c>
      <c r="C83" s="137">
        <v>1.0613071586491041</v>
      </c>
      <c r="D83" s="134">
        <v>1.1203854674524616</v>
      </c>
      <c r="E83" s="134"/>
      <c r="F83" s="134"/>
    </row>
    <row r="84" spans="2:6" x14ac:dyDescent="0.2">
      <c r="B84" s="176">
        <v>39387</v>
      </c>
      <c r="C84" s="137">
        <v>1.0134497205204338</v>
      </c>
      <c r="D84" s="134">
        <v>1.0814059306383113</v>
      </c>
      <c r="E84" s="134"/>
      <c r="F84" s="134"/>
    </row>
    <row r="85" spans="2:6" x14ac:dyDescent="0.2">
      <c r="B85" s="176">
        <v>39417</v>
      </c>
      <c r="C85" s="137">
        <v>0.97730464676177475</v>
      </c>
      <c r="D85" s="134">
        <v>1.0430221679872638</v>
      </c>
      <c r="E85" s="134"/>
      <c r="F85" s="134"/>
    </row>
    <row r="86" spans="2:6" x14ac:dyDescent="0.2">
      <c r="B86" s="176">
        <v>39448</v>
      </c>
      <c r="C86" s="137">
        <v>0.9885910725206194</v>
      </c>
      <c r="D86" s="134">
        <v>1.0525457912348559</v>
      </c>
      <c r="E86" s="134"/>
      <c r="F86" s="134"/>
    </row>
    <row r="87" spans="2:6" x14ac:dyDescent="0.2">
      <c r="B87" s="176">
        <v>39479</v>
      </c>
      <c r="C87" s="137">
        <v>1.0437652237392059</v>
      </c>
      <c r="D87" s="134">
        <v>1.1056619605688454</v>
      </c>
      <c r="E87" s="134"/>
      <c r="F87" s="134"/>
    </row>
    <row r="88" spans="2:6" x14ac:dyDescent="0.2">
      <c r="B88" s="176">
        <v>39508</v>
      </c>
      <c r="C88" s="137">
        <v>1.1149929634538505</v>
      </c>
      <c r="D88" s="134">
        <v>1.1764866851069566</v>
      </c>
      <c r="E88" s="134"/>
      <c r="F88" s="134"/>
    </row>
    <row r="89" spans="2:6" x14ac:dyDescent="0.2">
      <c r="B89" s="176">
        <v>39539</v>
      </c>
      <c r="C89" s="137">
        <v>1.3803456193182204</v>
      </c>
      <c r="D89" s="134">
        <v>1.4496091030454512</v>
      </c>
      <c r="E89" s="134"/>
      <c r="F89" s="134"/>
    </row>
    <row r="90" spans="2:6" x14ac:dyDescent="0.2">
      <c r="B90" s="176">
        <v>39569</v>
      </c>
      <c r="C90" s="137">
        <v>1.6000060094864277</v>
      </c>
      <c r="D90" s="134">
        <v>1.6840337274478827</v>
      </c>
      <c r="E90" s="134"/>
      <c r="F90" s="134"/>
    </row>
    <row r="91" spans="2:6" x14ac:dyDescent="0.2">
      <c r="B91" s="176">
        <v>39600</v>
      </c>
      <c r="C91" s="137">
        <v>1.8310312041611327</v>
      </c>
      <c r="D91" s="134">
        <v>1.9260056655752993</v>
      </c>
      <c r="E91" s="134"/>
      <c r="F91" s="134"/>
    </row>
    <row r="92" spans="2:6" x14ac:dyDescent="0.2">
      <c r="B92" s="176">
        <v>39630</v>
      </c>
      <c r="C92" s="137">
        <v>1.9638651570250294</v>
      </c>
      <c r="D92" s="134">
        <v>2.0737475491561495</v>
      </c>
      <c r="E92" s="134"/>
      <c r="F92" s="134"/>
    </row>
    <row r="93" spans="2:6" x14ac:dyDescent="0.2">
      <c r="B93" s="176">
        <v>39661</v>
      </c>
      <c r="C93" s="137">
        <v>1.8211973109655539</v>
      </c>
      <c r="D93" s="134">
        <v>1.9297254508257469</v>
      </c>
      <c r="E93" s="134"/>
      <c r="F93" s="134"/>
    </row>
    <row r="94" spans="2:6" x14ac:dyDescent="0.2">
      <c r="B94" s="176">
        <v>39692</v>
      </c>
      <c r="C94" s="137">
        <v>1.7235807258918012</v>
      </c>
      <c r="D94" s="134">
        <v>1.8335683624319068</v>
      </c>
      <c r="E94" s="134"/>
      <c r="F94" s="134"/>
    </row>
    <row r="95" spans="2:6" x14ac:dyDescent="0.2">
      <c r="B95" s="176">
        <v>39722</v>
      </c>
      <c r="C95" s="137">
        <v>1.4837696295566158</v>
      </c>
      <c r="D95" s="134">
        <v>1.5850297805529163</v>
      </c>
      <c r="E95" s="134"/>
      <c r="F95" s="134"/>
    </row>
    <row r="96" spans="2:6" x14ac:dyDescent="0.2">
      <c r="B96" s="176">
        <v>39753</v>
      </c>
      <c r="C96" s="137">
        <v>1.2244963614832483</v>
      </c>
      <c r="D96" s="134">
        <v>1.3230778316228702</v>
      </c>
      <c r="E96" s="134"/>
      <c r="F96" s="134"/>
    </row>
    <row r="97" spans="2:6" x14ac:dyDescent="0.2">
      <c r="B97" s="176">
        <v>39783</v>
      </c>
      <c r="C97" s="137">
        <v>1.1092708508381643</v>
      </c>
      <c r="D97" s="134">
        <v>1.1943036203661554</v>
      </c>
      <c r="E97" s="134"/>
      <c r="F97" s="134"/>
    </row>
    <row r="98" spans="2:6" x14ac:dyDescent="0.2">
      <c r="B98" s="176">
        <v>39814</v>
      </c>
      <c r="C98" s="137">
        <v>1.0745038451021067</v>
      </c>
      <c r="D98" s="134">
        <v>1.1536113259440319</v>
      </c>
      <c r="E98" s="134"/>
      <c r="F98" s="134"/>
    </row>
    <row r="99" spans="2:6" x14ac:dyDescent="0.2">
      <c r="B99" s="176">
        <v>39845</v>
      </c>
      <c r="C99" s="137">
        <v>1.1127308475518993</v>
      </c>
      <c r="D99" s="134">
        <v>1.1780160047482036</v>
      </c>
      <c r="E99" s="134"/>
      <c r="F99" s="134"/>
    </row>
    <row r="100" spans="2:6" x14ac:dyDescent="0.2">
      <c r="B100" s="176">
        <v>39873</v>
      </c>
      <c r="C100" s="137">
        <v>1.2893134872672078</v>
      </c>
      <c r="D100" s="134">
        <v>1.3395568747224806</v>
      </c>
      <c r="E100" s="134">
        <v>1.3073938445455278</v>
      </c>
      <c r="F100" s="134"/>
    </row>
    <row r="101" spans="2:6" x14ac:dyDescent="0.2">
      <c r="B101" s="176">
        <v>39904</v>
      </c>
      <c r="C101" s="137">
        <v>1.3507718717516028</v>
      </c>
      <c r="D101" s="134">
        <v>1.3783859672283489</v>
      </c>
      <c r="E101" s="134">
        <v>1.3331727248926106</v>
      </c>
      <c r="F101" s="134"/>
    </row>
    <row r="102" spans="2:6" x14ac:dyDescent="0.2">
      <c r="B102" s="176">
        <v>39934</v>
      </c>
      <c r="C102" s="137">
        <v>1.4549747994700541</v>
      </c>
      <c r="D102" s="134">
        <v>1.4608338575249677</v>
      </c>
      <c r="E102" s="134">
        <v>1.4417974352453671</v>
      </c>
      <c r="F102" s="134"/>
    </row>
    <row r="103" spans="2:6" x14ac:dyDescent="0.2">
      <c r="B103" s="176">
        <v>39965</v>
      </c>
      <c r="C103" s="137">
        <v>1.5358860929590867</v>
      </c>
      <c r="D103" s="134">
        <v>1.5245137727056852</v>
      </c>
      <c r="E103" s="134">
        <v>1.5056232801426472</v>
      </c>
      <c r="F103" s="134"/>
    </row>
    <row r="104" spans="2:6" x14ac:dyDescent="0.2">
      <c r="B104" s="176">
        <v>39995</v>
      </c>
      <c r="C104" s="137">
        <v>1.5214533268730019</v>
      </c>
      <c r="D104" s="134">
        <v>1.508920780134877</v>
      </c>
      <c r="E104" s="134">
        <v>1.4949978979467082</v>
      </c>
      <c r="F104" s="134"/>
    </row>
    <row r="105" spans="2:6" x14ac:dyDescent="0.2">
      <c r="B105" s="176">
        <v>40026</v>
      </c>
      <c r="C105" s="137">
        <v>1.5094394621448162</v>
      </c>
      <c r="D105" s="134">
        <v>1.4999167608592987</v>
      </c>
      <c r="E105" s="134">
        <v>1.4844994702557388</v>
      </c>
      <c r="F105" s="134"/>
    </row>
    <row r="106" spans="2:6" x14ac:dyDescent="0.2">
      <c r="B106" s="176">
        <v>40057</v>
      </c>
      <c r="C106" s="137">
        <v>1.3844718096082844</v>
      </c>
      <c r="D106" s="134">
        <v>1.3886573195455534</v>
      </c>
      <c r="E106" s="134">
        <v>1.3693285878202526</v>
      </c>
      <c r="F106" s="134"/>
    </row>
    <row r="107" spans="2:6" x14ac:dyDescent="0.2">
      <c r="B107" s="176">
        <v>40087</v>
      </c>
      <c r="C107" s="137">
        <v>1.2825043978543198</v>
      </c>
      <c r="D107" s="134">
        <v>1.3093624793959044</v>
      </c>
      <c r="E107" s="134">
        <v>1.2730704820908061</v>
      </c>
      <c r="F107" s="134"/>
    </row>
    <row r="108" spans="2:6" x14ac:dyDescent="0.2">
      <c r="B108" s="176">
        <v>40118</v>
      </c>
      <c r="C108" s="137">
        <v>1.1481773587141957</v>
      </c>
      <c r="D108" s="134">
        <v>1.187355986067739</v>
      </c>
      <c r="E108" s="134">
        <v>1.1367052301840022</v>
      </c>
      <c r="F108" s="134"/>
    </row>
    <row r="109" spans="2:6" x14ac:dyDescent="0.2">
      <c r="B109" s="176">
        <v>40148</v>
      </c>
      <c r="C109" s="137">
        <v>1.046284330346005</v>
      </c>
      <c r="D109" s="134">
        <v>1.098697574089734</v>
      </c>
      <c r="E109" s="134">
        <v>1.0315891894809361</v>
      </c>
      <c r="F109" s="134"/>
    </row>
    <row r="110" spans="2:6" x14ac:dyDescent="0.2">
      <c r="B110" s="176">
        <v>40179</v>
      </c>
      <c r="C110" s="137">
        <v>0.97501362228715727</v>
      </c>
      <c r="D110" s="134">
        <v>1.0286102527906225</v>
      </c>
      <c r="E110" s="134">
        <v>0.95233296846445314</v>
      </c>
      <c r="F110" s="134"/>
    </row>
    <row r="111" spans="2:6" x14ac:dyDescent="0.2">
      <c r="B111" s="176">
        <v>40210</v>
      </c>
      <c r="C111" s="137">
        <v>0.92311014375152733</v>
      </c>
      <c r="D111" s="134">
        <v>0.97349994253716432</v>
      </c>
      <c r="E111" s="134">
        <v>0.90492740229534452</v>
      </c>
      <c r="F111" s="134"/>
    </row>
    <row r="112" spans="2:6" x14ac:dyDescent="0.2">
      <c r="B112" s="176">
        <v>40238</v>
      </c>
      <c r="C112" s="137">
        <v>0.97104244612450408</v>
      </c>
      <c r="D112" s="134">
        <v>1.0186205718614689</v>
      </c>
      <c r="E112" s="134">
        <v>0.9628856403022279</v>
      </c>
      <c r="F112" s="134"/>
    </row>
    <row r="113" spans="2:6" x14ac:dyDescent="0.2">
      <c r="B113" s="176">
        <v>40269</v>
      </c>
      <c r="C113" s="137">
        <v>1.0512541365535284</v>
      </c>
      <c r="D113" s="134">
        <v>1.0869028993264012</v>
      </c>
      <c r="E113" s="134">
        <v>1.0521723058991763</v>
      </c>
      <c r="F113" s="134"/>
    </row>
    <row r="114" spans="2:6" x14ac:dyDescent="0.2">
      <c r="B114" s="176">
        <v>40299</v>
      </c>
      <c r="C114" s="137">
        <v>1.1530933510435633</v>
      </c>
      <c r="D114" s="134">
        <v>1.1806540570592869</v>
      </c>
      <c r="E114" s="134">
        <v>1.1516487937893578</v>
      </c>
      <c r="F114" s="134"/>
    </row>
    <row r="115" spans="2:6" x14ac:dyDescent="0.2">
      <c r="B115" s="176">
        <v>40330</v>
      </c>
      <c r="C115" s="137">
        <v>1.2262094751520349</v>
      </c>
      <c r="D115" s="134">
        <v>1.2449492516697462</v>
      </c>
      <c r="E115" s="134">
        <v>1.2329799657401126</v>
      </c>
      <c r="F115" s="134">
        <v>1.2531092744396175</v>
      </c>
    </row>
    <row r="116" spans="2:6" x14ac:dyDescent="0.2">
      <c r="B116" s="176">
        <v>40360</v>
      </c>
      <c r="C116" s="137">
        <v>1.3225107797460276</v>
      </c>
      <c r="D116" s="134">
        <v>1.3368012893905603</v>
      </c>
      <c r="E116" s="134">
        <v>1.3308473143328783</v>
      </c>
      <c r="F116" s="134">
        <v>1.3019531337713546</v>
      </c>
    </row>
    <row r="117" spans="2:6" x14ac:dyDescent="0.2">
      <c r="B117" s="176">
        <v>40391</v>
      </c>
      <c r="C117" s="137">
        <v>1.310249112583453</v>
      </c>
      <c r="D117" s="134">
        <v>1.3238327238340586</v>
      </c>
      <c r="E117" s="134">
        <v>1.3227304287978006</v>
      </c>
      <c r="F117" s="134">
        <v>1.2765456854020061</v>
      </c>
    </row>
    <row r="118" spans="2:6" x14ac:dyDescent="0.2">
      <c r="B118" s="176">
        <v>40422</v>
      </c>
      <c r="C118" s="137">
        <v>1.3112134145203156</v>
      </c>
      <c r="D118" s="134">
        <v>1.3293395728618951</v>
      </c>
      <c r="E118" s="134">
        <v>1.3170167796469114</v>
      </c>
      <c r="F118" s="134">
        <v>1.3058230561268223</v>
      </c>
    </row>
    <row r="119" spans="2:6" x14ac:dyDescent="0.2">
      <c r="B119" s="176">
        <v>40452</v>
      </c>
      <c r="C119" s="137">
        <v>1.2088432266622624</v>
      </c>
      <c r="D119" s="134">
        <v>1.2335354065245296</v>
      </c>
      <c r="E119" s="134">
        <v>1.2138363984577518</v>
      </c>
      <c r="F119" s="134">
        <v>1.2359934397672125</v>
      </c>
    </row>
    <row r="120" spans="2:6" x14ac:dyDescent="0.2">
      <c r="B120" s="176">
        <v>40483</v>
      </c>
      <c r="C120" s="137">
        <v>1.1011719350779385</v>
      </c>
      <c r="D120" s="134">
        <v>1.1338224721403924</v>
      </c>
      <c r="E120" s="134">
        <v>1.0976211811535908</v>
      </c>
      <c r="F120" s="134">
        <v>1.1790859399380869</v>
      </c>
    </row>
    <row r="121" spans="2:6" x14ac:dyDescent="0.2">
      <c r="B121" s="176">
        <v>40513</v>
      </c>
      <c r="C121" s="137">
        <v>1.017006095285135</v>
      </c>
      <c r="D121" s="134">
        <v>1.0558416881977872</v>
      </c>
      <c r="E121" s="134">
        <v>1.0089447321788265</v>
      </c>
      <c r="F121" s="134">
        <v>1.1042085794566745</v>
      </c>
    </row>
    <row r="122" spans="2:6" x14ac:dyDescent="0.2">
      <c r="B122" s="176">
        <v>40544</v>
      </c>
      <c r="C122" s="137">
        <v>0.91270759166510729</v>
      </c>
      <c r="D122" s="134">
        <v>0.95240893241266111</v>
      </c>
      <c r="E122" s="134">
        <v>0.90427529382252425</v>
      </c>
      <c r="F122" s="134">
        <v>1.0013677502418892</v>
      </c>
    </row>
    <row r="123" spans="2:6" x14ac:dyDescent="0.2">
      <c r="B123" s="176">
        <v>40575</v>
      </c>
      <c r="C123" s="137">
        <v>0.927004052252</v>
      </c>
      <c r="D123" s="134">
        <v>0.96372701468280608</v>
      </c>
      <c r="E123" s="134">
        <v>0.92675655026244008</v>
      </c>
      <c r="F123" s="134">
        <v>0.99347489265861499</v>
      </c>
    </row>
    <row r="124" spans="2:6" x14ac:dyDescent="0.2">
      <c r="B124" s="176">
        <v>40603</v>
      </c>
      <c r="C124" s="137">
        <v>0.98220821828356908</v>
      </c>
      <c r="D124" s="134">
        <v>1.0062326165357258</v>
      </c>
      <c r="E124" s="134">
        <v>0.9972791409238968</v>
      </c>
      <c r="F124" s="134">
        <v>0.97924656478560479</v>
      </c>
    </row>
    <row r="125" spans="2:6" x14ac:dyDescent="0.2">
      <c r="B125" s="176">
        <v>40634</v>
      </c>
      <c r="C125" s="137">
        <v>1.0779107076490222</v>
      </c>
      <c r="D125" s="134">
        <v>1.0896541989069093</v>
      </c>
      <c r="E125" s="134">
        <v>1.1071597125068748</v>
      </c>
      <c r="F125" s="134">
        <v>1.018320281250447</v>
      </c>
    </row>
    <row r="126" spans="2:6" x14ac:dyDescent="0.2">
      <c r="B126" s="176">
        <v>40664</v>
      </c>
      <c r="C126" s="137">
        <v>1.2263172616020139</v>
      </c>
      <c r="D126" s="134">
        <v>1.2231141176027076</v>
      </c>
      <c r="E126" s="134">
        <v>1.2655843297750358</v>
      </c>
      <c r="F126" s="134">
        <v>1.1304738755741632</v>
      </c>
    </row>
    <row r="127" spans="2:6" x14ac:dyDescent="0.2">
      <c r="B127" s="176">
        <v>40695</v>
      </c>
      <c r="C127" s="137">
        <v>1.3846175078085197</v>
      </c>
      <c r="D127" s="134">
        <v>1.3677183297414659</v>
      </c>
      <c r="E127" s="134">
        <v>1.4480447642409402</v>
      </c>
      <c r="F127" s="134">
        <v>1.2651965436832435</v>
      </c>
    </row>
    <row r="128" spans="2:6" x14ac:dyDescent="0.2">
      <c r="B128" s="176">
        <v>40725</v>
      </c>
      <c r="C128" s="137">
        <v>1.5218396519226602</v>
      </c>
      <c r="D128" s="134">
        <v>1.4904925275646286</v>
      </c>
      <c r="E128" s="134">
        <v>1.6024676996298803</v>
      </c>
      <c r="F128" s="134">
        <v>1.3520569553734882</v>
      </c>
    </row>
    <row r="129" spans="2:6" x14ac:dyDescent="0.2">
      <c r="B129" s="176">
        <v>40756</v>
      </c>
      <c r="C129" s="137">
        <v>1.597684443096079</v>
      </c>
      <c r="D129" s="134">
        <v>1.5628368872620564</v>
      </c>
      <c r="E129" s="134">
        <v>1.69264828306564</v>
      </c>
      <c r="F129" s="134">
        <v>1.3952653809233859</v>
      </c>
    </row>
    <row r="130" spans="2:6" x14ac:dyDescent="0.2">
      <c r="B130" s="176">
        <v>40787</v>
      </c>
      <c r="C130" s="137">
        <v>1.6429343403768895</v>
      </c>
      <c r="D130" s="134">
        <v>1.6083611535967415</v>
      </c>
      <c r="E130" s="134">
        <v>1.7466072013952958</v>
      </c>
      <c r="F130" s="134">
        <v>1.4150528297718017</v>
      </c>
    </row>
    <row r="131" spans="2:6" x14ac:dyDescent="0.2">
      <c r="B131" s="176">
        <v>40817</v>
      </c>
      <c r="C131" s="137">
        <v>1.642742769215735</v>
      </c>
      <c r="D131" s="134">
        <v>1.6152370265865854</v>
      </c>
      <c r="E131" s="134">
        <v>1.7531688294189993</v>
      </c>
      <c r="F131" s="134">
        <v>1.4111388464608017</v>
      </c>
    </row>
    <row r="132" spans="2:6" x14ac:dyDescent="0.2">
      <c r="B132" s="176">
        <v>40848</v>
      </c>
      <c r="C132" s="137">
        <v>1.6743389479792359</v>
      </c>
      <c r="D132" s="134">
        <v>1.6573845098837658</v>
      </c>
      <c r="E132" s="134">
        <v>1.783705359965579</v>
      </c>
      <c r="F132" s="134">
        <v>1.4567582803377623</v>
      </c>
    </row>
    <row r="133" spans="2:6" x14ac:dyDescent="0.2">
      <c r="B133" s="176">
        <v>40878</v>
      </c>
      <c r="C133" s="137">
        <v>1.6261442446061736</v>
      </c>
      <c r="D133" s="134">
        <v>1.6208152813195964</v>
      </c>
      <c r="E133" s="134">
        <v>1.7184875683729512</v>
      </c>
      <c r="F133" s="134">
        <v>1.4284915531232516</v>
      </c>
    </row>
    <row r="134" spans="2:6" x14ac:dyDescent="0.2">
      <c r="B134" s="176">
        <v>40909</v>
      </c>
      <c r="C134" s="137">
        <v>1.5577361038062576</v>
      </c>
      <c r="D134" s="134">
        <v>1.563834347628787</v>
      </c>
      <c r="E134" s="134">
        <v>1.6412700504735933</v>
      </c>
      <c r="F134" s="134">
        <v>1.3687793945354065</v>
      </c>
    </row>
    <row r="135" spans="2:6" x14ac:dyDescent="0.2">
      <c r="B135" s="176">
        <v>40940</v>
      </c>
      <c r="C135" s="137">
        <v>1.5564570948112801</v>
      </c>
      <c r="D135" s="134">
        <v>1.5666529818648753</v>
      </c>
      <c r="E135" s="134">
        <v>1.6416845320548199</v>
      </c>
      <c r="F135" s="134">
        <v>1.384505198982622</v>
      </c>
    </row>
    <row r="136" spans="2:6" x14ac:dyDescent="0.2">
      <c r="B136" s="176">
        <v>40969</v>
      </c>
      <c r="C136" s="137">
        <v>1.5080650313307136</v>
      </c>
      <c r="D136" s="134">
        <v>1.5113286593013127</v>
      </c>
      <c r="E136" s="134">
        <v>1.5895991899124695</v>
      </c>
      <c r="F136" s="134">
        <v>1.284396674891314</v>
      </c>
    </row>
    <row r="137" spans="2:6" x14ac:dyDescent="0.2">
      <c r="B137" s="176">
        <v>41000</v>
      </c>
      <c r="C137" s="137">
        <v>1.4900274691499318</v>
      </c>
      <c r="D137" s="134">
        <v>1.482400661524494</v>
      </c>
      <c r="E137" s="134">
        <v>1.5719700095048705</v>
      </c>
      <c r="F137" s="134">
        <v>1.2337854908856956</v>
      </c>
    </row>
    <row r="138" spans="2:6" x14ac:dyDescent="0.2">
      <c r="B138" s="176">
        <v>41030</v>
      </c>
      <c r="C138" s="137">
        <v>1.4334907442846967</v>
      </c>
      <c r="D138" s="134">
        <v>1.419054067027768</v>
      </c>
      <c r="E138" s="134">
        <v>1.497559708947064</v>
      </c>
      <c r="F138" s="134">
        <v>1.163248291022815</v>
      </c>
    </row>
    <row r="139" spans="2:6" x14ac:dyDescent="0.2">
      <c r="B139" s="176">
        <v>41061</v>
      </c>
      <c r="C139" s="137">
        <v>1.4635693824523557</v>
      </c>
      <c r="D139" s="134">
        <v>1.4328338642714551</v>
      </c>
      <c r="E139" s="134">
        <v>1.5330941337702642</v>
      </c>
      <c r="F139" s="134">
        <v>1.1439873354206178</v>
      </c>
    </row>
    <row r="140" spans="2:6" x14ac:dyDescent="0.2">
      <c r="B140" s="176">
        <v>41091</v>
      </c>
      <c r="C140" s="137">
        <v>1.4930655375807464</v>
      </c>
      <c r="D140" s="134">
        <v>1.4608485879797828</v>
      </c>
      <c r="E140" s="134">
        <v>1.5450581251165305</v>
      </c>
      <c r="F140" s="134">
        <v>1.1619721223710173</v>
      </c>
    </row>
    <row r="141" spans="2:6" x14ac:dyDescent="0.2">
      <c r="B141" s="176">
        <v>41122</v>
      </c>
      <c r="C141" s="137">
        <v>1.5488505949609146</v>
      </c>
      <c r="D141" s="134">
        <v>1.5203238143038971</v>
      </c>
      <c r="E141" s="134">
        <v>1.5893869665350306</v>
      </c>
      <c r="F141" s="134">
        <v>1.2177681324342613</v>
      </c>
    </row>
    <row r="142" spans="2:6" x14ac:dyDescent="0.2">
      <c r="B142" s="176">
        <v>41153</v>
      </c>
      <c r="C142" s="137">
        <v>1.5991815361313033</v>
      </c>
      <c r="D142" s="134">
        <v>1.5736843057516934</v>
      </c>
      <c r="E142" s="134">
        <v>1.6343791508707777</v>
      </c>
      <c r="F142" s="134">
        <v>1.2563568914005074</v>
      </c>
    </row>
    <row r="143" spans="2:6" x14ac:dyDescent="0.2">
      <c r="B143" s="176">
        <v>41183</v>
      </c>
      <c r="C143" s="137">
        <v>1.589212872254234</v>
      </c>
      <c r="D143" s="134">
        <v>1.5768861628632025</v>
      </c>
      <c r="E143" s="134">
        <v>1.625174176979435</v>
      </c>
      <c r="F143" s="134">
        <v>1.2896815920447813</v>
      </c>
    </row>
    <row r="144" spans="2:6" x14ac:dyDescent="0.2">
      <c r="B144" s="176">
        <v>41214</v>
      </c>
      <c r="C144" s="137">
        <v>1.5772406520981095</v>
      </c>
      <c r="D144" s="134">
        <v>1.5696307675348338</v>
      </c>
      <c r="E144" s="134">
        <v>1.6170778272057804</v>
      </c>
      <c r="F144" s="134">
        <v>1.2901156745132616</v>
      </c>
    </row>
    <row r="145" spans="2:6" x14ac:dyDescent="0.2">
      <c r="B145" s="176">
        <v>41244</v>
      </c>
      <c r="C145" s="137">
        <v>1.5174010611729605</v>
      </c>
      <c r="D145" s="134">
        <v>1.5211327109250237</v>
      </c>
      <c r="E145" s="134">
        <v>1.5714966351557764</v>
      </c>
      <c r="F145" s="134">
        <v>1.2590687885011591</v>
      </c>
    </row>
    <row r="146" spans="2:6" x14ac:dyDescent="0.2">
      <c r="B146" s="176">
        <v>41275</v>
      </c>
      <c r="C146" s="137">
        <v>1.4664706729002854</v>
      </c>
      <c r="D146" s="134">
        <v>1.4782384793149272</v>
      </c>
      <c r="E146" s="134">
        <v>1.5354061541234669</v>
      </c>
      <c r="F146" s="134">
        <v>1.2468684028331727</v>
      </c>
    </row>
    <row r="147" spans="2:6" x14ac:dyDescent="0.2">
      <c r="B147" s="176">
        <v>41306</v>
      </c>
      <c r="C147" s="137">
        <v>1.4554713450794248</v>
      </c>
      <c r="D147" s="134">
        <v>1.4672679842853795</v>
      </c>
      <c r="E147" s="134">
        <v>1.5380949419547454</v>
      </c>
      <c r="F147" s="134">
        <v>1.2285977723819186</v>
      </c>
    </row>
    <row r="148" spans="2:6" x14ac:dyDescent="0.2">
      <c r="B148" s="176">
        <v>41334</v>
      </c>
      <c r="C148" s="137">
        <v>1.468683184338115</v>
      </c>
      <c r="D148" s="134">
        <v>1.4773487329982293</v>
      </c>
      <c r="E148" s="134">
        <v>1.5704071721926693</v>
      </c>
      <c r="F148" s="134">
        <v>1.2283795085307092</v>
      </c>
    </row>
    <row r="149" spans="2:6" x14ac:dyDescent="0.2">
      <c r="B149" s="176">
        <v>41365</v>
      </c>
      <c r="C149" s="137">
        <v>1.5226640517104948</v>
      </c>
      <c r="D149" s="134">
        <v>1.526117095151148</v>
      </c>
      <c r="E149" s="134">
        <v>1.6092666799530044</v>
      </c>
      <c r="F149" s="134">
        <v>1.2854896915295142</v>
      </c>
    </row>
    <row r="150" spans="2:6" x14ac:dyDescent="0.2">
      <c r="B150" s="176">
        <v>41395</v>
      </c>
      <c r="C150" s="137">
        <v>1.660401704491965</v>
      </c>
      <c r="D150" s="134">
        <v>1.652336347343258</v>
      </c>
      <c r="E150" s="134">
        <v>1.7736943396500719</v>
      </c>
      <c r="F150" s="134">
        <v>1.4210554617714768</v>
      </c>
    </row>
    <row r="151" spans="2:6" x14ac:dyDescent="0.2">
      <c r="B151" s="176">
        <v>41426</v>
      </c>
      <c r="C151" s="137">
        <v>1.7775772784781838</v>
      </c>
      <c r="D151" s="134">
        <v>1.7550309898120426</v>
      </c>
      <c r="E151" s="134">
        <v>1.9101219478204796</v>
      </c>
      <c r="F151" s="134">
        <v>1.5612405207038074</v>
      </c>
    </row>
    <row r="152" spans="2:6" x14ac:dyDescent="0.2">
      <c r="B152" s="176">
        <v>41456</v>
      </c>
      <c r="C152" s="137">
        <v>1.8731647077687283</v>
      </c>
      <c r="D152" s="134">
        <v>1.8447446622451591</v>
      </c>
      <c r="E152" s="134">
        <v>1.9928916402065817</v>
      </c>
      <c r="F152" s="134">
        <v>1.6713870997166882</v>
      </c>
    </row>
    <row r="153" spans="2:6" x14ac:dyDescent="0.2">
      <c r="B153" s="176">
        <v>41487</v>
      </c>
      <c r="C153" s="137">
        <v>1.919739416916008</v>
      </c>
      <c r="D153" s="134">
        <v>1.8876017831539069</v>
      </c>
      <c r="E153" s="134">
        <v>2.0654937980190948</v>
      </c>
      <c r="F153" s="134">
        <v>1.7195029328708993</v>
      </c>
    </row>
    <row r="154" spans="2:6" x14ac:dyDescent="0.2">
      <c r="B154" s="176">
        <v>41518</v>
      </c>
      <c r="C154" s="137">
        <v>1.9371550741740728</v>
      </c>
      <c r="D154" s="134">
        <v>1.9064116749303952</v>
      </c>
      <c r="E154" s="134">
        <v>2.0685186965092708</v>
      </c>
      <c r="F154" s="134">
        <v>1.7249402091677823</v>
      </c>
    </row>
    <row r="155" spans="2:6" x14ac:dyDescent="0.2">
      <c r="B155" s="176">
        <v>41548</v>
      </c>
      <c r="C155" s="137">
        <v>1.9617331554608621</v>
      </c>
      <c r="D155" s="134">
        <v>1.9331060860611815</v>
      </c>
      <c r="E155" s="134">
        <v>2.101703423277915</v>
      </c>
      <c r="F155" s="134">
        <v>1.7054427935338734</v>
      </c>
    </row>
    <row r="156" spans="2:6" x14ac:dyDescent="0.2">
      <c r="B156" s="176">
        <v>41579</v>
      </c>
      <c r="C156" s="137">
        <v>1.8890646266734341</v>
      </c>
      <c r="D156" s="134">
        <v>1.8688306339337228</v>
      </c>
      <c r="E156" s="134">
        <v>2.0192962734509901</v>
      </c>
      <c r="F156" s="134">
        <v>1.617454759874992</v>
      </c>
    </row>
    <row r="157" spans="2:6" x14ac:dyDescent="0.2">
      <c r="B157" s="176">
        <v>41609</v>
      </c>
      <c r="C157" s="137">
        <v>1.8875306569515642</v>
      </c>
      <c r="D157" s="134">
        <v>1.8712621077518752</v>
      </c>
      <c r="E157" s="134">
        <v>2.004607999166006</v>
      </c>
      <c r="F157" s="134">
        <v>1.5664116860875232</v>
      </c>
    </row>
    <row r="158" spans="2:6" x14ac:dyDescent="0.2">
      <c r="B158" s="176">
        <v>41640</v>
      </c>
      <c r="C158" s="137">
        <v>1.8195838509518176</v>
      </c>
      <c r="D158" s="134">
        <v>1.810174818955494</v>
      </c>
      <c r="E158" s="134">
        <v>1.9545580101756672</v>
      </c>
      <c r="F158" s="134">
        <v>1.5043982159236047</v>
      </c>
    </row>
    <row r="159" spans="2:6" x14ac:dyDescent="0.2">
      <c r="B159" s="176">
        <v>41671</v>
      </c>
      <c r="C159" s="137">
        <v>1.8016170295155061</v>
      </c>
      <c r="D159" s="134">
        <v>1.7917164500929377</v>
      </c>
      <c r="E159" s="134">
        <v>1.927474619963323</v>
      </c>
      <c r="F159" s="134">
        <v>1.4713697534470198</v>
      </c>
    </row>
    <row r="160" spans="2:6" x14ac:dyDescent="0.2">
      <c r="B160" s="176">
        <v>41699</v>
      </c>
      <c r="C160" s="137">
        <v>1.7487317441180485</v>
      </c>
      <c r="D160" s="134">
        <v>1.7382320583716999</v>
      </c>
      <c r="E160" s="134">
        <v>1.8769969110945299</v>
      </c>
      <c r="F160" s="134">
        <v>1.442524827757691</v>
      </c>
    </row>
    <row r="161" spans="2:6" x14ac:dyDescent="0.2">
      <c r="B161" s="176">
        <v>41730</v>
      </c>
      <c r="C161" s="137">
        <v>1.634092058712451</v>
      </c>
      <c r="D161" s="134">
        <v>1.6231442953002548</v>
      </c>
      <c r="E161" s="134">
        <v>1.7232216062686743</v>
      </c>
      <c r="F161" s="134">
        <v>1.3514812162303103</v>
      </c>
    </row>
    <row r="162" spans="2:6" x14ac:dyDescent="0.2">
      <c r="B162" s="176">
        <v>41760</v>
      </c>
      <c r="C162" s="137">
        <v>1.6147190344905931</v>
      </c>
      <c r="D162" s="134">
        <v>1.5915970299373206</v>
      </c>
      <c r="E162" s="134">
        <v>1.7131063630237076</v>
      </c>
      <c r="F162" s="134">
        <v>1.333203273116182</v>
      </c>
    </row>
    <row r="163" spans="2:6" x14ac:dyDescent="0.2">
      <c r="B163" s="176">
        <v>41791</v>
      </c>
      <c r="C163" s="137">
        <v>1.5684824219302733</v>
      </c>
      <c r="D163" s="134">
        <v>1.5366070309343127</v>
      </c>
      <c r="E163" s="134">
        <v>1.6757859581363237</v>
      </c>
      <c r="F163" s="134">
        <v>1.2961872829451981</v>
      </c>
    </row>
    <row r="164" spans="2:6" x14ac:dyDescent="0.2">
      <c r="B164" s="176">
        <v>41821</v>
      </c>
      <c r="C164" s="137">
        <v>1.6636579602294179</v>
      </c>
      <c r="D164" s="134">
        <v>1.6176580557896405</v>
      </c>
      <c r="E164" s="134">
        <v>1.782150026189721</v>
      </c>
      <c r="F164" s="134">
        <v>1.3492995153235301</v>
      </c>
    </row>
    <row r="165" spans="2:6" x14ac:dyDescent="0.2">
      <c r="B165" s="176">
        <v>41852</v>
      </c>
      <c r="C165" s="137">
        <v>1.8991142530684304</v>
      </c>
      <c r="D165" s="134">
        <v>1.819935449061024</v>
      </c>
      <c r="E165" s="134">
        <v>2.118690202289359</v>
      </c>
      <c r="F165" s="134">
        <v>1.4771675253070609</v>
      </c>
    </row>
    <row r="166" spans="2:6" x14ac:dyDescent="0.2">
      <c r="B166" s="176">
        <v>41883</v>
      </c>
      <c r="C166" s="137">
        <v>2.0108085015347936</v>
      </c>
      <c r="D166" s="134">
        <v>1.9233244115288506</v>
      </c>
      <c r="E166" s="134">
        <v>2.2624184736788928</v>
      </c>
      <c r="F166" s="134">
        <v>1.5398296659564354</v>
      </c>
    </row>
    <row r="167" spans="2:6" x14ac:dyDescent="0.2">
      <c r="B167" s="176">
        <v>41913</v>
      </c>
      <c r="C167" s="137">
        <v>2.2957741816084352</v>
      </c>
      <c r="D167" s="134">
        <v>2.1800990870534225</v>
      </c>
      <c r="E167" s="134">
        <v>2.6227972990654305</v>
      </c>
      <c r="F167" s="134">
        <v>1.6891991896080916</v>
      </c>
    </row>
    <row r="168" spans="2:6" x14ac:dyDescent="0.2">
      <c r="B168" s="176">
        <v>41944</v>
      </c>
      <c r="C168" s="137">
        <v>2.3070284746198402</v>
      </c>
      <c r="D168" s="134">
        <v>2.1957208671136916</v>
      </c>
      <c r="E168" s="134">
        <v>2.6428566684536112</v>
      </c>
      <c r="F168" s="134">
        <v>1.6898767448226126</v>
      </c>
    </row>
    <row r="169" spans="2:6" x14ac:dyDescent="0.2">
      <c r="B169" s="176">
        <v>41974</v>
      </c>
      <c r="C169" s="137">
        <v>2.3578878191234867</v>
      </c>
      <c r="D169" s="134">
        <v>2.2526112015742341</v>
      </c>
      <c r="E169" s="134">
        <v>2.6892829091255916</v>
      </c>
      <c r="F169" s="134">
        <v>1.7021172024742783</v>
      </c>
    </row>
    <row r="170" spans="2:6" x14ac:dyDescent="0.2">
      <c r="B170" s="176">
        <v>42005</v>
      </c>
      <c r="C170" s="137">
        <v>2.277067783852095</v>
      </c>
      <c r="D170" s="134">
        <v>2.1765643782022233</v>
      </c>
      <c r="E170" s="134">
        <v>2.6145567325507195</v>
      </c>
      <c r="F170" s="134">
        <v>1.5841315007668721</v>
      </c>
    </row>
    <row r="171" spans="2:6" x14ac:dyDescent="0.2">
      <c r="B171" s="176">
        <v>42036</v>
      </c>
      <c r="C171" s="137">
        <v>2.14061789828961</v>
      </c>
      <c r="D171" s="134">
        <v>2.0551459830042416</v>
      </c>
      <c r="E171" s="134">
        <v>2.4377591390662765</v>
      </c>
      <c r="F171" s="134">
        <v>1.4715593263120028</v>
      </c>
    </row>
    <row r="172" spans="2:6" x14ac:dyDescent="0.2">
      <c r="B172" s="176">
        <v>42064</v>
      </c>
      <c r="C172" s="137">
        <v>2.1896140157436483</v>
      </c>
      <c r="D172" s="134">
        <v>2.0980091037569495</v>
      </c>
      <c r="E172" s="134">
        <v>2.4956852175700579</v>
      </c>
      <c r="F172" s="134">
        <v>1.4854723561275689</v>
      </c>
    </row>
    <row r="173" spans="2:6" x14ac:dyDescent="0.2">
      <c r="B173" s="176">
        <v>42095</v>
      </c>
      <c r="C173" s="137">
        <v>2.126279115030866</v>
      </c>
      <c r="D173" s="134">
        <v>2.0318953564102964</v>
      </c>
      <c r="E173" s="134">
        <v>2.4504921220312599</v>
      </c>
      <c r="F173" s="134">
        <v>1.4352313890382176</v>
      </c>
    </row>
    <row r="174" spans="2:6" x14ac:dyDescent="0.2">
      <c r="B174" s="176">
        <v>42125</v>
      </c>
      <c r="C174" s="137">
        <v>2.2398221493210606</v>
      </c>
      <c r="D174" s="134">
        <v>2.1388771255464034</v>
      </c>
      <c r="E174" s="134">
        <v>2.5506766426554059</v>
      </c>
      <c r="F174" s="134">
        <v>1.5844642281593517</v>
      </c>
    </row>
    <row r="175" spans="2:6" x14ac:dyDescent="0.2">
      <c r="B175" s="176">
        <v>42156</v>
      </c>
      <c r="C175" s="137">
        <v>2.2137351066508852</v>
      </c>
      <c r="D175" s="134">
        <v>2.1144009556744314</v>
      </c>
      <c r="E175" s="134">
        <v>2.540193546402707</v>
      </c>
      <c r="F175" s="134">
        <v>1.5972927338876135</v>
      </c>
    </row>
    <row r="176" spans="2:6" x14ac:dyDescent="0.2">
      <c r="B176" s="176">
        <v>42186</v>
      </c>
      <c r="C176" s="137">
        <v>2.1378246117979574</v>
      </c>
      <c r="D176" s="134">
        <v>2.0548571311971111</v>
      </c>
      <c r="E176" s="134">
        <v>2.4108338759881112</v>
      </c>
      <c r="F176" s="134">
        <v>1.6007450555625036</v>
      </c>
    </row>
    <row r="177" spans="2:6" x14ac:dyDescent="0.2">
      <c r="B177" s="176">
        <v>42217</v>
      </c>
      <c r="C177" s="137">
        <v>2.1901917285759263</v>
      </c>
      <c r="D177" s="134">
        <v>2.1159718158492087</v>
      </c>
      <c r="E177" s="134">
        <v>2.4824745741689962</v>
      </c>
      <c r="F177" s="134">
        <v>1.690514365352731</v>
      </c>
    </row>
    <row r="178" spans="2:6" x14ac:dyDescent="0.2">
      <c r="B178" s="176">
        <v>42248</v>
      </c>
      <c r="C178" s="137">
        <v>2.1718799477653392</v>
      </c>
      <c r="D178" s="134">
        <v>2.096677263709112</v>
      </c>
      <c r="E178" s="134">
        <v>2.4405144747977978</v>
      </c>
      <c r="F178" s="134">
        <v>1.6578586831874385</v>
      </c>
    </row>
    <row r="179" spans="2:6" x14ac:dyDescent="0.2">
      <c r="B179" s="176">
        <v>42278</v>
      </c>
      <c r="C179" s="137">
        <v>2.2423624508301838</v>
      </c>
      <c r="D179" s="134">
        <v>2.1554075860047859</v>
      </c>
      <c r="E179" s="134">
        <v>2.4907769498225414</v>
      </c>
      <c r="F179" s="134">
        <v>1.7070539214489102</v>
      </c>
    </row>
    <row r="180" spans="2:6" x14ac:dyDescent="0.2">
      <c r="B180" s="176">
        <v>42309</v>
      </c>
      <c r="C180" s="137">
        <v>2.3307687766801832</v>
      </c>
      <c r="D180" s="134">
        <v>2.2265679753510779</v>
      </c>
      <c r="E180" s="134">
        <v>2.5990995650879234</v>
      </c>
      <c r="F180" s="134">
        <v>1.7383790357205104</v>
      </c>
    </row>
    <row r="181" spans="2:6" x14ac:dyDescent="0.2">
      <c r="B181" s="176">
        <v>42339</v>
      </c>
      <c r="C181" s="137">
        <v>2.2908882427517523</v>
      </c>
      <c r="D181" s="134">
        <v>2.1755643842773051</v>
      </c>
      <c r="E181" s="134">
        <v>2.5671031652742817</v>
      </c>
      <c r="F181" s="134">
        <v>1.672857676859463</v>
      </c>
    </row>
    <row r="182" spans="2:6" x14ac:dyDescent="0.2">
      <c r="B182" s="176">
        <v>42370</v>
      </c>
      <c r="C182" s="137">
        <v>2.235292856906359</v>
      </c>
      <c r="D182" s="134">
        <v>2.127779237767224</v>
      </c>
      <c r="E182" s="134">
        <v>2.5153901410783042</v>
      </c>
      <c r="F182" s="134">
        <v>1.6416137511550333</v>
      </c>
    </row>
    <row r="183" spans="2:6" x14ac:dyDescent="0.2">
      <c r="B183" s="176">
        <v>42401</v>
      </c>
      <c r="C183" s="137">
        <v>2.0920526435883122</v>
      </c>
      <c r="D183" s="134">
        <v>1.9894338031433345</v>
      </c>
      <c r="E183" s="134">
        <v>2.3481975305976359</v>
      </c>
      <c r="F183" s="134">
        <v>1.5078711924050932</v>
      </c>
    </row>
    <row r="184" spans="2:6" x14ac:dyDescent="0.2">
      <c r="B184" s="176">
        <v>42430</v>
      </c>
      <c r="C184" s="137">
        <v>1.8981883912084687</v>
      </c>
      <c r="D184" s="134">
        <v>1.8107182543691762</v>
      </c>
      <c r="E184" s="134">
        <v>2.1219148725317005</v>
      </c>
      <c r="F184" s="134">
        <v>1.3318635992859882</v>
      </c>
    </row>
    <row r="185" spans="2:6" x14ac:dyDescent="0.2">
      <c r="B185" s="176">
        <v>42461</v>
      </c>
      <c r="C185" s="137">
        <v>1.8488391696155697</v>
      </c>
      <c r="D185" s="134">
        <v>1.7608761384578129</v>
      </c>
      <c r="E185" s="134">
        <v>2.0498589831688334</v>
      </c>
      <c r="F185" s="134">
        <v>1.2713647043287695</v>
      </c>
    </row>
    <row r="186" spans="2:6" x14ac:dyDescent="0.2">
      <c r="B186" s="176">
        <v>42491</v>
      </c>
      <c r="C186" s="137">
        <v>1.9778208985825843</v>
      </c>
      <c r="D186" s="134">
        <v>1.8566043656718649</v>
      </c>
      <c r="E186" s="134">
        <v>2.192231383842091</v>
      </c>
      <c r="F186" s="134">
        <v>1.3038879038560731</v>
      </c>
    </row>
    <row r="187" spans="2:6" x14ac:dyDescent="0.2">
      <c r="B187" s="176">
        <v>42522</v>
      </c>
      <c r="C187" s="137">
        <v>2.2163335632836918</v>
      </c>
      <c r="D187" s="134">
        <v>2.0705187455461607</v>
      </c>
      <c r="E187" s="134">
        <v>2.4611953364013597</v>
      </c>
      <c r="F187" s="134">
        <v>1.4930055334295849</v>
      </c>
    </row>
    <row r="188" spans="2:6" x14ac:dyDescent="0.2">
      <c r="B188" s="176">
        <v>42552</v>
      </c>
      <c r="C188" s="137">
        <v>2.4622859590784683</v>
      </c>
      <c r="D188" s="134">
        <v>2.3062262077433529</v>
      </c>
      <c r="E188" s="134">
        <v>2.7197857027505035</v>
      </c>
      <c r="F188" s="134">
        <v>1.6789730846430351</v>
      </c>
    </row>
    <row r="189" spans="2:6" x14ac:dyDescent="0.2">
      <c r="B189" s="176">
        <v>42583</v>
      </c>
      <c r="C189" s="137">
        <v>2.6824501634526352</v>
      </c>
      <c r="D189" s="134">
        <v>2.5498954675488084</v>
      </c>
      <c r="E189" s="134">
        <v>2.9542787890469944</v>
      </c>
      <c r="F189" s="134">
        <v>1.9473694589181032</v>
      </c>
    </row>
    <row r="190" spans="2:6" x14ac:dyDescent="0.2">
      <c r="B190" s="176">
        <v>42614</v>
      </c>
      <c r="C190" s="137">
        <v>2.8965613010835982</v>
      </c>
      <c r="D190" s="134">
        <v>2.7952742747510086</v>
      </c>
      <c r="E190" s="134">
        <v>3.1992791798676348</v>
      </c>
      <c r="F190" s="134">
        <v>2.2720402456676476</v>
      </c>
    </row>
    <row r="191" spans="2:6" x14ac:dyDescent="0.2">
      <c r="B191" s="176">
        <v>42644</v>
      </c>
      <c r="C191" s="137">
        <v>2.858992939804331</v>
      </c>
      <c r="D191" s="134">
        <v>2.7859211469485645</v>
      </c>
      <c r="E191" s="134">
        <v>3.1673724914441244</v>
      </c>
      <c r="F191" s="134">
        <v>2.3300015053345122</v>
      </c>
    </row>
    <row r="192" spans="2:6" x14ac:dyDescent="0.2">
      <c r="B192" s="176">
        <v>42675</v>
      </c>
      <c r="C192" s="137">
        <v>2.8744713156519146</v>
      </c>
      <c r="D192" s="134">
        <v>2.8433775137339201</v>
      </c>
      <c r="E192" s="134">
        <v>3.175167436898823</v>
      </c>
      <c r="F192" s="134">
        <v>2.4928859335308013</v>
      </c>
    </row>
    <row r="193" spans="2:6" x14ac:dyDescent="0.2">
      <c r="B193" s="176">
        <v>42705</v>
      </c>
      <c r="C193" s="137">
        <v>2.6880795361027414</v>
      </c>
      <c r="D193" s="134">
        <v>2.6471842126877521</v>
      </c>
      <c r="E193" s="134">
        <v>2.9902023894242253</v>
      </c>
      <c r="F193" s="134">
        <v>2.2990076994283974</v>
      </c>
    </row>
    <row r="194" spans="2:6" x14ac:dyDescent="0.2">
      <c r="B194" s="176">
        <v>42736</v>
      </c>
      <c r="C194" s="137">
        <v>2.5104453936215636</v>
      </c>
      <c r="D194" s="134">
        <v>2.4797871961874387</v>
      </c>
      <c r="E194" s="134">
        <v>2.7810074851726752</v>
      </c>
      <c r="F194" s="134">
        <v>2.1291255668959153</v>
      </c>
    </row>
    <row r="195" spans="2:6" x14ac:dyDescent="0.2">
      <c r="B195" s="176">
        <v>42767</v>
      </c>
      <c r="C195" s="137">
        <v>2.3887963787881428</v>
      </c>
      <c r="D195" s="134">
        <v>2.3189403710190026</v>
      </c>
      <c r="E195" s="134">
        <v>2.6912580975127565</v>
      </c>
      <c r="F195" s="134">
        <v>1.9222373452938075</v>
      </c>
    </row>
    <row r="196" spans="2:6" x14ac:dyDescent="0.2">
      <c r="B196" s="176">
        <v>42795</v>
      </c>
      <c r="C196" s="137">
        <v>2.3036795228180798</v>
      </c>
      <c r="D196" s="134">
        <v>2.2171613032148469</v>
      </c>
      <c r="E196" s="134">
        <v>2.6184396933083436</v>
      </c>
      <c r="F196" s="134">
        <v>1.7439620337122315</v>
      </c>
    </row>
    <row r="197" spans="2:6" x14ac:dyDescent="0.2">
      <c r="B197" s="176">
        <v>42826</v>
      </c>
      <c r="C197" s="137">
        <v>2.3802647207363523</v>
      </c>
      <c r="D197" s="134">
        <v>2.2784585345699617</v>
      </c>
      <c r="E197" s="134">
        <v>2.71130788433531</v>
      </c>
      <c r="F197" s="134">
        <v>1.8043526145138102</v>
      </c>
    </row>
    <row r="198" spans="2:6" x14ac:dyDescent="0.2">
      <c r="B198" s="176">
        <v>42856</v>
      </c>
      <c r="C198" s="137">
        <v>2.4106940879026966</v>
      </c>
      <c r="D198" s="134">
        <v>2.3007584380933226</v>
      </c>
      <c r="E198" s="134">
        <v>2.7467329849753641</v>
      </c>
      <c r="F198" s="134">
        <v>1.787688123983171</v>
      </c>
    </row>
    <row r="199" spans="2:6" x14ac:dyDescent="0.2">
      <c r="B199" s="176">
        <v>42887</v>
      </c>
      <c r="C199" s="137">
        <v>2.6551159867768233</v>
      </c>
      <c r="D199" s="134">
        <v>2.51686372145537</v>
      </c>
      <c r="E199" s="134">
        <v>3.0794339779738764</v>
      </c>
      <c r="F199" s="134">
        <v>2.0576286056131261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zoomScaleNormal="100" workbookViewId="0"/>
  </sheetViews>
  <sheetFormatPr baseColWidth="10" defaultColWidth="9" defaultRowHeight="14.25" x14ac:dyDescent="0.2"/>
  <cols>
    <col min="1" max="4" width="9" style="13"/>
    <col min="5" max="5" width="9.75" style="13" customWidth="1"/>
    <col min="6" max="16384" width="9" style="13"/>
  </cols>
  <sheetData>
    <row r="1" spans="1:8" ht="15" x14ac:dyDescent="0.25">
      <c r="A1" s="14" t="s">
        <v>218</v>
      </c>
    </row>
    <row r="3" spans="1:8" x14ac:dyDescent="0.2">
      <c r="B3" s="26"/>
      <c r="C3" s="62"/>
      <c r="D3" s="63"/>
      <c r="E3" s="63"/>
      <c r="F3" s="55" t="s">
        <v>80</v>
      </c>
    </row>
    <row r="4" spans="1:8" ht="36.75" customHeight="1" thickBot="1" x14ac:dyDescent="0.25">
      <c r="B4" s="26"/>
      <c r="C4" s="141" t="s">
        <v>141</v>
      </c>
      <c r="D4" s="45" t="s">
        <v>143</v>
      </c>
      <c r="E4" s="45" t="s">
        <v>144</v>
      </c>
      <c r="F4" s="142" t="s">
        <v>145</v>
      </c>
    </row>
    <row r="5" spans="1:8" x14ac:dyDescent="0.2">
      <c r="B5" s="140">
        <v>40179</v>
      </c>
      <c r="C5" s="143">
        <v>7.4229166666666657</v>
      </c>
      <c r="D5" s="64">
        <v>4.0583333333333336</v>
      </c>
      <c r="E5" s="64">
        <v>9.3983333333333334</v>
      </c>
      <c r="F5" s="144">
        <v>20.879583333333336</v>
      </c>
      <c r="H5" s="157" t="s">
        <v>146</v>
      </c>
    </row>
    <row r="6" spans="1:8" x14ac:dyDescent="0.2">
      <c r="B6" s="140">
        <v>40210</v>
      </c>
      <c r="C6" s="145">
        <v>7.3074999999999983</v>
      </c>
      <c r="D6" s="60">
        <v>3.9540000000000002</v>
      </c>
      <c r="E6" s="60">
        <v>9.538333333333334</v>
      </c>
      <c r="F6" s="146">
        <v>20.799833333333336</v>
      </c>
      <c r="H6" s="157" t="s">
        <v>185</v>
      </c>
    </row>
    <row r="7" spans="1:8" x14ac:dyDescent="0.2">
      <c r="B7" s="140">
        <v>40238</v>
      </c>
      <c r="C7" s="145">
        <v>7.2763333333333327</v>
      </c>
      <c r="D7" s="60">
        <v>3.7975555555555558</v>
      </c>
      <c r="E7" s="60">
        <v>9.9853333333333349</v>
      </c>
      <c r="F7" s="146">
        <v>21.059222222222221</v>
      </c>
    </row>
    <row r="8" spans="1:8" x14ac:dyDescent="0.2">
      <c r="B8" s="140">
        <v>40269</v>
      </c>
      <c r="C8" s="145">
        <v>7.1066666666666665</v>
      </c>
      <c r="D8" s="60">
        <v>3.5611111111111113</v>
      </c>
      <c r="E8" s="60">
        <v>10.370222222222223</v>
      </c>
      <c r="F8" s="146">
        <v>21.038</v>
      </c>
      <c r="H8" s="157" t="s">
        <v>128</v>
      </c>
    </row>
    <row r="9" spans="1:8" x14ac:dyDescent="0.2">
      <c r="B9" s="140">
        <v>40299</v>
      </c>
      <c r="C9" s="145">
        <v>7.4622222222222225</v>
      </c>
      <c r="D9" s="60">
        <v>3.5700000000000003</v>
      </c>
      <c r="E9" s="60">
        <v>10.844999999999999</v>
      </c>
      <c r="F9" s="146">
        <v>21.877222222222226</v>
      </c>
      <c r="H9" s="157" t="s">
        <v>212</v>
      </c>
    </row>
    <row r="10" spans="1:8" x14ac:dyDescent="0.2">
      <c r="B10" s="140">
        <v>40330</v>
      </c>
      <c r="C10" s="145">
        <v>7.801111111111112</v>
      </c>
      <c r="D10" s="60">
        <v>3.664222222222222</v>
      </c>
      <c r="E10" s="60">
        <v>11.287999999999998</v>
      </c>
      <c r="F10" s="146">
        <v>22.753333333333334</v>
      </c>
    </row>
    <row r="11" spans="1:8" x14ac:dyDescent="0.2">
      <c r="B11" s="140">
        <v>40360</v>
      </c>
      <c r="C11" s="145">
        <v>8.2000000000000011</v>
      </c>
      <c r="D11" s="60">
        <v>3.8273333333333333</v>
      </c>
      <c r="E11" s="60">
        <v>12.019666666666666</v>
      </c>
      <c r="F11" s="146">
        <v>24.046999999999997</v>
      </c>
    </row>
    <row r="12" spans="1:8" x14ac:dyDescent="0.2">
      <c r="B12" s="140">
        <v>40391</v>
      </c>
      <c r="C12" s="145">
        <v>8.0277777777777803</v>
      </c>
      <c r="D12" s="60">
        <v>3.9</v>
      </c>
      <c r="E12" s="60">
        <v>12.591999999999999</v>
      </c>
      <c r="F12" s="146">
        <v>24.519777777777776</v>
      </c>
    </row>
    <row r="13" spans="1:8" x14ac:dyDescent="0.2">
      <c r="B13" s="140">
        <v>40422</v>
      </c>
      <c r="C13" s="145">
        <v>7.9800000000000013</v>
      </c>
      <c r="D13" s="60">
        <v>4.1033333333333326</v>
      </c>
      <c r="E13" s="60">
        <v>12.749777777777778</v>
      </c>
      <c r="F13" s="146">
        <v>24.833111111111112</v>
      </c>
    </row>
    <row r="14" spans="1:8" x14ac:dyDescent="0.2">
      <c r="B14" s="140">
        <v>40452</v>
      </c>
      <c r="C14" s="145">
        <v>8.2011111111111106</v>
      </c>
      <c r="D14" s="60">
        <v>4.427777777777778</v>
      </c>
      <c r="E14" s="60">
        <v>12.378888888888888</v>
      </c>
      <c r="F14" s="146">
        <v>25.007777777777779</v>
      </c>
    </row>
    <row r="15" spans="1:8" x14ac:dyDescent="0.2">
      <c r="B15" s="140">
        <v>40483</v>
      </c>
      <c r="C15" s="145">
        <v>8.6111111111111125</v>
      </c>
      <c r="D15" s="60">
        <v>4.717888888888889</v>
      </c>
      <c r="E15" s="60">
        <v>11.86588888888889</v>
      </c>
      <c r="F15" s="146">
        <v>25.194888888888887</v>
      </c>
    </row>
    <row r="16" spans="1:8" x14ac:dyDescent="0.2">
      <c r="B16" s="140">
        <v>40513</v>
      </c>
      <c r="C16" s="145">
        <v>8.775555555555556</v>
      </c>
      <c r="D16" s="60">
        <v>4.7811111111111115</v>
      </c>
      <c r="E16" s="60">
        <v>11.399333333333333</v>
      </c>
      <c r="F16" s="146">
        <v>24.956</v>
      </c>
    </row>
    <row r="17" spans="2:6" x14ac:dyDescent="0.2">
      <c r="B17" s="140">
        <v>40544</v>
      </c>
      <c r="C17" s="145">
        <v>8.4166666666666661</v>
      </c>
      <c r="D17" s="60">
        <v>4.669999999999999</v>
      </c>
      <c r="E17" s="60">
        <v>11.101444444444445</v>
      </c>
      <c r="F17" s="146">
        <v>24.188111111111109</v>
      </c>
    </row>
    <row r="18" spans="2:6" x14ac:dyDescent="0.2">
      <c r="B18" s="140">
        <v>40575</v>
      </c>
      <c r="C18" s="145">
        <v>7.8077777777777788</v>
      </c>
      <c r="D18" s="60">
        <v>4.6031111111111107</v>
      </c>
      <c r="E18" s="60">
        <v>10.857888888888887</v>
      </c>
      <c r="F18" s="146">
        <v>23.268777777777775</v>
      </c>
    </row>
    <row r="19" spans="2:6" x14ac:dyDescent="0.2">
      <c r="B19" s="140">
        <v>40603</v>
      </c>
      <c r="C19" s="145">
        <v>7.0233333333333334</v>
      </c>
      <c r="D19" s="60">
        <v>4.7588888888888876</v>
      </c>
      <c r="E19" s="60">
        <v>10.836666666666666</v>
      </c>
      <c r="F19" s="146">
        <v>22.618888888888886</v>
      </c>
    </row>
    <row r="20" spans="2:6" x14ac:dyDescent="0.2">
      <c r="B20" s="140">
        <v>40634</v>
      </c>
      <c r="C20" s="145">
        <v>6.4355555555555561</v>
      </c>
      <c r="D20" s="60">
        <v>5.003333333333333</v>
      </c>
      <c r="E20" s="60">
        <v>10.798888888888888</v>
      </c>
      <c r="F20" s="146">
        <v>22.237777777777776</v>
      </c>
    </row>
    <row r="21" spans="2:6" x14ac:dyDescent="0.2">
      <c r="B21" s="140">
        <v>40664</v>
      </c>
      <c r="C21" s="145">
        <v>6.2700000000000005</v>
      </c>
      <c r="D21" s="60">
        <v>5.2212222222222211</v>
      </c>
      <c r="E21" s="60">
        <v>10.934444444444443</v>
      </c>
      <c r="F21" s="146">
        <v>22.425666666666661</v>
      </c>
    </row>
    <row r="22" spans="2:6" x14ac:dyDescent="0.2">
      <c r="B22" s="140">
        <v>40695</v>
      </c>
      <c r="C22" s="145">
        <v>6.6488888888888882</v>
      </c>
      <c r="D22" s="60">
        <v>5.3055555555555545</v>
      </c>
      <c r="E22" s="60">
        <v>11.135555555555555</v>
      </c>
      <c r="F22" s="146">
        <v>23.09</v>
      </c>
    </row>
    <row r="23" spans="2:6" x14ac:dyDescent="0.2">
      <c r="B23" s="140">
        <v>40725</v>
      </c>
      <c r="C23" s="145">
        <v>7.2111111111111112</v>
      </c>
      <c r="D23" s="60">
        <v>5.4066666666666663</v>
      </c>
      <c r="E23" s="60">
        <v>11.472222222222221</v>
      </c>
      <c r="F23" s="146">
        <v>24.09</v>
      </c>
    </row>
    <row r="24" spans="2:6" x14ac:dyDescent="0.2">
      <c r="B24" s="140">
        <v>40756</v>
      </c>
      <c r="C24" s="145">
        <v>7.5788888888888879</v>
      </c>
      <c r="D24" s="60">
        <v>5.6111111111111107</v>
      </c>
      <c r="E24" s="60">
        <v>11.705555555555556</v>
      </c>
      <c r="F24" s="146">
        <v>24.895555555555557</v>
      </c>
    </row>
    <row r="25" spans="2:6" x14ac:dyDescent="0.2">
      <c r="B25" s="140">
        <v>40787</v>
      </c>
      <c r="C25" s="145">
        <v>8.0511111111111102</v>
      </c>
      <c r="D25" s="60">
        <v>5.724444444444444</v>
      </c>
      <c r="E25" s="60">
        <v>11.953333333333333</v>
      </c>
      <c r="F25" s="146">
        <v>25.728888888888889</v>
      </c>
    </row>
    <row r="26" spans="2:6" x14ac:dyDescent="0.2">
      <c r="B26" s="140">
        <v>40817</v>
      </c>
      <c r="C26" s="145">
        <v>8.7933333333333312</v>
      </c>
      <c r="D26" s="60">
        <v>5.8377777777777773</v>
      </c>
      <c r="E26" s="60">
        <v>12.244444444444445</v>
      </c>
      <c r="F26" s="146">
        <v>26.875555555555554</v>
      </c>
    </row>
    <row r="27" spans="2:6" x14ac:dyDescent="0.2">
      <c r="B27" s="140">
        <v>40848</v>
      </c>
      <c r="C27" s="145">
        <v>9.9333333333333318</v>
      </c>
      <c r="D27" s="60">
        <v>5.8755555555555548</v>
      </c>
      <c r="E27" s="60">
        <v>12.634444444444446</v>
      </c>
      <c r="F27" s="146">
        <v>28.443333333333332</v>
      </c>
    </row>
    <row r="28" spans="2:6" x14ac:dyDescent="0.2">
      <c r="B28" s="140">
        <v>40878</v>
      </c>
      <c r="C28" s="145">
        <v>10.715555555555556</v>
      </c>
      <c r="D28" s="60">
        <v>6.0622222222222222</v>
      </c>
      <c r="E28" s="60">
        <v>12.68888888888889</v>
      </c>
      <c r="F28" s="146">
        <v>29.466666666666665</v>
      </c>
    </row>
    <row r="29" spans="2:6" x14ac:dyDescent="0.2">
      <c r="B29" s="140">
        <v>40909</v>
      </c>
      <c r="C29" s="145">
        <v>11.014444444444445</v>
      </c>
      <c r="D29" s="60">
        <v>6.1944444444444438</v>
      </c>
      <c r="E29" s="60">
        <v>12.50888888888889</v>
      </c>
      <c r="F29" s="146">
        <v>29.71777777777778</v>
      </c>
    </row>
    <row r="30" spans="2:6" x14ac:dyDescent="0.2">
      <c r="B30" s="140">
        <v>40940</v>
      </c>
      <c r="C30" s="145">
        <v>10.544444444444444</v>
      </c>
      <c r="D30" s="60">
        <v>6.2555555555555555</v>
      </c>
      <c r="E30" s="60">
        <v>11.972222222222223</v>
      </c>
      <c r="F30" s="146">
        <v>28.772222222222226</v>
      </c>
    </row>
    <row r="31" spans="2:6" x14ac:dyDescent="0.2">
      <c r="B31" s="140">
        <v>40969</v>
      </c>
      <c r="C31" s="145">
        <v>9.4500000000000011</v>
      </c>
      <c r="D31" s="60">
        <v>6.4155555555555566</v>
      </c>
      <c r="E31" s="60">
        <v>11.513333333333334</v>
      </c>
      <c r="F31" s="146">
        <v>27.378888888888891</v>
      </c>
    </row>
    <row r="32" spans="2:6" x14ac:dyDescent="0.2">
      <c r="B32" s="140">
        <v>41000</v>
      </c>
      <c r="C32" s="145">
        <v>7.85111111111111</v>
      </c>
      <c r="D32" s="60">
        <v>6.6788888888888884</v>
      </c>
      <c r="E32" s="60">
        <v>11.021111111111111</v>
      </c>
      <c r="F32" s="146">
        <v>25.551111111111112</v>
      </c>
    </row>
    <row r="33" spans="2:6" x14ac:dyDescent="0.2">
      <c r="B33" s="140">
        <v>41030</v>
      </c>
      <c r="C33" s="145">
        <v>6.623333333333334</v>
      </c>
      <c r="D33" s="60">
        <v>7.2077777777777774</v>
      </c>
      <c r="E33" s="60">
        <v>10.834444444444443</v>
      </c>
      <c r="F33" s="146">
        <v>24.665555555555557</v>
      </c>
    </row>
    <row r="34" spans="2:6" x14ac:dyDescent="0.2">
      <c r="B34" s="140">
        <v>41061</v>
      </c>
      <c r="C34" s="145">
        <v>5.9788888888888891</v>
      </c>
      <c r="D34" s="60">
        <v>7.753333333333333</v>
      </c>
      <c r="E34" s="60">
        <v>10.758888888888889</v>
      </c>
      <c r="F34" s="146">
        <v>24.491111111111113</v>
      </c>
    </row>
    <row r="35" spans="2:6" x14ac:dyDescent="0.2">
      <c r="B35" s="140">
        <v>41091</v>
      </c>
      <c r="C35" s="145">
        <v>6.1433333333333335</v>
      </c>
      <c r="D35" s="60">
        <v>8.1655555555555566</v>
      </c>
      <c r="E35" s="60">
        <v>10.94</v>
      </c>
      <c r="F35" s="146">
        <v>25.248888888888889</v>
      </c>
    </row>
    <row r="36" spans="2:6" x14ac:dyDescent="0.2">
      <c r="B36" s="140">
        <v>41122</v>
      </c>
      <c r="C36" s="145">
        <v>6.7077777777777774</v>
      </c>
      <c r="D36" s="60">
        <v>8.2777777777777786</v>
      </c>
      <c r="E36" s="60">
        <v>11.081111111111111</v>
      </c>
      <c r="F36" s="146">
        <v>26.066666666666663</v>
      </c>
    </row>
    <row r="37" spans="2:6" x14ac:dyDescent="0.2">
      <c r="B37" s="140">
        <v>41153</v>
      </c>
      <c r="C37" s="145">
        <v>7.60111111111111</v>
      </c>
      <c r="D37" s="60">
        <v>8.1877777777777769</v>
      </c>
      <c r="E37" s="60">
        <v>11.298888888888889</v>
      </c>
      <c r="F37" s="146">
        <v>27.087777777777774</v>
      </c>
    </row>
    <row r="38" spans="2:6" x14ac:dyDescent="0.2">
      <c r="B38" s="140">
        <v>41183</v>
      </c>
      <c r="C38" s="145">
        <v>8.3833333333333329</v>
      </c>
      <c r="D38" s="60">
        <v>8.1588888888888889</v>
      </c>
      <c r="E38" s="60">
        <v>11.502222222222223</v>
      </c>
      <c r="F38" s="146">
        <v>28.044444444444441</v>
      </c>
    </row>
    <row r="39" spans="2:6" x14ac:dyDescent="0.2">
      <c r="B39" s="140">
        <v>41214</v>
      </c>
      <c r="C39" s="145">
        <v>8.6933333333333334</v>
      </c>
      <c r="D39" s="60">
        <v>8.2055555555555557</v>
      </c>
      <c r="E39" s="60">
        <v>11.746292422222224</v>
      </c>
      <c r="F39" s="146">
        <v>28.645181311111113</v>
      </c>
    </row>
    <row r="40" spans="2:6" x14ac:dyDescent="0.2">
      <c r="B40" s="140">
        <v>41244</v>
      </c>
      <c r="C40" s="145">
        <v>8.6077777777777769</v>
      </c>
      <c r="D40" s="60">
        <v>8.0988888888888884</v>
      </c>
      <c r="E40" s="60">
        <v>11.889368755555557</v>
      </c>
      <c r="F40" s="146">
        <v>28.596035422222226</v>
      </c>
    </row>
    <row r="41" spans="2:6" x14ac:dyDescent="0.2">
      <c r="B41" s="140">
        <v>41275</v>
      </c>
      <c r="C41" s="145">
        <v>8.6644444444444435</v>
      </c>
      <c r="D41" s="60">
        <v>7.9066666666666672</v>
      </c>
      <c r="E41" s="60">
        <v>12.070600488888891</v>
      </c>
      <c r="F41" s="146">
        <v>28.641711600000004</v>
      </c>
    </row>
    <row r="42" spans="2:6" x14ac:dyDescent="0.2">
      <c r="B42" s="140">
        <v>41306</v>
      </c>
      <c r="C42" s="145">
        <v>8.6944444444444446</v>
      </c>
      <c r="D42" s="60">
        <v>7.416666666666667</v>
      </c>
      <c r="E42" s="60">
        <v>12.517429044444446</v>
      </c>
      <c r="F42" s="146">
        <v>28.628540155555559</v>
      </c>
    </row>
    <row r="43" spans="2:6" x14ac:dyDescent="0.2">
      <c r="B43" s="140">
        <v>41334</v>
      </c>
      <c r="C43" s="145">
        <v>8.7666666666666675</v>
      </c>
      <c r="D43" s="60">
        <v>7.0477777777777773</v>
      </c>
      <c r="E43" s="60">
        <v>13.088940299999999</v>
      </c>
      <c r="F43" s="146">
        <v>28.903384744444448</v>
      </c>
    </row>
    <row r="44" spans="2:6" x14ac:dyDescent="0.2">
      <c r="B44" s="140">
        <v>41365</v>
      </c>
      <c r="C44" s="145">
        <v>8.1511111111111116</v>
      </c>
      <c r="D44" s="60">
        <v>6.5799999999999992</v>
      </c>
      <c r="E44" s="60">
        <v>13.335620888888888</v>
      </c>
      <c r="F44" s="146">
        <v>28.066732000000002</v>
      </c>
    </row>
    <row r="45" spans="2:6" x14ac:dyDescent="0.2">
      <c r="B45" s="140">
        <v>41395</v>
      </c>
      <c r="C45" s="145">
        <v>7.8999999999999995</v>
      </c>
      <c r="D45" s="60">
        <v>6.2755555555555551</v>
      </c>
      <c r="E45" s="60">
        <v>13.205751922222221</v>
      </c>
      <c r="F45" s="146">
        <v>27.381307477777778</v>
      </c>
    </row>
    <row r="46" spans="2:6" x14ac:dyDescent="0.2">
      <c r="B46" s="140">
        <v>41426</v>
      </c>
      <c r="C46" s="145">
        <v>7.721111111111111</v>
      </c>
      <c r="D46" s="60">
        <v>5.8877777777777771</v>
      </c>
      <c r="E46" s="60">
        <v>13.193886733333335</v>
      </c>
      <c r="F46" s="146">
        <v>26.802775622222224</v>
      </c>
    </row>
    <row r="47" spans="2:6" x14ac:dyDescent="0.2">
      <c r="B47" s="140">
        <v>41456</v>
      </c>
      <c r="C47" s="145">
        <v>8.2088888888888878</v>
      </c>
      <c r="D47" s="60">
        <v>5.586666666666666</v>
      </c>
      <c r="E47" s="60">
        <v>13.703846511111111</v>
      </c>
      <c r="F47" s="146">
        <v>27.499402066666665</v>
      </c>
    </row>
    <row r="48" spans="2:6" x14ac:dyDescent="0.2">
      <c r="B48" s="140">
        <v>41487</v>
      </c>
      <c r="C48" s="145">
        <v>8.2533333333333321</v>
      </c>
      <c r="D48" s="60">
        <v>5.3455555555555554</v>
      </c>
      <c r="E48" s="60">
        <v>14.159493122222223</v>
      </c>
      <c r="F48" s="146">
        <v>27.758382011111109</v>
      </c>
    </row>
    <row r="49" spans="2:6" x14ac:dyDescent="0.2">
      <c r="B49" s="140">
        <v>41518</v>
      </c>
      <c r="C49" s="145">
        <v>8.2222222222222232</v>
      </c>
      <c r="D49" s="60">
        <v>5.206666666666667</v>
      </c>
      <c r="E49" s="60">
        <v>14.047258122222225</v>
      </c>
      <c r="F49" s="146">
        <v>27.476147011111109</v>
      </c>
    </row>
    <row r="50" spans="2:6" x14ac:dyDescent="0.2">
      <c r="B50" s="140">
        <v>41548</v>
      </c>
      <c r="C50" s="145">
        <v>7.8999999999999995</v>
      </c>
      <c r="D50" s="60">
        <v>5.2344444444444447</v>
      </c>
      <c r="E50" s="60">
        <v>13.401610022222224</v>
      </c>
      <c r="F50" s="146">
        <v>26.536054466666666</v>
      </c>
    </row>
    <row r="51" spans="2:6" x14ac:dyDescent="0.2">
      <c r="B51" s="140">
        <v>41579</v>
      </c>
      <c r="C51" s="145">
        <v>7.9244444444444442</v>
      </c>
      <c r="D51" s="60">
        <v>5.5033333333333339</v>
      </c>
      <c r="E51" s="60">
        <v>12.9085573</v>
      </c>
      <c r="F51" s="146">
        <v>26.336335077777779</v>
      </c>
    </row>
    <row r="52" spans="2:6" x14ac:dyDescent="0.2">
      <c r="B52" s="140">
        <v>41609</v>
      </c>
      <c r="C52" s="145">
        <v>8.0377777777777784</v>
      </c>
      <c r="D52" s="60">
        <v>5.8466666666666676</v>
      </c>
      <c r="E52" s="60">
        <v>12.692085599999999</v>
      </c>
      <c r="F52" s="146">
        <v>26.576530044444443</v>
      </c>
    </row>
    <row r="53" spans="2:6" x14ac:dyDescent="0.2">
      <c r="B53" s="140">
        <v>41640</v>
      </c>
      <c r="C53" s="145">
        <v>8.2888888888888896</v>
      </c>
      <c r="D53" s="60">
        <v>5.9488888888888889</v>
      </c>
      <c r="E53" s="60">
        <v>12.430046955555554</v>
      </c>
      <c r="F53" s="146">
        <v>26.667824733333333</v>
      </c>
    </row>
    <row r="54" spans="2:6" x14ac:dyDescent="0.2">
      <c r="B54" s="140">
        <v>41671</v>
      </c>
      <c r="C54" s="145">
        <v>8.0011111111111095</v>
      </c>
      <c r="D54" s="60">
        <v>5.858888888888889</v>
      </c>
      <c r="E54" s="60">
        <v>12.312583533333331</v>
      </c>
      <c r="F54" s="146">
        <v>26.172583533333327</v>
      </c>
    </row>
    <row r="55" spans="2:6" x14ac:dyDescent="0.2">
      <c r="B55" s="140">
        <v>41699</v>
      </c>
      <c r="C55" s="145">
        <v>7.3166666666666664</v>
      </c>
      <c r="D55" s="60">
        <v>5.7055555555555557</v>
      </c>
      <c r="E55" s="60">
        <v>12.642067900000001</v>
      </c>
      <c r="F55" s="146">
        <v>25.664290122222216</v>
      </c>
    </row>
    <row r="56" spans="2:6" x14ac:dyDescent="0.2">
      <c r="B56" s="140">
        <v>41730</v>
      </c>
      <c r="C56" s="145">
        <v>6.0377777777777775</v>
      </c>
      <c r="D56" s="60">
        <v>5.6400000000000006</v>
      </c>
      <c r="E56" s="60">
        <v>13.446797399999999</v>
      </c>
      <c r="F56" s="146">
        <v>25.124575177777775</v>
      </c>
    </row>
    <row r="57" spans="2:6" x14ac:dyDescent="0.2">
      <c r="B57" s="140">
        <v>41760</v>
      </c>
      <c r="C57" s="145">
        <v>5.1044444444444439</v>
      </c>
      <c r="D57" s="60">
        <v>5.4966666666666661</v>
      </c>
      <c r="E57" s="60">
        <v>13.952262377777778</v>
      </c>
      <c r="F57" s="146">
        <v>24.553373488888884</v>
      </c>
    </row>
    <row r="58" spans="2:6" x14ac:dyDescent="0.2">
      <c r="B58" s="140">
        <v>41791</v>
      </c>
      <c r="C58" s="145">
        <v>4.4499999999999993</v>
      </c>
      <c r="D58" s="60">
        <v>5.3066666666666658</v>
      </c>
      <c r="E58" s="60">
        <v>14.031138644444445</v>
      </c>
      <c r="F58" s="146">
        <v>23.787805311111111</v>
      </c>
    </row>
    <row r="59" spans="2:6" x14ac:dyDescent="0.2">
      <c r="B59" s="140">
        <v>41821</v>
      </c>
      <c r="C59" s="145">
        <v>4.4766666666666657</v>
      </c>
      <c r="D59" s="60">
        <v>5.22</v>
      </c>
      <c r="E59" s="60">
        <v>13.751703377777778</v>
      </c>
      <c r="F59" s="146">
        <v>23.448370044444445</v>
      </c>
    </row>
    <row r="60" spans="2:6" x14ac:dyDescent="0.2">
      <c r="B60" s="140">
        <v>41852</v>
      </c>
      <c r="C60" s="145">
        <v>4.9844444444444429</v>
      </c>
      <c r="D60" s="60">
        <v>5.4822222222222221</v>
      </c>
      <c r="E60" s="60">
        <v>13.329147122222222</v>
      </c>
      <c r="F60" s="146">
        <v>23.795813788888889</v>
      </c>
    </row>
    <row r="61" spans="2:6" x14ac:dyDescent="0.2">
      <c r="B61" s="140">
        <v>41883</v>
      </c>
      <c r="C61" s="145">
        <v>5.7633333333333328</v>
      </c>
      <c r="D61" s="60">
        <v>5.9944444444444436</v>
      </c>
      <c r="E61" s="60">
        <v>12.594713811111113</v>
      </c>
      <c r="F61" s="146">
        <v>24.352491588888885</v>
      </c>
    </row>
    <row r="62" spans="2:6" x14ac:dyDescent="0.2">
      <c r="B62" s="140">
        <v>41913</v>
      </c>
      <c r="C62" s="145">
        <v>6.3677777777777775</v>
      </c>
      <c r="D62" s="60">
        <v>6.5655555555555551</v>
      </c>
      <c r="E62" s="60">
        <v>12.051456444444446</v>
      </c>
      <c r="F62" s="146">
        <v>24.984789777777777</v>
      </c>
    </row>
    <row r="63" spans="2:6" x14ac:dyDescent="0.2">
      <c r="B63" s="140">
        <v>41944</v>
      </c>
      <c r="C63" s="145">
        <v>6.4277777777777771</v>
      </c>
      <c r="D63" s="60">
        <v>6.7777777777777777</v>
      </c>
      <c r="E63" s="60">
        <v>11.977943022222222</v>
      </c>
      <c r="F63" s="146">
        <v>25.183498577777772</v>
      </c>
    </row>
    <row r="64" spans="2:6" x14ac:dyDescent="0.2">
      <c r="B64" s="140">
        <v>41974</v>
      </c>
      <c r="C64" s="145">
        <v>6.1777777777777771</v>
      </c>
      <c r="D64" s="60">
        <v>6.7311111111111108</v>
      </c>
      <c r="E64" s="60">
        <v>12.241111111111111</v>
      </c>
      <c r="F64" s="146">
        <v>25.149999999999995</v>
      </c>
    </row>
    <row r="65" spans="2:6" x14ac:dyDescent="0.2">
      <c r="B65" s="140">
        <v>42005</v>
      </c>
      <c r="C65" s="145">
        <v>6.0411111111111104</v>
      </c>
      <c r="D65" s="60">
        <v>6.5388888888888888</v>
      </c>
      <c r="E65" s="60">
        <v>12.492222222222223</v>
      </c>
      <c r="F65" s="146">
        <v>25.072222222222219</v>
      </c>
    </row>
    <row r="66" spans="2:6" x14ac:dyDescent="0.2">
      <c r="B66" s="140">
        <v>42036</v>
      </c>
      <c r="C66" s="145">
        <v>5.5855555555555556</v>
      </c>
      <c r="D66" s="60">
        <v>6.3999999999999995</v>
      </c>
      <c r="E66" s="60">
        <v>12.344444444444443</v>
      </c>
      <c r="F66" s="146">
        <v>24.33</v>
      </c>
    </row>
    <row r="67" spans="2:6" x14ac:dyDescent="0.2">
      <c r="B67" s="140">
        <v>42064</v>
      </c>
      <c r="C67" s="145">
        <v>5.16</v>
      </c>
      <c r="D67" s="60">
        <v>6.4488888888888889</v>
      </c>
      <c r="E67" s="60">
        <v>12.37</v>
      </c>
      <c r="F67" s="146">
        <v>23.978888888888889</v>
      </c>
    </row>
    <row r="68" spans="2:6" x14ac:dyDescent="0.2">
      <c r="B68" s="140">
        <v>42095</v>
      </c>
      <c r="C68" s="145">
        <v>4.3277777777777784</v>
      </c>
      <c r="D68" s="60">
        <v>6.4666666666666659</v>
      </c>
      <c r="E68" s="60">
        <v>12.293333333333335</v>
      </c>
      <c r="F68" s="146">
        <v>23.087777777777777</v>
      </c>
    </row>
    <row r="69" spans="2:6" x14ac:dyDescent="0.2">
      <c r="B69" s="140">
        <v>42125</v>
      </c>
      <c r="C69" s="145">
        <v>4.0677777777777777</v>
      </c>
      <c r="D69" s="60">
        <v>6.5422222222222217</v>
      </c>
      <c r="E69" s="60">
        <v>12.694444444444445</v>
      </c>
      <c r="F69" s="146">
        <v>23.304444444444442</v>
      </c>
    </row>
    <row r="70" spans="2:6" x14ac:dyDescent="0.2">
      <c r="B70" s="140">
        <v>42156</v>
      </c>
      <c r="C70" s="145">
        <v>3.9766666666666666</v>
      </c>
      <c r="D70" s="60">
        <v>6.4155555555555557</v>
      </c>
      <c r="E70" s="60">
        <v>12.997777777777779</v>
      </c>
      <c r="F70" s="146">
        <v>23.39</v>
      </c>
    </row>
    <row r="71" spans="2:6" x14ac:dyDescent="0.2">
      <c r="B71" s="140">
        <v>42186</v>
      </c>
      <c r="C71" s="145">
        <v>4.2711111111111109</v>
      </c>
      <c r="D71" s="60">
        <v>6.4144444444444453</v>
      </c>
      <c r="E71" s="60">
        <v>13.413333333333334</v>
      </c>
      <c r="F71" s="146">
        <v>24.09888888888889</v>
      </c>
    </row>
    <row r="72" spans="2:6" x14ac:dyDescent="0.2">
      <c r="B72" s="140">
        <v>42217</v>
      </c>
      <c r="C72" s="145">
        <v>4.4833333333333334</v>
      </c>
      <c r="D72" s="60">
        <v>6.4066666666666672</v>
      </c>
      <c r="E72" s="60">
        <v>13.43</v>
      </c>
      <c r="F72" s="146">
        <v>24.319999999999997</v>
      </c>
    </row>
    <row r="73" spans="2:6" x14ac:dyDescent="0.2">
      <c r="B73" s="140">
        <v>42248</v>
      </c>
      <c r="C73" s="145">
        <v>4.5811111111111105</v>
      </c>
      <c r="D73" s="60">
        <v>6.5200000000000005</v>
      </c>
      <c r="E73" s="60">
        <v>13.38111111111111</v>
      </c>
      <c r="F73" s="146">
        <v>24.482222222222219</v>
      </c>
    </row>
    <row r="74" spans="2:6" x14ac:dyDescent="0.2">
      <c r="B74" s="140">
        <v>42278</v>
      </c>
      <c r="C74" s="145">
        <v>4.4899999999999993</v>
      </c>
      <c r="D74" s="60">
        <v>6.5633333333333335</v>
      </c>
      <c r="E74" s="60">
        <v>13.242222222222223</v>
      </c>
      <c r="F74" s="146">
        <v>24.295555555555552</v>
      </c>
    </row>
    <row r="75" spans="2:6" x14ac:dyDescent="0.2">
      <c r="B75" s="84">
        <v>42309</v>
      </c>
      <c r="C75" s="145">
        <v>4.37</v>
      </c>
      <c r="D75" s="60">
        <v>6.6944444444444438</v>
      </c>
      <c r="E75" s="60">
        <v>13.075555555555555</v>
      </c>
      <c r="F75" s="146">
        <v>24.139999999999997</v>
      </c>
    </row>
    <row r="76" spans="2:6" x14ac:dyDescent="0.2">
      <c r="B76" s="84">
        <v>42339</v>
      </c>
      <c r="C76" s="145">
        <v>4.1599999999999993</v>
      </c>
      <c r="D76" s="60">
        <v>6.7377777777777768</v>
      </c>
      <c r="E76" s="60">
        <v>12.769999999999998</v>
      </c>
      <c r="F76" s="146">
        <v>23.667777777777776</v>
      </c>
    </row>
    <row r="77" spans="2:6" x14ac:dyDescent="0.2">
      <c r="B77" s="84">
        <v>42370</v>
      </c>
      <c r="C77" s="145">
        <v>4.1033333333333326</v>
      </c>
      <c r="D77" s="60">
        <v>6.8411111111111111</v>
      </c>
      <c r="E77" s="60">
        <v>12.335555555555553</v>
      </c>
      <c r="F77" s="146">
        <v>23.28</v>
      </c>
    </row>
    <row r="78" spans="2:6" x14ac:dyDescent="0.2">
      <c r="B78" s="84">
        <v>42401</v>
      </c>
      <c r="C78" s="145">
        <v>3.8499999999999996</v>
      </c>
      <c r="D78" s="60">
        <v>6.778888888888889</v>
      </c>
      <c r="E78" s="60">
        <v>11.967777777777776</v>
      </c>
      <c r="F78" s="146">
        <v>22.596666666666668</v>
      </c>
    </row>
    <row r="79" spans="2:6" x14ac:dyDescent="0.2">
      <c r="B79" s="84">
        <v>42430</v>
      </c>
      <c r="C79" s="145">
        <v>3.7366666666666664</v>
      </c>
      <c r="D79" s="60">
        <v>6.681111111111111</v>
      </c>
      <c r="E79" s="60">
        <v>11.615555555555554</v>
      </c>
      <c r="F79" s="146">
        <v>22.033333333333335</v>
      </c>
    </row>
    <row r="80" spans="2:6" x14ac:dyDescent="0.2">
      <c r="B80" s="84">
        <v>42461</v>
      </c>
      <c r="C80" s="145">
        <v>3.5933333333333333</v>
      </c>
      <c r="D80" s="60">
        <v>6.3511111111111118</v>
      </c>
      <c r="E80" s="60">
        <v>11.281111111111111</v>
      </c>
      <c r="F80" s="146">
        <v>21.225555555555555</v>
      </c>
    </row>
    <row r="81" spans="2:6" x14ac:dyDescent="0.2">
      <c r="B81" s="84">
        <v>42491</v>
      </c>
      <c r="C81" s="145">
        <v>3.7188888888888889</v>
      </c>
      <c r="D81" s="60">
        <v>6.025555555555556</v>
      </c>
      <c r="E81" s="60">
        <v>11.042222222222223</v>
      </c>
      <c r="F81" s="146">
        <v>20.786666666666665</v>
      </c>
    </row>
    <row r="82" spans="2:6" x14ac:dyDescent="0.2">
      <c r="B82" s="84">
        <v>42522</v>
      </c>
      <c r="C82" s="145">
        <v>3.8811111111111107</v>
      </c>
      <c r="D82" s="60">
        <v>5.7844444444444454</v>
      </c>
      <c r="E82" s="60">
        <v>11.035555555555556</v>
      </c>
      <c r="F82" s="146">
        <v>20.701111111111107</v>
      </c>
    </row>
    <row r="83" spans="2:6" x14ac:dyDescent="0.2">
      <c r="B83" s="84">
        <v>42552</v>
      </c>
      <c r="C83" s="145">
        <v>4.1888888888888882</v>
      </c>
      <c r="D83" s="60">
        <v>5.6544444444444446</v>
      </c>
      <c r="E83" s="60">
        <v>11.403333333333336</v>
      </c>
      <c r="F83" s="146">
        <v>21.24666666666667</v>
      </c>
    </row>
    <row r="84" spans="2:6" x14ac:dyDescent="0.2">
      <c r="B84" s="84">
        <v>42583</v>
      </c>
      <c r="C84" s="145">
        <v>4.629999999999999</v>
      </c>
      <c r="D84" s="60">
        <v>5.4955555555555557</v>
      </c>
      <c r="E84" s="60">
        <v>11.582222222222223</v>
      </c>
      <c r="F84" s="146">
        <v>21.707777777777778</v>
      </c>
    </row>
    <row r="85" spans="2:6" x14ac:dyDescent="0.2">
      <c r="B85" s="84">
        <v>42614</v>
      </c>
      <c r="C85" s="145">
        <v>5.5433333333333321</v>
      </c>
      <c r="D85" s="60">
        <v>5.4155555555555566</v>
      </c>
      <c r="E85" s="60">
        <v>11.448888888888888</v>
      </c>
      <c r="F85" s="146">
        <v>22.407777777777781</v>
      </c>
    </row>
    <row r="86" spans="2:6" x14ac:dyDescent="0.2">
      <c r="B86" s="84">
        <v>42644</v>
      </c>
      <c r="C86" s="145">
        <v>6.6577777777777767</v>
      </c>
      <c r="D86" s="60">
        <v>5.47888888888889</v>
      </c>
      <c r="E86" s="60">
        <v>10.802222222222222</v>
      </c>
      <c r="F86" s="146">
        <v>22.938888888888894</v>
      </c>
    </row>
    <row r="87" spans="2:6" x14ac:dyDescent="0.2">
      <c r="B87" s="84">
        <v>42675</v>
      </c>
      <c r="C87" s="145">
        <v>7.8611111111111107</v>
      </c>
      <c r="D87" s="60">
        <v>5.7111111111111121</v>
      </c>
      <c r="E87" s="60">
        <v>10.318888888888887</v>
      </c>
      <c r="F87" s="146">
        <v>23.891111111111115</v>
      </c>
    </row>
    <row r="88" spans="2:6" x14ac:dyDescent="0.2">
      <c r="B88" s="84">
        <v>42705</v>
      </c>
      <c r="C88" s="145">
        <v>8.3533333333333335</v>
      </c>
      <c r="D88" s="60">
        <v>5.6711111111111121</v>
      </c>
      <c r="E88" s="60">
        <v>9.9700000000000006</v>
      </c>
      <c r="F88" s="146">
        <v>23.994444444444451</v>
      </c>
    </row>
    <row r="89" spans="2:6" x14ac:dyDescent="0.2">
      <c r="B89" s="84">
        <v>42736</v>
      </c>
      <c r="C89" s="145">
        <v>8.5155555555555562</v>
      </c>
      <c r="D89" s="60">
        <v>5.4222222222222216</v>
      </c>
      <c r="E89" s="60">
        <v>9.7855555555555558</v>
      </c>
      <c r="F89" s="146">
        <v>23.72333333333334</v>
      </c>
    </row>
    <row r="90" spans="2:6" x14ac:dyDescent="0.2">
      <c r="B90" s="84">
        <v>42767</v>
      </c>
      <c r="C90" s="145">
        <v>8.2822222222222219</v>
      </c>
      <c r="D90" s="60">
        <v>4.9283333333333337</v>
      </c>
      <c r="E90" s="60">
        <v>9.4894444444444446</v>
      </c>
      <c r="F90" s="146">
        <v>22.700000000000003</v>
      </c>
    </row>
    <row r="91" spans="2:6" x14ac:dyDescent="0.2">
      <c r="B91" s="84">
        <v>42795</v>
      </c>
      <c r="C91" s="147">
        <v>8.2716666666666665</v>
      </c>
      <c r="D91" s="148">
        <v>4.7174999999999994</v>
      </c>
      <c r="E91" s="148">
        <v>9.3225000000000016</v>
      </c>
      <c r="F91" s="149">
        <v>22.311666666666667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J31" sqref="J31"/>
    </sheetView>
  </sheetViews>
  <sheetFormatPr baseColWidth="10" defaultColWidth="9" defaultRowHeight="14.25" x14ac:dyDescent="0.2"/>
  <cols>
    <col min="1" max="3" width="9" style="13"/>
    <col min="4" max="4" width="10.5" style="13" customWidth="1"/>
    <col min="5" max="5" width="11.375" style="13" customWidth="1"/>
    <col min="6" max="16384" width="9" style="13"/>
  </cols>
  <sheetData>
    <row r="1" spans="1:7" ht="15" x14ac:dyDescent="0.25">
      <c r="A1" s="14" t="s">
        <v>219</v>
      </c>
    </row>
    <row r="3" spans="1:7" x14ac:dyDescent="0.2">
      <c r="C3" s="136" t="s">
        <v>147</v>
      </c>
      <c r="D3" s="154"/>
      <c r="E3" s="55" t="s">
        <v>148</v>
      </c>
    </row>
    <row r="4" spans="1:7" ht="49.5" customHeight="1" thickBot="1" x14ac:dyDescent="0.25">
      <c r="B4" s="26"/>
      <c r="C4" s="153" t="s">
        <v>141</v>
      </c>
      <c r="D4" s="45" t="s">
        <v>149</v>
      </c>
      <c r="E4" s="45" t="s">
        <v>150</v>
      </c>
    </row>
    <row r="5" spans="1:7" x14ac:dyDescent="0.2">
      <c r="B5" s="150">
        <v>40179</v>
      </c>
      <c r="C5" s="32">
        <v>2751</v>
      </c>
      <c r="D5" s="64">
        <v>458.05500000000001</v>
      </c>
      <c r="E5" s="64">
        <v>1216.5439999999999</v>
      </c>
      <c r="G5" s="157" t="s">
        <v>146</v>
      </c>
    </row>
    <row r="6" spans="1:7" x14ac:dyDescent="0.2">
      <c r="B6" s="151">
        <v>40210</v>
      </c>
      <c r="C6" s="31">
        <v>2170</v>
      </c>
      <c r="D6" s="60">
        <v>206.24</v>
      </c>
      <c r="E6" s="60">
        <v>1137.2</v>
      </c>
      <c r="G6" s="157" t="s">
        <v>185</v>
      </c>
    </row>
    <row r="7" spans="1:7" x14ac:dyDescent="0.2">
      <c r="B7" s="151">
        <v>40238</v>
      </c>
      <c r="C7" s="31">
        <v>2745</v>
      </c>
      <c r="D7" s="60">
        <v>532.66999999999996</v>
      </c>
      <c r="E7" s="60">
        <v>1411.712</v>
      </c>
    </row>
    <row r="8" spans="1:7" x14ac:dyDescent="0.2">
      <c r="B8" s="151">
        <v>40269</v>
      </c>
      <c r="C8" s="31">
        <v>2633</v>
      </c>
      <c r="D8" s="60">
        <v>154.24</v>
      </c>
      <c r="E8" s="60">
        <v>1375.7239999999999</v>
      </c>
    </row>
    <row r="9" spans="1:7" x14ac:dyDescent="0.2">
      <c r="B9" s="151">
        <v>40299</v>
      </c>
      <c r="C9" s="31">
        <v>2621</v>
      </c>
      <c r="D9" s="60">
        <v>228.76</v>
      </c>
      <c r="E9" s="60">
        <v>1384.019</v>
      </c>
    </row>
    <row r="10" spans="1:7" x14ac:dyDescent="0.2">
      <c r="B10" s="151">
        <v>40330</v>
      </c>
      <c r="C10" s="31">
        <v>2621</v>
      </c>
      <c r="D10" s="60">
        <v>254.96</v>
      </c>
      <c r="E10" s="60">
        <v>1402.684</v>
      </c>
    </row>
    <row r="11" spans="1:7" x14ac:dyDescent="0.2">
      <c r="B11" s="151">
        <v>40360</v>
      </c>
      <c r="C11" s="31">
        <v>2621</v>
      </c>
      <c r="D11" s="60">
        <v>289.83999999999997</v>
      </c>
      <c r="E11" s="60">
        <v>1361.7849999999999</v>
      </c>
    </row>
    <row r="12" spans="1:7" x14ac:dyDescent="0.2">
      <c r="B12" s="151">
        <v>40391</v>
      </c>
      <c r="C12" s="31">
        <v>2621</v>
      </c>
      <c r="D12" s="60">
        <v>249.12</v>
      </c>
      <c r="E12" s="60">
        <v>1492.1970000000001</v>
      </c>
    </row>
    <row r="13" spans="1:7" x14ac:dyDescent="0.2">
      <c r="B13" s="151">
        <v>40422</v>
      </c>
      <c r="C13" s="31">
        <v>2444</v>
      </c>
      <c r="D13" s="60">
        <v>264.95999999999998</v>
      </c>
      <c r="E13" s="60">
        <v>1633.7669999999998</v>
      </c>
    </row>
    <row r="14" spans="1:7" x14ac:dyDescent="0.2">
      <c r="B14" s="151">
        <v>40452</v>
      </c>
      <c r="C14" s="31">
        <v>2388</v>
      </c>
      <c r="D14" s="60">
        <v>312.48</v>
      </c>
      <c r="E14" s="60">
        <v>1673.893</v>
      </c>
    </row>
    <row r="15" spans="1:7" x14ac:dyDescent="0.2">
      <c r="B15" s="151">
        <v>40483</v>
      </c>
      <c r="C15" s="31">
        <v>2634</v>
      </c>
      <c r="D15" s="60">
        <v>402.96</v>
      </c>
      <c r="E15" s="60">
        <v>1429.248</v>
      </c>
    </row>
    <row r="16" spans="1:7" x14ac:dyDescent="0.2">
      <c r="B16" s="151">
        <v>40513</v>
      </c>
      <c r="C16" s="31">
        <v>2634</v>
      </c>
      <c r="D16" s="60">
        <v>407.12</v>
      </c>
      <c r="E16" s="60">
        <v>1357.1480000000001</v>
      </c>
    </row>
    <row r="17" spans="2:5" x14ac:dyDescent="0.2">
      <c r="B17" s="151">
        <v>40544</v>
      </c>
      <c r="C17" s="31">
        <v>2705</v>
      </c>
      <c r="D17" s="60">
        <v>317.12</v>
      </c>
      <c r="E17" s="60">
        <v>1419.9479999999999</v>
      </c>
    </row>
    <row r="18" spans="2:5" x14ac:dyDescent="0.2">
      <c r="B18" s="151">
        <v>40575</v>
      </c>
      <c r="C18" s="31">
        <v>2705</v>
      </c>
      <c r="D18" s="60">
        <v>319.2</v>
      </c>
      <c r="E18" s="60">
        <v>1275.847</v>
      </c>
    </row>
    <row r="19" spans="2:5" x14ac:dyDescent="0.2">
      <c r="B19" s="151">
        <v>40603</v>
      </c>
      <c r="C19" s="31">
        <v>2717</v>
      </c>
      <c r="D19" s="60">
        <v>357.08</v>
      </c>
      <c r="E19" s="60">
        <v>1469.807</v>
      </c>
    </row>
    <row r="20" spans="2:5" x14ac:dyDescent="0.2">
      <c r="B20" s="151">
        <v>40634</v>
      </c>
      <c r="C20" s="31">
        <v>2709</v>
      </c>
      <c r="D20" s="60">
        <v>350.48700000000002</v>
      </c>
      <c r="E20" s="60">
        <v>1456.211</v>
      </c>
    </row>
    <row r="21" spans="2:5" x14ac:dyDescent="0.2">
      <c r="B21" s="151">
        <v>40664</v>
      </c>
      <c r="C21" s="31">
        <v>2709</v>
      </c>
      <c r="D21" s="60">
        <v>393.637</v>
      </c>
      <c r="E21" s="60">
        <v>1483.26</v>
      </c>
    </row>
    <row r="22" spans="2:5" x14ac:dyDescent="0.2">
      <c r="B22" s="151">
        <v>40695</v>
      </c>
      <c r="C22" s="31">
        <v>2709</v>
      </c>
      <c r="D22" s="60">
        <v>371.24299999999999</v>
      </c>
      <c r="E22" s="60">
        <v>1301.646</v>
      </c>
    </row>
    <row r="23" spans="2:5" x14ac:dyDescent="0.2">
      <c r="B23" s="151">
        <v>40725</v>
      </c>
      <c r="C23" s="31">
        <v>2709</v>
      </c>
      <c r="D23" s="60">
        <v>365.56099999999998</v>
      </c>
      <c r="E23" s="60">
        <v>1340.482</v>
      </c>
    </row>
    <row r="24" spans="2:5" x14ac:dyDescent="0.2">
      <c r="B24" s="151">
        <v>40756</v>
      </c>
      <c r="C24" s="31">
        <v>2709</v>
      </c>
      <c r="D24" s="60">
        <v>515.26300000000003</v>
      </c>
      <c r="E24" s="60">
        <v>1575.8710000000001</v>
      </c>
    </row>
    <row r="25" spans="2:5" x14ac:dyDescent="0.2">
      <c r="B25" s="151">
        <v>40787</v>
      </c>
      <c r="C25" s="31">
        <v>2983</v>
      </c>
      <c r="D25" s="60">
        <v>428.15199999999999</v>
      </c>
      <c r="E25" s="60">
        <v>1543.96</v>
      </c>
    </row>
    <row r="26" spans="2:5" x14ac:dyDescent="0.2">
      <c r="B26" s="151">
        <v>40817</v>
      </c>
      <c r="C26" s="31">
        <v>3028</v>
      </c>
      <c r="D26" s="60">
        <v>381.73099999999999</v>
      </c>
      <c r="E26" s="60">
        <v>1515.8670000000002</v>
      </c>
    </row>
    <row r="27" spans="2:5" x14ac:dyDescent="0.2">
      <c r="B27" s="151">
        <v>40848</v>
      </c>
      <c r="C27" s="31">
        <v>3971</v>
      </c>
      <c r="D27" s="60">
        <v>418.21300000000002</v>
      </c>
      <c r="E27" s="60">
        <v>1825.675</v>
      </c>
    </row>
    <row r="28" spans="2:5" x14ac:dyDescent="0.2">
      <c r="B28" s="151">
        <v>40878</v>
      </c>
      <c r="C28" s="31">
        <v>3971</v>
      </c>
      <c r="D28" s="60">
        <v>531.995</v>
      </c>
      <c r="E28" s="60">
        <v>1739.2489999999998</v>
      </c>
    </row>
    <row r="29" spans="2:5" x14ac:dyDescent="0.2">
      <c r="B29" s="151">
        <v>40909</v>
      </c>
      <c r="C29" s="31">
        <v>3971</v>
      </c>
      <c r="D29" s="60">
        <v>535.80999999999995</v>
      </c>
      <c r="E29" s="60">
        <v>1684.5119999999999</v>
      </c>
    </row>
    <row r="30" spans="2:5" x14ac:dyDescent="0.2">
      <c r="B30" s="151">
        <v>40940</v>
      </c>
      <c r="C30" s="31">
        <v>3999</v>
      </c>
      <c r="D30" s="60">
        <v>488.63</v>
      </c>
      <c r="E30" s="60">
        <v>1556.009</v>
      </c>
    </row>
    <row r="31" spans="2:5" x14ac:dyDescent="0.2">
      <c r="B31" s="151">
        <v>40969</v>
      </c>
      <c r="C31" s="31">
        <v>3999</v>
      </c>
      <c r="D31" s="60">
        <v>537.14</v>
      </c>
      <c r="E31" s="60">
        <v>1510.5870000000002</v>
      </c>
    </row>
    <row r="32" spans="2:5" x14ac:dyDescent="0.2">
      <c r="B32" s="151">
        <v>41000</v>
      </c>
      <c r="C32" s="31">
        <v>2845</v>
      </c>
      <c r="D32" s="60">
        <v>502.36399999999998</v>
      </c>
      <c r="E32" s="60">
        <v>1430.7329999999999</v>
      </c>
    </row>
    <row r="33" spans="2:5" x14ac:dyDescent="0.2">
      <c r="B33" s="151">
        <v>41030</v>
      </c>
      <c r="C33" s="31">
        <v>2938</v>
      </c>
      <c r="D33" s="60">
        <v>569.99099999999999</v>
      </c>
      <c r="E33" s="60">
        <v>1421.2640000000001</v>
      </c>
    </row>
    <row r="34" spans="2:5" x14ac:dyDescent="0.2">
      <c r="B34" s="151">
        <v>41061</v>
      </c>
      <c r="C34" s="31">
        <v>2938</v>
      </c>
      <c r="D34" s="60">
        <v>606.99800000000005</v>
      </c>
      <c r="E34" s="60">
        <v>1375.702</v>
      </c>
    </row>
    <row r="35" spans="2:5" x14ac:dyDescent="0.2">
      <c r="B35" s="151">
        <v>41091</v>
      </c>
      <c r="C35" s="31">
        <v>2938</v>
      </c>
      <c r="D35" s="60">
        <v>650.52499999999998</v>
      </c>
      <c r="E35" s="60">
        <v>1398.778</v>
      </c>
    </row>
    <row r="36" spans="2:5" x14ac:dyDescent="0.2">
      <c r="B36" s="151">
        <v>41122</v>
      </c>
      <c r="C36" s="31">
        <v>2938</v>
      </c>
      <c r="D36" s="60">
        <v>667.13199999999995</v>
      </c>
      <c r="E36" s="60">
        <v>1350.942</v>
      </c>
    </row>
    <row r="37" spans="2:5" x14ac:dyDescent="0.2">
      <c r="B37" s="151">
        <v>41153</v>
      </c>
      <c r="C37" s="31">
        <v>2821</v>
      </c>
      <c r="D37" s="60">
        <v>581.39700000000005</v>
      </c>
      <c r="E37" s="60">
        <v>1516.8339999999998</v>
      </c>
    </row>
    <row r="38" spans="2:5" x14ac:dyDescent="0.2">
      <c r="B38" s="151">
        <v>41183</v>
      </c>
      <c r="C38" s="31">
        <v>2932</v>
      </c>
      <c r="D38" s="60">
        <v>612.88599999999997</v>
      </c>
      <c r="E38" s="60">
        <v>1543.1389999999999</v>
      </c>
    </row>
    <row r="39" spans="2:5" x14ac:dyDescent="0.2">
      <c r="B39" s="151">
        <v>41214</v>
      </c>
      <c r="C39" s="31">
        <v>3530</v>
      </c>
      <c r="D39" s="60">
        <v>659.178</v>
      </c>
      <c r="E39" s="60">
        <v>1695.296</v>
      </c>
    </row>
    <row r="40" spans="2:5" x14ac:dyDescent="0.2">
      <c r="B40" s="151">
        <v>41244</v>
      </c>
      <c r="C40" s="31">
        <v>3530</v>
      </c>
      <c r="D40" s="60">
        <v>605.45100000000002</v>
      </c>
      <c r="E40" s="60">
        <v>1585.5540000000001</v>
      </c>
    </row>
    <row r="41" spans="2:5" x14ac:dyDescent="0.2">
      <c r="B41" s="151">
        <v>41275</v>
      </c>
      <c r="C41" s="31">
        <v>3530</v>
      </c>
      <c r="D41" s="60">
        <v>617.50099999999998</v>
      </c>
      <c r="E41" s="60">
        <v>1555.7579999999998</v>
      </c>
    </row>
    <row r="42" spans="2:5" x14ac:dyDescent="0.2">
      <c r="B42" s="151">
        <v>41306</v>
      </c>
      <c r="C42" s="31">
        <v>3573</v>
      </c>
      <c r="D42" s="60">
        <v>558.95399999999995</v>
      </c>
      <c r="E42" s="60">
        <v>1381.8129999999999</v>
      </c>
    </row>
    <row r="43" spans="2:5" x14ac:dyDescent="0.2">
      <c r="B43" s="151">
        <v>41334</v>
      </c>
      <c r="C43" s="31">
        <v>3573</v>
      </c>
      <c r="D43" s="60">
        <v>602.79600000000005</v>
      </c>
      <c r="E43" s="60">
        <v>1522.5620000000001</v>
      </c>
    </row>
    <row r="44" spans="2:5" x14ac:dyDescent="0.2">
      <c r="B44" s="151">
        <v>41365</v>
      </c>
      <c r="C44" s="31">
        <v>3204</v>
      </c>
      <c r="D44" s="60">
        <v>456.33199999999999</v>
      </c>
      <c r="E44" s="60">
        <v>1459.1479999999999</v>
      </c>
    </row>
    <row r="45" spans="2:5" x14ac:dyDescent="0.2">
      <c r="B45" s="151">
        <v>41395</v>
      </c>
      <c r="C45" s="31">
        <v>3187</v>
      </c>
      <c r="D45" s="60">
        <v>478.44200000000001</v>
      </c>
      <c r="E45" s="60">
        <v>1327.0219999999999</v>
      </c>
    </row>
    <row r="46" spans="2:5" x14ac:dyDescent="0.2">
      <c r="B46" s="151">
        <v>41426</v>
      </c>
      <c r="C46" s="31">
        <v>3187</v>
      </c>
      <c r="D46" s="60">
        <v>443.24400000000003</v>
      </c>
      <c r="E46" s="60">
        <v>1261.171</v>
      </c>
    </row>
    <row r="47" spans="2:5" x14ac:dyDescent="0.2">
      <c r="B47" s="151">
        <v>41456</v>
      </c>
      <c r="C47" s="31">
        <v>3187</v>
      </c>
      <c r="D47" s="60">
        <v>395.76900000000001</v>
      </c>
      <c r="E47" s="60">
        <v>1407.2949999999998</v>
      </c>
    </row>
    <row r="48" spans="2:5" x14ac:dyDescent="0.2">
      <c r="B48" s="151">
        <v>41487</v>
      </c>
      <c r="C48" s="31">
        <v>3144</v>
      </c>
      <c r="D48" s="60">
        <v>453.339</v>
      </c>
      <c r="E48" s="60">
        <v>1463.5230000000001</v>
      </c>
    </row>
    <row r="49" spans="2:5" x14ac:dyDescent="0.2">
      <c r="B49" s="151">
        <v>41518</v>
      </c>
      <c r="C49" s="31">
        <v>3109.5</v>
      </c>
      <c r="D49" s="60">
        <v>417.14</v>
      </c>
      <c r="E49" s="60">
        <v>1531.915</v>
      </c>
    </row>
    <row r="50" spans="2:5" x14ac:dyDescent="0.2">
      <c r="B50" s="151">
        <v>41548</v>
      </c>
      <c r="C50" s="31">
        <v>3133.5</v>
      </c>
      <c r="D50" s="60">
        <v>345.06099999999998</v>
      </c>
      <c r="E50" s="60">
        <v>1764.4849999999999</v>
      </c>
    </row>
    <row r="51" spans="2:5" x14ac:dyDescent="0.2">
      <c r="B51" s="151">
        <v>41579</v>
      </c>
      <c r="C51" s="31">
        <v>3149</v>
      </c>
      <c r="D51" s="60">
        <v>415.94099999999997</v>
      </c>
      <c r="E51" s="60">
        <v>1451.444</v>
      </c>
    </row>
    <row r="52" spans="2:5" x14ac:dyDescent="0.2">
      <c r="B52" s="151">
        <v>41609</v>
      </c>
      <c r="C52" s="31">
        <v>3149</v>
      </c>
      <c r="D52" s="60">
        <v>488.23599999999999</v>
      </c>
      <c r="E52" s="60">
        <v>1515.771</v>
      </c>
    </row>
    <row r="53" spans="2:5" x14ac:dyDescent="0.2">
      <c r="B53" s="151">
        <v>41640</v>
      </c>
      <c r="C53" s="31">
        <v>3149</v>
      </c>
      <c r="D53" s="60">
        <v>464.29</v>
      </c>
      <c r="E53" s="60">
        <v>1345.3459999999998</v>
      </c>
    </row>
    <row r="54" spans="2:5" x14ac:dyDescent="0.2">
      <c r="B54" s="151">
        <v>41671</v>
      </c>
      <c r="C54" s="31">
        <v>3149</v>
      </c>
      <c r="D54" s="60">
        <v>440.79399999999998</v>
      </c>
      <c r="E54" s="60">
        <v>1509.1599999999999</v>
      </c>
    </row>
    <row r="55" spans="2:5" x14ac:dyDescent="0.2">
      <c r="B55" s="151">
        <v>41699</v>
      </c>
      <c r="C55" s="31">
        <v>3149</v>
      </c>
      <c r="D55" s="60">
        <v>454.88799999999998</v>
      </c>
      <c r="E55" s="60">
        <v>1414.1969999999999</v>
      </c>
    </row>
    <row r="56" spans="2:5" x14ac:dyDescent="0.2">
      <c r="B56" s="151">
        <v>41730</v>
      </c>
      <c r="C56" s="31">
        <v>2539</v>
      </c>
      <c r="D56" s="60">
        <v>464.89800000000002</v>
      </c>
      <c r="E56" s="60">
        <v>1292.2389999999998</v>
      </c>
    </row>
    <row r="57" spans="2:5" x14ac:dyDescent="0.2">
      <c r="B57" s="151">
        <v>41760</v>
      </c>
      <c r="C57" s="31">
        <v>2650</v>
      </c>
      <c r="D57" s="60">
        <v>477.63</v>
      </c>
      <c r="E57" s="60">
        <v>1174.7629999999999</v>
      </c>
    </row>
    <row r="58" spans="2:5" x14ac:dyDescent="0.2">
      <c r="B58" s="151">
        <v>41791</v>
      </c>
      <c r="C58" s="31">
        <v>2560</v>
      </c>
      <c r="D58" s="60">
        <v>442.16300000000001</v>
      </c>
      <c r="E58" s="60">
        <v>1052.43</v>
      </c>
    </row>
    <row r="59" spans="2:5" x14ac:dyDescent="0.2">
      <c r="B59" s="151">
        <v>41821</v>
      </c>
      <c r="C59" s="31">
        <v>2650</v>
      </c>
      <c r="D59" s="60">
        <v>439.69799999999998</v>
      </c>
      <c r="E59" s="60">
        <v>1171.942</v>
      </c>
    </row>
    <row r="60" spans="2:5" x14ac:dyDescent="0.2">
      <c r="B60" s="151">
        <v>41852</v>
      </c>
      <c r="C60" s="31">
        <v>2806</v>
      </c>
      <c r="D60" s="60">
        <v>406.786</v>
      </c>
      <c r="E60" s="60">
        <v>1378.0729999999999</v>
      </c>
    </row>
    <row r="61" spans="2:5" x14ac:dyDescent="0.2">
      <c r="B61" s="151">
        <v>41883</v>
      </c>
      <c r="C61" s="31">
        <v>2808</v>
      </c>
      <c r="D61" s="60">
        <v>401.34740000000005</v>
      </c>
      <c r="E61" s="60">
        <v>1137.2359999999999</v>
      </c>
    </row>
    <row r="62" spans="2:5" x14ac:dyDescent="0.2">
      <c r="B62" s="151">
        <v>41913</v>
      </c>
      <c r="C62" s="31">
        <v>2907</v>
      </c>
      <c r="D62" s="60">
        <v>407.53820000000002</v>
      </c>
      <c r="E62" s="60">
        <v>1162.5409999999999</v>
      </c>
    </row>
    <row r="63" spans="2:5" x14ac:dyDescent="0.2">
      <c r="B63" s="151">
        <v>41944</v>
      </c>
      <c r="C63" s="31">
        <v>3500</v>
      </c>
      <c r="D63" s="60">
        <v>415.24900000000002</v>
      </c>
      <c r="E63" s="60">
        <v>1148.511</v>
      </c>
    </row>
    <row r="64" spans="2:5" x14ac:dyDescent="0.2">
      <c r="B64" s="151">
        <v>41974</v>
      </c>
      <c r="C64" s="31">
        <v>3500</v>
      </c>
      <c r="D64" s="60">
        <v>443.55700000000002</v>
      </c>
      <c r="E64" s="60">
        <v>922.97700000000009</v>
      </c>
    </row>
    <row r="65" spans="2:5" x14ac:dyDescent="0.2">
      <c r="B65" s="151">
        <v>42005</v>
      </c>
      <c r="C65" s="31">
        <v>3500</v>
      </c>
      <c r="D65" s="60">
        <v>428.30399999999997</v>
      </c>
      <c r="E65" s="60">
        <v>1012.477</v>
      </c>
    </row>
    <row r="66" spans="2:5" x14ac:dyDescent="0.2">
      <c r="B66" s="151">
        <v>42036</v>
      </c>
      <c r="C66" s="31">
        <v>3500</v>
      </c>
      <c r="D66" s="60">
        <v>367.01499999999999</v>
      </c>
      <c r="E66" s="60">
        <v>920.60200000000009</v>
      </c>
    </row>
    <row r="67" spans="2:5" x14ac:dyDescent="0.2">
      <c r="B67" s="151">
        <v>42064</v>
      </c>
      <c r="C67" s="31">
        <v>3498</v>
      </c>
      <c r="D67" s="60">
        <v>417.69200000000001</v>
      </c>
      <c r="E67" s="60">
        <v>974.8900000000001</v>
      </c>
    </row>
    <row r="68" spans="2:5" x14ac:dyDescent="0.2">
      <c r="B68" s="151">
        <v>42095</v>
      </c>
      <c r="C68" s="31">
        <v>2916</v>
      </c>
      <c r="D68" s="60">
        <v>382.14100000000002</v>
      </c>
      <c r="E68" s="60">
        <v>1183.011</v>
      </c>
    </row>
    <row r="69" spans="2:5" x14ac:dyDescent="0.2">
      <c r="B69" s="151">
        <v>42125</v>
      </c>
      <c r="C69" s="31">
        <v>2810</v>
      </c>
      <c r="D69" s="60">
        <v>403.678</v>
      </c>
      <c r="E69" s="60">
        <v>1129.404</v>
      </c>
    </row>
    <row r="70" spans="2:5" x14ac:dyDescent="0.2">
      <c r="B70" s="151">
        <v>42156</v>
      </c>
      <c r="C70" s="31">
        <v>2894</v>
      </c>
      <c r="D70" s="60">
        <v>425.67</v>
      </c>
      <c r="E70" s="60">
        <v>1026.5</v>
      </c>
    </row>
    <row r="71" spans="2:5" x14ac:dyDescent="0.2">
      <c r="B71" s="151">
        <v>42186</v>
      </c>
      <c r="C71" s="31">
        <v>2894</v>
      </c>
      <c r="D71" s="60">
        <v>456.94499999999999</v>
      </c>
      <c r="E71" s="60">
        <v>973.77</v>
      </c>
    </row>
    <row r="72" spans="2:5" x14ac:dyDescent="0.2">
      <c r="B72" s="151">
        <v>42217</v>
      </c>
      <c r="C72" s="31">
        <v>2894</v>
      </c>
      <c r="D72" s="60">
        <v>454.03100000000001</v>
      </c>
      <c r="E72" s="60">
        <v>1052.25</v>
      </c>
    </row>
    <row r="73" spans="2:5" x14ac:dyDescent="0.2">
      <c r="B73" s="151">
        <v>42248</v>
      </c>
      <c r="C73" s="31">
        <v>2894</v>
      </c>
      <c r="D73" s="60">
        <v>394.04700000000003</v>
      </c>
      <c r="E73" s="60">
        <v>919.91</v>
      </c>
    </row>
    <row r="74" spans="2:5" x14ac:dyDescent="0.2">
      <c r="B74" s="151">
        <v>42278</v>
      </c>
      <c r="C74" s="31">
        <v>2894</v>
      </c>
      <c r="D74" s="60">
        <v>416.91300000000001</v>
      </c>
      <c r="E74" s="60">
        <v>963.97400000000005</v>
      </c>
    </row>
    <row r="75" spans="2:5" x14ac:dyDescent="0.2">
      <c r="B75" s="152">
        <v>42309</v>
      </c>
      <c r="C75" s="31">
        <v>2894</v>
      </c>
      <c r="D75" s="60">
        <v>406.28300000000002</v>
      </c>
      <c r="E75" s="60">
        <v>977.80400000000009</v>
      </c>
    </row>
    <row r="76" spans="2:5" x14ac:dyDescent="0.2">
      <c r="B76" s="152">
        <v>42339</v>
      </c>
      <c r="C76" s="31">
        <v>2894</v>
      </c>
      <c r="D76" s="60">
        <v>439.75700000000001</v>
      </c>
      <c r="E76" s="60">
        <v>1036.0039999999999</v>
      </c>
    </row>
    <row r="77" spans="2:5" x14ac:dyDescent="0.2">
      <c r="B77" s="152">
        <v>42370</v>
      </c>
      <c r="C77" s="31">
        <v>2894</v>
      </c>
      <c r="D77" s="60">
        <v>465.86700000000002</v>
      </c>
      <c r="E77" s="60">
        <v>1006.769</v>
      </c>
    </row>
    <row r="78" spans="2:5" x14ac:dyDescent="0.2">
      <c r="B78" s="152">
        <v>42401</v>
      </c>
      <c r="C78" s="31">
        <v>3155</v>
      </c>
      <c r="D78" s="60">
        <v>424.298</v>
      </c>
      <c r="E78" s="60">
        <v>915.28300000000013</v>
      </c>
    </row>
    <row r="79" spans="2:5" x14ac:dyDescent="0.2">
      <c r="B79" s="152">
        <v>42430</v>
      </c>
      <c r="C79" s="31">
        <v>3155</v>
      </c>
      <c r="D79" s="60">
        <v>470.59</v>
      </c>
      <c r="E79" s="60">
        <v>946.25</v>
      </c>
    </row>
    <row r="80" spans="2:5" x14ac:dyDescent="0.2">
      <c r="B80" s="152">
        <v>42461</v>
      </c>
      <c r="C80" s="31">
        <v>2810</v>
      </c>
      <c r="D80" s="60">
        <v>451.28800000000001</v>
      </c>
      <c r="E80" s="60">
        <v>781.59300000000007</v>
      </c>
    </row>
    <row r="81" spans="2:5" x14ac:dyDescent="0.2">
      <c r="B81" s="152">
        <v>42491</v>
      </c>
      <c r="C81" s="31">
        <v>2894</v>
      </c>
      <c r="D81" s="60">
        <v>349.59699999999998</v>
      </c>
      <c r="E81" s="60">
        <v>945.83699999999999</v>
      </c>
    </row>
    <row r="82" spans="2:5" x14ac:dyDescent="0.2">
      <c r="B82" s="152">
        <v>42522</v>
      </c>
      <c r="C82" s="31">
        <v>2810</v>
      </c>
      <c r="D82" s="60">
        <v>383.99799999999999</v>
      </c>
      <c r="E82" s="60">
        <v>942.74299999999994</v>
      </c>
    </row>
    <row r="83" spans="2:5" x14ac:dyDescent="0.2">
      <c r="B83" s="152">
        <v>42552</v>
      </c>
      <c r="C83" s="31">
        <v>2810</v>
      </c>
      <c r="D83" s="60">
        <v>426.44099999999997</v>
      </c>
      <c r="E83" s="60">
        <v>1195.328</v>
      </c>
    </row>
    <row r="84" spans="2:5" x14ac:dyDescent="0.2">
      <c r="B84" s="152">
        <v>42583</v>
      </c>
      <c r="C84" s="31">
        <v>2810</v>
      </c>
      <c r="D84" s="60">
        <v>405.01100000000002</v>
      </c>
      <c r="E84" s="60">
        <v>1075.3430000000001</v>
      </c>
    </row>
    <row r="85" spans="2:5" x14ac:dyDescent="0.2">
      <c r="B85" s="152">
        <v>42614</v>
      </c>
      <c r="C85" s="31">
        <v>2810</v>
      </c>
      <c r="D85" s="60">
        <v>402.858</v>
      </c>
      <c r="E85" s="60">
        <v>1188.1600000000001</v>
      </c>
    </row>
    <row r="86" spans="2:5" x14ac:dyDescent="0.2">
      <c r="B86" s="152">
        <v>42644</v>
      </c>
      <c r="C86" s="31">
        <v>2810</v>
      </c>
      <c r="D86" s="60">
        <v>385.63799999999998</v>
      </c>
      <c r="E86" s="60">
        <v>1266.9490000000001</v>
      </c>
    </row>
    <row r="87" spans="2:5" x14ac:dyDescent="0.2">
      <c r="B87" s="152">
        <v>42675</v>
      </c>
      <c r="C87" s="31">
        <v>2810</v>
      </c>
      <c r="D87" s="60">
        <v>409.83600000000001</v>
      </c>
      <c r="E87" s="60">
        <v>1095.5709999999999</v>
      </c>
    </row>
    <row r="88" spans="2:5" x14ac:dyDescent="0.2">
      <c r="B88" s="152">
        <v>42705</v>
      </c>
      <c r="C88" s="31">
        <v>2810</v>
      </c>
      <c r="D88" s="60">
        <v>405.36900000000003</v>
      </c>
      <c r="E88" s="60">
        <v>1119.95</v>
      </c>
    </row>
    <row r="89" spans="2:5" x14ac:dyDescent="0.2">
      <c r="B89" s="152">
        <v>42736</v>
      </c>
      <c r="C89" s="31">
        <v>2810</v>
      </c>
      <c r="D89" s="60">
        <v>434.26900000000001</v>
      </c>
      <c r="E89" s="60">
        <v>975.69800000000009</v>
      </c>
    </row>
    <row r="90" spans="2:5" x14ac:dyDescent="0.2">
      <c r="B90" s="152">
        <v>42767</v>
      </c>
      <c r="C90" s="31">
        <v>4068</v>
      </c>
      <c r="D90" s="60">
        <v>352.20600000000002</v>
      </c>
      <c r="E90" s="60">
        <v>915.83699999999999</v>
      </c>
    </row>
    <row r="91" spans="2:5" x14ac:dyDescent="0.2">
      <c r="B91" s="152">
        <v>42795</v>
      </c>
      <c r="C91" s="31">
        <v>4068</v>
      </c>
      <c r="D91" s="60">
        <v>395.62200000000001</v>
      </c>
      <c r="E91" s="60">
        <v>1071.0349999999999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61" workbookViewId="0">
      <selection activeCell="A90" sqref="A90"/>
    </sheetView>
  </sheetViews>
  <sheetFormatPr baseColWidth="10" defaultColWidth="9" defaultRowHeight="14.25" x14ac:dyDescent="0.2"/>
  <cols>
    <col min="1" max="2" width="9" style="13"/>
    <col min="3" max="3" width="10.875" style="13" customWidth="1"/>
    <col min="4" max="4" width="12" style="13" customWidth="1"/>
    <col min="5" max="5" width="11" style="13" customWidth="1"/>
    <col min="6" max="6" width="11.75" style="13" customWidth="1"/>
    <col min="7" max="16384" width="9" style="13"/>
  </cols>
  <sheetData>
    <row r="1" spans="1:10" ht="15" x14ac:dyDescent="0.25">
      <c r="A1" s="14" t="s">
        <v>220</v>
      </c>
    </row>
    <row r="3" spans="1:10" x14ac:dyDescent="0.2">
      <c r="C3" s="184" t="s">
        <v>148</v>
      </c>
      <c r="D3" s="184"/>
      <c r="E3" s="185" t="s">
        <v>80</v>
      </c>
      <c r="F3" s="185"/>
      <c r="H3" s="157" t="s">
        <v>146</v>
      </c>
      <c r="J3" s="157" t="s">
        <v>128</v>
      </c>
    </row>
    <row r="4" spans="1:10" x14ac:dyDescent="0.2">
      <c r="C4" s="182" t="s">
        <v>151</v>
      </c>
      <c r="D4" s="183"/>
      <c r="E4" s="62" t="s">
        <v>152</v>
      </c>
      <c r="F4" s="49"/>
      <c r="H4" s="157" t="s">
        <v>185</v>
      </c>
      <c r="J4" s="157" t="s">
        <v>215</v>
      </c>
    </row>
    <row r="5" spans="1:10" ht="44.25" customHeight="1" x14ac:dyDescent="0.2">
      <c r="B5" s="26"/>
      <c r="C5" s="59" t="s">
        <v>153</v>
      </c>
      <c r="D5" s="59" t="s">
        <v>154</v>
      </c>
      <c r="E5" s="61" t="s">
        <v>153</v>
      </c>
      <c r="F5" s="61" t="s">
        <v>154</v>
      </c>
    </row>
    <row r="6" spans="1:10" x14ac:dyDescent="0.2">
      <c r="B6" s="150">
        <v>40179</v>
      </c>
      <c r="C6" s="60">
        <v>946.87200000000007</v>
      </c>
      <c r="D6" s="60">
        <v>230</v>
      </c>
      <c r="E6" s="60">
        <v>4.6550000000000002</v>
      </c>
      <c r="F6" s="60">
        <v>4.5950000000000006</v>
      </c>
    </row>
    <row r="7" spans="1:10" x14ac:dyDescent="0.2">
      <c r="B7" s="151">
        <v>40210</v>
      </c>
      <c r="C7" s="60">
        <v>1015.152</v>
      </c>
      <c r="D7" s="60">
        <v>240</v>
      </c>
      <c r="E7" s="60">
        <v>4.9366666666666665</v>
      </c>
      <c r="F7" s="60">
        <v>4.6100000000000003</v>
      </c>
    </row>
    <row r="8" spans="1:10" x14ac:dyDescent="0.2">
      <c r="B8" s="151">
        <v>40238</v>
      </c>
      <c r="C8" s="60">
        <v>1041.0706666666667</v>
      </c>
      <c r="D8" s="60">
        <v>267.14133333333331</v>
      </c>
      <c r="E8" s="60">
        <v>4.7699999999999996</v>
      </c>
      <c r="F8" s="60">
        <v>5.0483333333333329</v>
      </c>
    </row>
    <row r="9" spans="1:10" x14ac:dyDescent="0.2">
      <c r="B9" s="151">
        <v>40269</v>
      </c>
      <c r="C9" s="60">
        <v>1087.3373333333332</v>
      </c>
      <c r="D9" s="60">
        <v>303.14766666666668</v>
      </c>
      <c r="E9" s="60">
        <v>4.7666666666666666</v>
      </c>
      <c r="F9" s="60">
        <v>5.8243333333333327</v>
      </c>
    </row>
    <row r="10" spans="1:10" x14ac:dyDescent="0.2">
      <c r="B10" s="151">
        <v>40299</v>
      </c>
      <c r="C10" s="60">
        <v>1058.9333333333334</v>
      </c>
      <c r="D10" s="60">
        <v>328.54233333333332</v>
      </c>
      <c r="E10" s="60">
        <v>4.246666666666667</v>
      </c>
      <c r="F10" s="60">
        <v>6.4546666666666672</v>
      </c>
    </row>
    <row r="11" spans="1:10" x14ac:dyDescent="0.2">
      <c r="B11" s="151">
        <v>40330</v>
      </c>
      <c r="C11" s="60">
        <v>987.16666666666663</v>
      </c>
      <c r="D11" s="60">
        <v>395.66266666666661</v>
      </c>
      <c r="E11" s="60">
        <v>3.6299999999999994</v>
      </c>
      <c r="F11" s="60">
        <v>7.6126666666666667</v>
      </c>
    </row>
    <row r="12" spans="1:10" x14ac:dyDescent="0.2">
      <c r="B12" s="151">
        <v>40360</v>
      </c>
      <c r="C12" s="60">
        <v>974.33333333333337</v>
      </c>
      <c r="D12" s="60">
        <v>444.55533333333341</v>
      </c>
      <c r="E12" s="60">
        <v>3.3766666666666665</v>
      </c>
      <c r="F12" s="60">
        <v>8.5433333333333312</v>
      </c>
    </row>
    <row r="13" spans="1:10" x14ac:dyDescent="0.2">
      <c r="B13" s="151">
        <v>40391</v>
      </c>
      <c r="C13" s="60">
        <v>1021.1</v>
      </c>
      <c r="D13" s="60">
        <v>474.81633333333338</v>
      </c>
      <c r="E13" s="60">
        <v>3.563333333333333</v>
      </c>
      <c r="F13" s="60">
        <v>9.3329999999999984</v>
      </c>
    </row>
    <row r="14" spans="1:10" x14ac:dyDescent="0.2">
      <c r="B14" s="151">
        <v>40422</v>
      </c>
      <c r="C14" s="60">
        <v>1197.2333333333333</v>
      </c>
      <c r="D14" s="60">
        <v>402.71899999999999</v>
      </c>
      <c r="E14" s="60">
        <v>4.793333333333333</v>
      </c>
      <c r="F14" s="60">
        <v>8.1663333333333323</v>
      </c>
    </row>
    <row r="15" spans="1:10" x14ac:dyDescent="0.2">
      <c r="B15" s="151">
        <v>40452</v>
      </c>
      <c r="C15" s="60">
        <v>1227.7666666666667</v>
      </c>
      <c r="D15" s="60">
        <v>351.20266666666674</v>
      </c>
      <c r="E15" s="60">
        <v>5.376666666666666</v>
      </c>
      <c r="F15" s="60">
        <v>7.0166666666666666</v>
      </c>
    </row>
    <row r="16" spans="1:10" x14ac:dyDescent="0.2">
      <c r="B16" s="151">
        <v>40483</v>
      </c>
      <c r="C16" s="60">
        <v>1168.2333333333333</v>
      </c>
      <c r="D16" s="60">
        <v>318.52966666666669</v>
      </c>
      <c r="E16" s="60">
        <v>5.583333333333333</v>
      </c>
      <c r="F16" s="60">
        <v>6.200333333333333</v>
      </c>
    </row>
    <row r="17" spans="1:7" x14ac:dyDescent="0.2">
      <c r="A17" s="186">
        <f>SUM(C6:D17)</f>
        <v>16883.630333333334</v>
      </c>
      <c r="B17" s="151">
        <v>40513</v>
      </c>
      <c r="C17" s="60">
        <v>1073.4333333333334</v>
      </c>
      <c r="D17" s="60">
        <v>328.68133333333333</v>
      </c>
      <c r="E17" s="60">
        <v>5.2533333333333339</v>
      </c>
      <c r="F17" s="60">
        <v>6.1673333333333327</v>
      </c>
      <c r="G17" s="186">
        <f>SUM(E6:F17)</f>
        <v>134.52366666666668</v>
      </c>
    </row>
    <row r="18" spans="1:7" x14ac:dyDescent="0.2">
      <c r="B18" s="151">
        <v>40544</v>
      </c>
      <c r="C18" s="60">
        <v>1030.9333333333332</v>
      </c>
      <c r="D18" s="60">
        <v>320.04766666666666</v>
      </c>
      <c r="E18" s="60">
        <v>4.95</v>
      </c>
      <c r="F18" s="60">
        <v>6.0436666666666667</v>
      </c>
    </row>
    <row r="19" spans="1:7" x14ac:dyDescent="0.2">
      <c r="B19" s="151">
        <v>40575</v>
      </c>
      <c r="C19" s="60">
        <v>1068.1333333333332</v>
      </c>
      <c r="D19" s="60">
        <v>320.40066666666667</v>
      </c>
      <c r="E19" s="60">
        <v>4.9533333333333331</v>
      </c>
      <c r="F19" s="60">
        <v>5.9366666666666665</v>
      </c>
    </row>
    <row r="20" spans="1:7" x14ac:dyDescent="0.2">
      <c r="B20" s="151">
        <v>40603</v>
      </c>
      <c r="C20" s="60">
        <v>1094.1099999999999</v>
      </c>
      <c r="D20" s="60">
        <v>306.51166666666671</v>
      </c>
      <c r="E20" s="60">
        <v>4.9899999999999993</v>
      </c>
      <c r="F20" s="60">
        <v>5.7</v>
      </c>
    </row>
    <row r="21" spans="1:7" x14ac:dyDescent="0.2">
      <c r="B21" s="151">
        <v>40634</v>
      </c>
      <c r="C21" s="60">
        <v>1152.8966666666668</v>
      </c>
      <c r="D21" s="60">
        <v>316.86266666666666</v>
      </c>
      <c r="E21" s="60">
        <v>5.22</v>
      </c>
      <c r="F21" s="60">
        <v>5.7100000000000009</v>
      </c>
    </row>
    <row r="22" spans="1:7" x14ac:dyDescent="0.2">
      <c r="B22" s="151">
        <v>40664</v>
      </c>
      <c r="C22" s="60">
        <v>1086.7733333333333</v>
      </c>
      <c r="D22" s="60">
        <v>326.93233333333336</v>
      </c>
      <c r="E22" s="60">
        <v>4.9666666666666677</v>
      </c>
      <c r="F22" s="60">
        <v>5.81</v>
      </c>
    </row>
    <row r="23" spans="1:7" x14ac:dyDescent="0.2">
      <c r="B23" s="151">
        <v>40695</v>
      </c>
      <c r="C23" s="60">
        <v>1013.2833333333333</v>
      </c>
      <c r="D23" s="60">
        <v>361.846</v>
      </c>
      <c r="E23" s="60">
        <v>4.6433333333333335</v>
      </c>
      <c r="F23" s="60">
        <v>6.4533333333333331</v>
      </c>
    </row>
    <row r="24" spans="1:7" x14ac:dyDescent="0.2">
      <c r="B24" s="151">
        <v>40725</v>
      </c>
      <c r="C24" s="60">
        <v>1032.5366666666666</v>
      </c>
      <c r="D24" s="60">
        <v>373.46300000000002</v>
      </c>
      <c r="E24" s="60">
        <v>4.5200000000000005</v>
      </c>
      <c r="F24" s="60">
        <v>7.0133333333333328</v>
      </c>
    </row>
    <row r="25" spans="1:7" x14ac:dyDescent="0.2">
      <c r="B25" s="151">
        <v>40756</v>
      </c>
      <c r="C25" s="60">
        <v>1111.0333333333335</v>
      </c>
      <c r="D25" s="60">
        <v>375.73766666666666</v>
      </c>
      <c r="E25" s="60">
        <v>4.4733333333333336</v>
      </c>
      <c r="F25" s="60">
        <v>7.3133333333333326</v>
      </c>
    </row>
    <row r="26" spans="1:7" x14ac:dyDescent="0.2">
      <c r="B26" s="151">
        <v>40787</v>
      </c>
      <c r="C26" s="60">
        <v>1198.7433333333336</v>
      </c>
      <c r="D26" s="60">
        <v>346.48933333333338</v>
      </c>
      <c r="E26" s="60">
        <v>4.58</v>
      </c>
      <c r="F26" s="60">
        <v>7.2166666666666659</v>
      </c>
    </row>
    <row r="27" spans="1:7" x14ac:dyDescent="0.2">
      <c r="B27" s="151">
        <v>40817</v>
      </c>
      <c r="C27" s="60">
        <v>1274.4333333333334</v>
      </c>
      <c r="D27" s="60">
        <v>354.06733333333335</v>
      </c>
      <c r="E27" s="60">
        <v>4.8899999999999997</v>
      </c>
      <c r="F27" s="60">
        <v>7.3866666666666667</v>
      </c>
    </row>
    <row r="28" spans="1:7" x14ac:dyDescent="0.2">
      <c r="B28" s="151">
        <v>40848</v>
      </c>
      <c r="C28" s="60">
        <v>1364.0966666666666</v>
      </c>
      <c r="D28" s="60">
        <v>329.50033333333334</v>
      </c>
      <c r="E28" s="60">
        <v>5.376666666666666</v>
      </c>
      <c r="F28" s="60">
        <v>7.2833333333333323</v>
      </c>
    </row>
    <row r="29" spans="1:7" x14ac:dyDescent="0.2">
      <c r="A29" s="186">
        <f>SUM(C18:D29)</f>
        <v>17908.643999999997</v>
      </c>
      <c r="B29" s="151">
        <v>40878</v>
      </c>
      <c r="C29" s="60">
        <v>1442.8533333333332</v>
      </c>
      <c r="D29" s="60">
        <v>306.95866666666666</v>
      </c>
      <c r="E29" s="60">
        <v>5.8433333333333337</v>
      </c>
      <c r="F29" s="60">
        <v>7.1233333333333322</v>
      </c>
      <c r="G29" s="186">
        <f>SUM(E18:F29)</f>
        <v>138.39699999999999</v>
      </c>
    </row>
    <row r="30" spans="1:7" x14ac:dyDescent="0.2">
      <c r="B30" s="151">
        <v>40909</v>
      </c>
      <c r="C30" s="60">
        <v>1401.84</v>
      </c>
      <c r="D30" s="60">
        <v>258.08333333333331</v>
      </c>
      <c r="E30" s="60">
        <v>5.7966666666666669</v>
      </c>
      <c r="F30" s="60">
        <v>6.6433333333333335</v>
      </c>
    </row>
    <row r="31" spans="1:7" x14ac:dyDescent="0.2">
      <c r="B31" s="151">
        <v>40940</v>
      </c>
      <c r="C31" s="60">
        <v>1338.5733333333333</v>
      </c>
      <c r="D31" s="60">
        <v>245.12933333333331</v>
      </c>
      <c r="E31" s="60">
        <v>5.5566666666666658</v>
      </c>
      <c r="F31" s="60">
        <v>6.5633333333333335</v>
      </c>
    </row>
    <row r="32" spans="1:7" x14ac:dyDescent="0.2">
      <c r="B32" s="151">
        <v>40969</v>
      </c>
      <c r="C32" s="60">
        <v>1267.9166666666667</v>
      </c>
      <c r="D32" s="60">
        <v>231.19299999999998</v>
      </c>
      <c r="E32" s="60">
        <v>5.59</v>
      </c>
      <c r="F32" s="60">
        <v>5.7666666666666666</v>
      </c>
    </row>
    <row r="33" spans="1:7" x14ac:dyDescent="0.2">
      <c r="B33" s="151">
        <v>41000</v>
      </c>
      <c r="C33" s="60">
        <v>1225.6400000000001</v>
      </c>
      <c r="D33" s="60">
        <v>228.55466666666666</v>
      </c>
      <c r="E33" s="60">
        <v>5.5766666666666671</v>
      </c>
      <c r="F33" s="60">
        <v>5.4866666666666672</v>
      </c>
    </row>
    <row r="34" spans="1:7" x14ac:dyDescent="0.2">
      <c r="B34" s="151">
        <v>41030</v>
      </c>
      <c r="C34" s="60">
        <v>1189.8699999999999</v>
      </c>
      <c r="D34" s="60">
        <v>219.36299999999997</v>
      </c>
      <c r="E34" s="60">
        <v>5.7233333333333336</v>
      </c>
      <c r="F34" s="60">
        <v>4.92</v>
      </c>
    </row>
    <row r="35" spans="1:7" x14ac:dyDescent="0.2">
      <c r="B35" s="151">
        <v>41061</v>
      </c>
      <c r="C35" s="60">
        <v>1161.7166666666669</v>
      </c>
      <c r="D35" s="60">
        <v>236.86466666666669</v>
      </c>
      <c r="E35" s="60">
        <v>5.4533333333333331</v>
      </c>
      <c r="F35" s="60">
        <v>5.3433333333333337</v>
      </c>
    </row>
    <row r="36" spans="1:7" x14ac:dyDescent="0.2">
      <c r="B36" s="151">
        <v>41091</v>
      </c>
      <c r="C36" s="60">
        <v>1137.1099999999999</v>
      </c>
      <c r="D36" s="60">
        <v>238.03066666666666</v>
      </c>
      <c r="E36" s="60">
        <v>5.5566666666666658</v>
      </c>
      <c r="F36" s="60">
        <v>5.28</v>
      </c>
    </row>
    <row r="37" spans="1:7" x14ac:dyDescent="0.2">
      <c r="B37" s="151">
        <v>41122</v>
      </c>
      <c r="C37" s="60">
        <v>1190.1599999999999</v>
      </c>
      <c r="D37" s="60">
        <v>232.02466666666669</v>
      </c>
      <c r="E37" s="60">
        <v>6.0666666666666664</v>
      </c>
      <c r="F37" s="60">
        <v>5.12</v>
      </c>
    </row>
    <row r="38" spans="1:7" x14ac:dyDescent="0.2">
      <c r="B38" s="151">
        <v>41153</v>
      </c>
      <c r="C38" s="60">
        <v>1251.7866666666666</v>
      </c>
      <c r="D38" s="60">
        <v>218.51833333333335</v>
      </c>
      <c r="E38" s="60">
        <v>6.3933333333333335</v>
      </c>
      <c r="F38" s="60">
        <v>4.8266666666666662</v>
      </c>
    </row>
    <row r="39" spans="1:7" x14ac:dyDescent="0.2">
      <c r="B39" s="151">
        <v>41183</v>
      </c>
      <c r="C39" s="60">
        <v>1367.2666666666664</v>
      </c>
      <c r="D39" s="60">
        <v>217.82299999999998</v>
      </c>
      <c r="E39" s="60">
        <v>6.5166666666666666</v>
      </c>
      <c r="F39" s="60">
        <v>4.9733333333333336</v>
      </c>
    </row>
    <row r="40" spans="1:7" x14ac:dyDescent="0.2">
      <c r="B40" s="151">
        <v>41214</v>
      </c>
      <c r="C40" s="60">
        <v>1392.4666666666665</v>
      </c>
      <c r="D40" s="60">
        <v>215.52966666666669</v>
      </c>
      <c r="E40" s="60">
        <v>6.4266666666666667</v>
      </c>
      <c r="F40" s="60">
        <v>5.37</v>
      </c>
    </row>
    <row r="41" spans="1:7" x14ac:dyDescent="0.2">
      <c r="A41" s="186">
        <f>SUM(C30:D41)</f>
        <v>18077.663666666671</v>
      </c>
      <c r="B41" s="151">
        <v>41244</v>
      </c>
      <c r="C41" s="60">
        <v>1384.2566666666669</v>
      </c>
      <c r="D41" s="60">
        <v>227.946</v>
      </c>
      <c r="E41" s="60">
        <v>6.2555439333333327</v>
      </c>
      <c r="F41" s="60">
        <v>5.6966666666666663</v>
      </c>
      <c r="G41" s="186">
        <f>SUM(E30:F41)</f>
        <v>136.90221059999999</v>
      </c>
    </row>
    <row r="42" spans="1:7" x14ac:dyDescent="0.2">
      <c r="B42" s="151">
        <v>41275</v>
      </c>
      <c r="C42" s="60">
        <v>1283.5899999999999</v>
      </c>
      <c r="D42" s="60">
        <v>224.11833333333334</v>
      </c>
      <c r="E42" s="60">
        <v>5.819229</v>
      </c>
      <c r="F42" s="60">
        <v>6.1000000000000005</v>
      </c>
    </row>
    <row r="43" spans="1:7" x14ac:dyDescent="0.2">
      <c r="B43" s="151">
        <v>41306</v>
      </c>
      <c r="C43" s="60">
        <v>1248.3399999999999</v>
      </c>
      <c r="D43" s="60">
        <v>238.37100000000001</v>
      </c>
      <c r="E43" s="60">
        <v>5.463695200000001</v>
      </c>
      <c r="F43" s="60">
        <v>6.876666666666666</v>
      </c>
    </row>
    <row r="44" spans="1:7" x14ac:dyDescent="0.2">
      <c r="B44" s="151">
        <v>41334</v>
      </c>
      <c r="C44" s="60">
        <v>1217.1233333333332</v>
      </c>
      <c r="D44" s="60">
        <v>237.38433333333333</v>
      </c>
      <c r="E44" s="60">
        <v>5.2326962666666672</v>
      </c>
      <c r="F44" s="60">
        <v>8.06</v>
      </c>
    </row>
    <row r="45" spans="1:7" x14ac:dyDescent="0.2">
      <c r="B45" s="151">
        <v>41365</v>
      </c>
      <c r="C45" s="60">
        <v>1187.81</v>
      </c>
      <c r="D45" s="60">
        <v>248.434</v>
      </c>
      <c r="E45" s="60">
        <v>4.9437627666666666</v>
      </c>
      <c r="F45" s="60">
        <v>8.69</v>
      </c>
    </row>
    <row r="46" spans="1:7" x14ac:dyDescent="0.2">
      <c r="B46" s="151">
        <v>41395</v>
      </c>
      <c r="C46" s="60">
        <v>1100.92</v>
      </c>
      <c r="D46" s="60">
        <v>248.19366666666667</v>
      </c>
      <c r="E46" s="60">
        <v>4.3804036333333336</v>
      </c>
      <c r="F46" s="60">
        <v>8.7000000000000011</v>
      </c>
    </row>
    <row r="47" spans="1:7" x14ac:dyDescent="0.2">
      <c r="B47" s="151">
        <v>41426</v>
      </c>
      <c r="C47" s="60">
        <v>1087.2833333333333</v>
      </c>
      <c r="D47" s="60">
        <v>244.54600000000002</v>
      </c>
      <c r="E47" s="60">
        <v>4.3097560333333336</v>
      </c>
      <c r="F47" s="60">
        <v>8.5933333333333337</v>
      </c>
    </row>
    <row r="48" spans="1:7" x14ac:dyDescent="0.2">
      <c r="B48" s="151">
        <v>41456</v>
      </c>
      <c r="C48" s="60">
        <v>1144.2366666666667</v>
      </c>
      <c r="D48" s="60">
        <v>233.09299999999999</v>
      </c>
      <c r="E48" s="60">
        <v>4.7348338666666665</v>
      </c>
      <c r="F48" s="60">
        <v>8.8633333333333315</v>
      </c>
    </row>
    <row r="49" spans="1:7" x14ac:dyDescent="0.2">
      <c r="B49" s="151">
        <v>41487</v>
      </c>
      <c r="C49" s="60">
        <v>1229.1233333333332</v>
      </c>
      <c r="D49" s="60">
        <v>238.45433333333335</v>
      </c>
      <c r="E49" s="60">
        <v>5.2536163</v>
      </c>
      <c r="F49" s="60">
        <v>9.3566666666666674</v>
      </c>
    </row>
    <row r="50" spans="1:7" x14ac:dyDescent="0.2">
      <c r="B50" s="151">
        <v>41518</v>
      </c>
      <c r="C50" s="60">
        <v>1347.0066666666667</v>
      </c>
      <c r="D50" s="60">
        <v>239.63433333333333</v>
      </c>
      <c r="E50" s="60">
        <v>5.9100292000000003</v>
      </c>
      <c r="F50" s="60">
        <v>8.3600000000000012</v>
      </c>
    </row>
    <row r="51" spans="1:7" x14ac:dyDescent="0.2">
      <c r="B51" s="151">
        <v>41548</v>
      </c>
      <c r="C51" s="60">
        <v>1347.4933333333333</v>
      </c>
      <c r="D51" s="60">
        <v>235.12133333333335</v>
      </c>
      <c r="E51" s="60">
        <v>5.9147955333333329</v>
      </c>
      <c r="F51" s="60">
        <v>7.3466666666666667</v>
      </c>
    </row>
    <row r="52" spans="1:7" x14ac:dyDescent="0.2">
      <c r="B52" s="151">
        <v>41579</v>
      </c>
      <c r="C52" s="60">
        <v>1344.48</v>
      </c>
      <c r="D52" s="60">
        <v>232.75333333333333</v>
      </c>
      <c r="E52" s="60">
        <v>5.6133386666666665</v>
      </c>
      <c r="F52" s="60">
        <v>7.06</v>
      </c>
    </row>
    <row r="53" spans="1:7" x14ac:dyDescent="0.2">
      <c r="A53" s="186">
        <f>SUM(C42:D53)</f>
        <v>17595.030666666666</v>
      </c>
      <c r="B53" s="151">
        <v>41609</v>
      </c>
      <c r="C53" s="60">
        <v>1196.9433333333334</v>
      </c>
      <c r="D53" s="60">
        <v>240.577</v>
      </c>
      <c r="E53" s="60">
        <v>4.444204366666666</v>
      </c>
      <c r="F53" s="60">
        <v>8.3466666666666658</v>
      </c>
      <c r="G53" s="186">
        <f>SUM(E42:F53)</f>
        <v>158.37369416666667</v>
      </c>
    </row>
    <row r="54" spans="1:7" x14ac:dyDescent="0.2">
      <c r="B54" s="151">
        <v>41640</v>
      </c>
      <c r="C54" s="60">
        <v>1209.8333333333333</v>
      </c>
      <c r="D54" s="60">
        <v>246.92566666666667</v>
      </c>
      <c r="E54" s="60">
        <v>3.6653804333333326</v>
      </c>
      <c r="F54" s="60">
        <v>8.9466666666666672</v>
      </c>
    </row>
    <row r="55" spans="1:7" x14ac:dyDescent="0.2">
      <c r="B55" s="151">
        <v>41671</v>
      </c>
      <c r="C55" s="60">
        <v>1184.0966666666666</v>
      </c>
      <c r="D55" s="60">
        <v>238.80433333333335</v>
      </c>
      <c r="E55" s="60">
        <v>3.5472227333333328</v>
      </c>
      <c r="F55" s="60">
        <v>8.34</v>
      </c>
    </row>
    <row r="56" spans="1:7" x14ac:dyDescent="0.2">
      <c r="B56" s="151">
        <v>41699</v>
      </c>
      <c r="C56" s="60">
        <v>1178.6866666666667</v>
      </c>
      <c r="D56" s="60">
        <v>226.51199999999997</v>
      </c>
      <c r="E56" s="60">
        <v>4.0451474333333328</v>
      </c>
      <c r="F56" s="60">
        <v>8.3933333333333326</v>
      </c>
    </row>
    <row r="57" spans="1:7" x14ac:dyDescent="0.2">
      <c r="B57" s="151">
        <v>41730</v>
      </c>
      <c r="C57" s="60">
        <v>1047.9933333333331</v>
      </c>
      <c r="D57" s="60">
        <v>245.73966666666669</v>
      </c>
      <c r="E57" s="60">
        <v>4.4571668666666655</v>
      </c>
      <c r="F57" s="60">
        <v>9.1433333333333326</v>
      </c>
    </row>
    <row r="58" spans="1:7" x14ac:dyDescent="0.2">
      <c r="B58" s="151">
        <v>41760</v>
      </c>
      <c r="C58" s="60">
        <v>906.30666666666673</v>
      </c>
      <c r="D58" s="60">
        <v>266.83733333333333</v>
      </c>
      <c r="E58" s="60">
        <v>4.1014112333333328</v>
      </c>
      <c r="F58" s="60">
        <v>10.200000000000001</v>
      </c>
    </row>
    <row r="59" spans="1:7" x14ac:dyDescent="0.2">
      <c r="B59" s="151">
        <v>41791</v>
      </c>
      <c r="C59" s="60">
        <v>837.18</v>
      </c>
      <c r="D59" s="60">
        <v>295.86500000000001</v>
      </c>
      <c r="E59" s="60">
        <v>3.6248757</v>
      </c>
      <c r="F59" s="60">
        <v>10.33</v>
      </c>
    </row>
    <row r="60" spans="1:7" x14ac:dyDescent="0.2">
      <c r="B60" s="151">
        <v>41821</v>
      </c>
      <c r="C60" s="60">
        <v>908.14333333333332</v>
      </c>
      <c r="D60" s="60">
        <v>292.67166666666668</v>
      </c>
      <c r="E60" s="60">
        <v>3.8471289999999994</v>
      </c>
      <c r="F60" s="60">
        <v>9.99</v>
      </c>
    </row>
    <row r="61" spans="1:7" x14ac:dyDescent="0.2">
      <c r="B61" s="151">
        <v>41852</v>
      </c>
      <c r="C61" s="60">
        <v>942</v>
      </c>
      <c r="D61" s="60">
        <v>287.08366666666666</v>
      </c>
      <c r="E61" s="60">
        <v>3.896438766666666</v>
      </c>
      <c r="F61" s="60">
        <v>9.5666666666666682</v>
      </c>
    </row>
    <row r="62" spans="1:7" x14ac:dyDescent="0.2">
      <c r="B62" s="151">
        <v>41883</v>
      </c>
      <c r="C62" s="60">
        <v>941.49333333333323</v>
      </c>
      <c r="D62" s="60">
        <v>284.45666666666665</v>
      </c>
      <c r="E62" s="60">
        <v>3.9505402666666662</v>
      </c>
      <c r="F62" s="60">
        <v>8.7366666666666664</v>
      </c>
    </row>
    <row r="63" spans="1:7" x14ac:dyDescent="0.2">
      <c r="B63" s="151">
        <v>41913</v>
      </c>
      <c r="C63" s="60">
        <v>881.01333333333332</v>
      </c>
      <c r="D63" s="60">
        <v>268.416</v>
      </c>
      <c r="E63" s="60">
        <v>3.6871624000000001</v>
      </c>
      <c r="F63" s="60">
        <v>7.9466666666666663</v>
      </c>
    </row>
    <row r="64" spans="1:7" x14ac:dyDescent="0.2">
      <c r="B64" s="151">
        <v>41944</v>
      </c>
      <c r="C64" s="60">
        <v>810.22333333333336</v>
      </c>
      <c r="D64" s="60">
        <v>267.78633333333335</v>
      </c>
      <c r="E64" s="60">
        <v>3.56</v>
      </c>
      <c r="F64" s="60">
        <v>8.2733333333333334</v>
      </c>
    </row>
    <row r="65" spans="1:7" x14ac:dyDescent="0.2">
      <c r="A65" s="186">
        <f>SUM(C54:D65)</f>
        <v>14796.056666666667</v>
      </c>
      <c r="B65" s="151">
        <v>41974</v>
      </c>
      <c r="C65" s="60">
        <v>763.84333333333336</v>
      </c>
      <c r="D65" s="60">
        <v>264.14499999999998</v>
      </c>
      <c r="E65" s="60">
        <v>3.4033333333333338</v>
      </c>
      <c r="F65" s="60">
        <v>9.0633333333333344</v>
      </c>
      <c r="G65" s="186">
        <f>SUM(E54:F65)</f>
        <v>154.71580816666665</v>
      </c>
    </row>
    <row r="66" spans="1:7" x14ac:dyDescent="0.2">
      <c r="B66" s="151">
        <v>42005</v>
      </c>
      <c r="C66" s="60">
        <v>674.83</v>
      </c>
      <c r="D66" s="60">
        <v>277.18866666666668</v>
      </c>
      <c r="E66" s="60">
        <v>2.9600000000000004</v>
      </c>
      <c r="F66" s="60">
        <v>9.4633333333333329</v>
      </c>
    </row>
    <row r="67" spans="1:7" x14ac:dyDescent="0.2">
      <c r="B67" s="151">
        <v>42036</v>
      </c>
      <c r="C67" s="60">
        <v>675.32</v>
      </c>
      <c r="D67" s="60">
        <v>294.00299999999999</v>
      </c>
      <c r="E67" s="60">
        <v>2.8833333333333333</v>
      </c>
      <c r="F67" s="60">
        <v>9.7033333333333349</v>
      </c>
    </row>
    <row r="68" spans="1:7" x14ac:dyDescent="0.2">
      <c r="B68" s="151">
        <v>42064</v>
      </c>
      <c r="C68" s="60">
        <v>734.00666666666677</v>
      </c>
      <c r="D68" s="60">
        <v>292.161</v>
      </c>
      <c r="E68" s="60">
        <v>2.9633333333333334</v>
      </c>
      <c r="F68" s="60">
        <v>9.06</v>
      </c>
    </row>
    <row r="69" spans="1:7" x14ac:dyDescent="0.2">
      <c r="B69" s="151">
        <v>42095</v>
      </c>
      <c r="C69" s="60">
        <v>775.02666666666664</v>
      </c>
      <c r="D69" s="60">
        <v>320.74166666666662</v>
      </c>
      <c r="E69" s="60">
        <v>3.08</v>
      </c>
      <c r="F69" s="60">
        <v>9.42</v>
      </c>
    </row>
    <row r="70" spans="1:7" x14ac:dyDescent="0.2">
      <c r="B70" s="151">
        <v>42125</v>
      </c>
      <c r="C70" s="60">
        <v>800.14333333333343</v>
      </c>
      <c r="D70" s="60">
        <v>312.82833333333332</v>
      </c>
      <c r="E70" s="60">
        <v>3.1500000000000004</v>
      </c>
      <c r="F70" s="60">
        <v>9.206666666666667</v>
      </c>
    </row>
    <row r="71" spans="1:7" x14ac:dyDescent="0.2">
      <c r="B71" s="151">
        <v>42156</v>
      </c>
      <c r="C71" s="60">
        <v>704.08333333333337</v>
      </c>
      <c r="D71" s="60">
        <v>339.14133333333331</v>
      </c>
      <c r="E71" s="60">
        <v>2.8200000000000003</v>
      </c>
      <c r="F71" s="60">
        <v>10.406666666666666</v>
      </c>
    </row>
    <row r="72" spans="1:7" x14ac:dyDescent="0.2">
      <c r="B72" s="151">
        <v>42186</v>
      </c>
      <c r="C72" s="60">
        <v>677.4</v>
      </c>
      <c r="D72" s="60">
        <v>340.10666666666663</v>
      </c>
      <c r="E72" s="60">
        <v>2.6433333333333331</v>
      </c>
      <c r="F72" s="60">
        <v>10.766666666666667</v>
      </c>
    </row>
    <row r="73" spans="1:7" x14ac:dyDescent="0.2">
      <c r="B73" s="151">
        <v>42217</v>
      </c>
      <c r="C73" s="60">
        <v>597.53000000000009</v>
      </c>
      <c r="D73" s="60">
        <v>384.44666666666666</v>
      </c>
      <c r="E73" s="60">
        <v>2.2733333333333334</v>
      </c>
      <c r="F73" s="60">
        <v>11.33</v>
      </c>
    </row>
    <row r="74" spans="1:7" x14ac:dyDescent="0.2">
      <c r="B74" s="151">
        <v>42248</v>
      </c>
      <c r="C74" s="60">
        <v>569.9233333333334</v>
      </c>
      <c r="D74" s="60">
        <v>408.78800000000001</v>
      </c>
      <c r="E74" s="60">
        <v>2.0699999999999998</v>
      </c>
      <c r="F74" s="60">
        <v>11.206666666666669</v>
      </c>
    </row>
    <row r="75" spans="1:7" x14ac:dyDescent="0.2">
      <c r="B75" s="151">
        <v>42278</v>
      </c>
      <c r="C75" s="60">
        <v>510.48333333333335</v>
      </c>
      <c r="D75" s="60">
        <v>443.41266666666667</v>
      </c>
      <c r="E75" s="60">
        <v>1.8233333333333335</v>
      </c>
      <c r="F75" s="60">
        <v>11.44</v>
      </c>
    </row>
    <row r="76" spans="1:7" x14ac:dyDescent="0.2">
      <c r="B76" s="152">
        <v>42309</v>
      </c>
      <c r="C76" s="60">
        <v>534.7833333333333</v>
      </c>
      <c r="D76" s="60">
        <v>457.81066666666669</v>
      </c>
      <c r="E76" s="60">
        <v>1.9266666666666667</v>
      </c>
      <c r="F76" s="60">
        <v>11.26</v>
      </c>
    </row>
    <row r="77" spans="1:7" x14ac:dyDescent="0.2">
      <c r="A77" s="186">
        <f>SUM(C66:D77)</f>
        <v>12131.017666666667</v>
      </c>
      <c r="B77" s="152">
        <v>42339</v>
      </c>
      <c r="C77" s="60">
        <v>531.06000000000006</v>
      </c>
      <c r="D77" s="60">
        <v>475.79899999999998</v>
      </c>
      <c r="E77" s="60">
        <v>1.9566666666666668</v>
      </c>
      <c r="F77" s="60">
        <v>10.82</v>
      </c>
      <c r="G77" s="186">
        <f>SUM(E66:F77)</f>
        <v>154.63333333333335</v>
      </c>
    </row>
    <row r="78" spans="1:7" x14ac:dyDescent="0.2">
      <c r="B78" s="152">
        <v>42370</v>
      </c>
      <c r="C78" s="60">
        <v>507.17333333333335</v>
      </c>
      <c r="D78" s="60">
        <v>478.84533333333337</v>
      </c>
      <c r="E78" s="60">
        <v>1.8266666666666664</v>
      </c>
      <c r="F78" s="60">
        <v>10.520000000000001</v>
      </c>
    </row>
    <row r="79" spans="1:7" x14ac:dyDescent="0.2">
      <c r="B79" s="152">
        <v>42401</v>
      </c>
      <c r="C79" s="60">
        <v>467.18666666666667</v>
      </c>
      <c r="D79" s="60">
        <v>488.91399999999999</v>
      </c>
      <c r="E79" s="60">
        <v>1.58</v>
      </c>
      <c r="F79" s="60">
        <v>10.303333333333333</v>
      </c>
    </row>
    <row r="80" spans="1:7" x14ac:dyDescent="0.2">
      <c r="B80" s="152">
        <v>42430</v>
      </c>
      <c r="C80" s="60">
        <v>409.12333333333339</v>
      </c>
      <c r="D80" s="60">
        <v>471.9186666666667</v>
      </c>
      <c r="E80" s="60">
        <v>1.3066666666666666</v>
      </c>
      <c r="F80" s="60">
        <v>10.366666666666667</v>
      </c>
    </row>
    <row r="81" spans="1:7" x14ac:dyDescent="0.2">
      <c r="B81" s="152">
        <v>42461</v>
      </c>
      <c r="C81" s="60">
        <v>440.26000000000005</v>
      </c>
      <c r="D81" s="60">
        <v>450.9666666666667</v>
      </c>
      <c r="E81" s="60">
        <v>1.4266666666666667</v>
      </c>
      <c r="F81" s="60">
        <v>9.8633333333333351</v>
      </c>
    </row>
    <row r="82" spans="1:7" x14ac:dyDescent="0.2">
      <c r="B82" s="152">
        <v>42491</v>
      </c>
      <c r="C82" s="60">
        <v>477.61666666666662</v>
      </c>
      <c r="D82" s="60">
        <v>412.44100000000003</v>
      </c>
      <c r="E82" s="60">
        <v>1.5633333333333332</v>
      </c>
      <c r="F82" s="60">
        <v>9.3166666666666664</v>
      </c>
    </row>
    <row r="83" spans="1:7" x14ac:dyDescent="0.2">
      <c r="B83" s="152">
        <v>42522</v>
      </c>
      <c r="C83" s="60">
        <v>609.73</v>
      </c>
      <c r="D83" s="60">
        <v>418.23933333333326</v>
      </c>
      <c r="E83" s="60">
        <v>1.9833333333333332</v>
      </c>
      <c r="F83" s="60">
        <v>8.9733333333333327</v>
      </c>
    </row>
    <row r="84" spans="1:7" x14ac:dyDescent="0.2">
      <c r="B84" s="152">
        <v>42552</v>
      </c>
      <c r="C84" s="60">
        <v>640.80999999999995</v>
      </c>
      <c r="D84" s="60">
        <v>430.32799999999997</v>
      </c>
      <c r="E84" s="60">
        <v>2.0433333333333334</v>
      </c>
      <c r="F84" s="60">
        <v>9.2266666666666666</v>
      </c>
    </row>
    <row r="85" spans="1:7" x14ac:dyDescent="0.2">
      <c r="B85" s="152">
        <v>42583</v>
      </c>
      <c r="C85" s="60">
        <v>712.32333333333338</v>
      </c>
      <c r="D85" s="60">
        <v>440.62033333333335</v>
      </c>
      <c r="E85" s="60">
        <v>2.3833333333333333</v>
      </c>
      <c r="F85" s="60">
        <v>9.6</v>
      </c>
    </row>
    <row r="86" spans="1:7" x14ac:dyDescent="0.2">
      <c r="B86" s="152">
        <v>42614</v>
      </c>
      <c r="C86" s="60">
        <v>748.52666666666664</v>
      </c>
      <c r="D86" s="60">
        <v>428.2906666666666</v>
      </c>
      <c r="E86" s="60">
        <v>2.4966666666666666</v>
      </c>
      <c r="F86" s="60">
        <v>8.9966666666666679</v>
      </c>
    </row>
    <row r="87" spans="1:7" x14ac:dyDescent="0.2">
      <c r="B87" s="152">
        <v>42644</v>
      </c>
      <c r="C87" s="60">
        <v>804.80000000000007</v>
      </c>
      <c r="D87" s="60">
        <v>378.76</v>
      </c>
      <c r="E87" s="60">
        <v>2.6933333333333334</v>
      </c>
      <c r="F87" s="60">
        <v>8.1766666666666676</v>
      </c>
    </row>
    <row r="88" spans="1:7" x14ac:dyDescent="0.2">
      <c r="B88" s="152">
        <v>42675</v>
      </c>
      <c r="C88" s="60">
        <v>822.80666666666673</v>
      </c>
      <c r="D88" s="60">
        <v>338.01666666666665</v>
      </c>
      <c r="E88" s="60">
        <v>2.6333333333333333</v>
      </c>
      <c r="F88" s="60">
        <v>7.41</v>
      </c>
    </row>
    <row r="89" spans="1:7" x14ac:dyDescent="0.2">
      <c r="A89" s="186">
        <f>SUM(C78:D89)</f>
        <v>12441.436999999996</v>
      </c>
      <c r="B89" s="152">
        <v>42705</v>
      </c>
      <c r="C89" s="60">
        <v>775.19</v>
      </c>
      <c r="D89" s="60">
        <v>288.54966666666672</v>
      </c>
      <c r="E89" s="60">
        <v>2.4966666666666666</v>
      </c>
      <c r="F89" s="60">
        <v>7.5466666666666669</v>
      </c>
      <c r="G89" s="186">
        <f>SUM(E78:F89)</f>
        <v>134.73333333333335</v>
      </c>
    </row>
    <row r="90" spans="1:7" x14ac:dyDescent="0.2">
      <c r="B90" s="152">
        <v>42736</v>
      </c>
      <c r="C90" s="60">
        <v>714.23666666666668</v>
      </c>
      <c r="D90" s="60">
        <v>289.5916666666667</v>
      </c>
      <c r="E90" s="60">
        <v>2.31</v>
      </c>
      <c r="F90" s="60">
        <v>7.5133333333333328</v>
      </c>
    </row>
    <row r="91" spans="1:7" x14ac:dyDescent="0.2">
      <c r="B91" s="152">
        <v>42767</v>
      </c>
      <c r="C91" s="60">
        <v>700.13</v>
      </c>
      <c r="D91" s="60">
        <v>287.39333333333332</v>
      </c>
      <c r="E91" s="60">
        <v>2.2466666666666666</v>
      </c>
      <c r="F91" s="60">
        <v>7.2433333333333332</v>
      </c>
    </row>
    <row r="92" spans="1:7" x14ac:dyDescent="0.2">
      <c r="B92" s="152">
        <v>42795</v>
      </c>
      <c r="C92" s="60">
        <v>696.34999999999991</v>
      </c>
      <c r="D92" s="60">
        <v>297.08600000000001</v>
      </c>
      <c r="E92" s="60">
        <v>2.2050000000000001</v>
      </c>
      <c r="F92" s="60">
        <v>6.95</v>
      </c>
    </row>
  </sheetData>
  <mergeCells count="3">
    <mergeCell ref="C4:D4"/>
    <mergeCell ref="C3:D3"/>
    <mergeCell ref="E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Normal="100" workbookViewId="0"/>
  </sheetViews>
  <sheetFormatPr baseColWidth="10" defaultColWidth="9" defaultRowHeight="14.25" x14ac:dyDescent="0.2"/>
  <cols>
    <col min="1" max="2" width="9" style="13"/>
    <col min="3" max="3" width="12.875" style="13" customWidth="1"/>
    <col min="4" max="4" width="10.625" style="13" customWidth="1"/>
    <col min="5" max="5" width="9" style="13"/>
    <col min="6" max="6" width="12.375" style="13" customWidth="1"/>
    <col min="7" max="7" width="9.875" style="13" customWidth="1"/>
    <col min="8" max="16384" width="9" style="13"/>
  </cols>
  <sheetData>
    <row r="1" spans="1:13" ht="15" x14ac:dyDescent="0.25">
      <c r="A1" s="14" t="s">
        <v>0</v>
      </c>
    </row>
    <row r="2" spans="1:13" ht="15" x14ac:dyDescent="0.2">
      <c r="B2" s="27"/>
      <c r="C2" s="9"/>
      <c r="D2" s="9"/>
      <c r="E2" s="9"/>
      <c r="F2" s="9"/>
      <c r="G2" s="9"/>
      <c r="H2" s="9"/>
      <c r="I2" s="27"/>
      <c r="J2" s="27"/>
      <c r="K2" s="27"/>
    </row>
    <row r="3" spans="1:13" ht="15.75" thickBot="1" x14ac:dyDescent="0.25">
      <c r="B3" s="27"/>
      <c r="C3" s="178" t="s">
        <v>1</v>
      </c>
      <c r="D3" s="178"/>
      <c r="E3" s="178"/>
      <c r="F3" s="178" t="s">
        <v>2</v>
      </c>
      <c r="G3" s="178"/>
      <c r="H3" s="178"/>
      <c r="I3" s="27"/>
      <c r="K3" s="27"/>
    </row>
    <row r="4" spans="1:13" ht="27.75" customHeight="1" x14ac:dyDescent="0.2">
      <c r="B4" s="27"/>
      <c r="C4" s="161" t="s">
        <v>3</v>
      </c>
      <c r="D4" s="162" t="s">
        <v>4</v>
      </c>
      <c r="E4" s="161" t="s">
        <v>5</v>
      </c>
      <c r="F4" s="161" t="s">
        <v>3</v>
      </c>
      <c r="G4" s="162" t="s">
        <v>4</v>
      </c>
      <c r="H4" s="161" t="s">
        <v>5</v>
      </c>
      <c r="I4" s="27"/>
      <c r="K4" s="27"/>
    </row>
    <row r="5" spans="1:13" ht="15" x14ac:dyDescent="0.2">
      <c r="B5" s="10">
        <v>2010</v>
      </c>
      <c r="C5" s="160">
        <v>10.220000000000001</v>
      </c>
      <c r="D5" s="37">
        <v>2.8067669998901461E-2</v>
      </c>
      <c r="E5" s="160">
        <v>5.46</v>
      </c>
      <c r="F5" s="160">
        <v>49.519999999999996</v>
      </c>
      <c r="G5" s="37">
        <v>8.052032520325203E-2</v>
      </c>
      <c r="H5" s="160">
        <v>44.84</v>
      </c>
      <c r="I5" s="27"/>
      <c r="J5" s="156" t="s">
        <v>6</v>
      </c>
      <c r="K5" s="11"/>
      <c r="L5" s="2"/>
    </row>
    <row r="6" spans="1:13" ht="15" x14ac:dyDescent="0.2">
      <c r="B6" s="10">
        <v>2011</v>
      </c>
      <c r="C6" s="160">
        <v>15.89</v>
      </c>
      <c r="D6" s="37">
        <v>4.4921267633505783E-2</v>
      </c>
      <c r="E6" s="160">
        <v>7.47</v>
      </c>
      <c r="F6" s="160">
        <v>68.48</v>
      </c>
      <c r="G6" s="37">
        <v>0.11298465599736017</v>
      </c>
      <c r="H6" s="160">
        <v>54.14</v>
      </c>
      <c r="I6" s="27"/>
      <c r="J6" s="156" t="s">
        <v>7</v>
      </c>
      <c r="K6" s="11"/>
      <c r="L6" s="2"/>
    </row>
    <row r="7" spans="1:13" ht="15" x14ac:dyDescent="0.2">
      <c r="B7" s="10">
        <v>2012</v>
      </c>
      <c r="C7" s="160">
        <v>21.18</v>
      </c>
      <c r="D7" s="37">
        <v>5.9940568841092397E-2</v>
      </c>
      <c r="E7" s="160">
        <v>10.66</v>
      </c>
      <c r="F7" s="160">
        <v>77.06</v>
      </c>
      <c r="G7" s="37">
        <v>0.12720369758996369</v>
      </c>
      <c r="H7" s="160">
        <v>64.010000000000005</v>
      </c>
      <c r="I7" s="27"/>
      <c r="J7" s="156"/>
      <c r="L7" s="2"/>
    </row>
    <row r="8" spans="1:13" ht="15" x14ac:dyDescent="0.2">
      <c r="B8" s="10">
        <v>2013</v>
      </c>
      <c r="C8" s="160">
        <v>30.4</v>
      </c>
      <c r="D8" s="37">
        <v>8.6422560836934267E-2</v>
      </c>
      <c r="E8" s="160">
        <v>14.09</v>
      </c>
      <c r="F8" s="160">
        <v>82.72</v>
      </c>
      <c r="G8" s="37">
        <v>0.13699900629347467</v>
      </c>
      <c r="H8" s="160">
        <v>70.25</v>
      </c>
      <c r="I8" s="27"/>
      <c r="J8" s="157" t="s">
        <v>8</v>
      </c>
      <c r="L8" s="2"/>
    </row>
    <row r="9" spans="1:13" ht="15" x14ac:dyDescent="0.2">
      <c r="B9" s="10">
        <v>2014</v>
      </c>
      <c r="C9" s="160">
        <v>36</v>
      </c>
      <c r="D9" s="37">
        <v>0.10640498921171637</v>
      </c>
      <c r="E9" s="160">
        <v>18.46</v>
      </c>
      <c r="F9" s="160">
        <v>93.44</v>
      </c>
      <c r="G9" s="37">
        <v>0.1580781593638978</v>
      </c>
      <c r="H9" s="160">
        <v>76.94</v>
      </c>
      <c r="I9" s="27"/>
      <c r="J9" s="157" t="s">
        <v>9</v>
      </c>
      <c r="L9" s="2"/>
    </row>
    <row r="10" spans="1:13" ht="15" x14ac:dyDescent="0.2">
      <c r="B10" s="10">
        <v>2015</v>
      </c>
      <c r="C10" s="160">
        <v>47.870000000000005</v>
      </c>
      <c r="D10" s="37">
        <v>0.14093920211982927</v>
      </c>
      <c r="E10" s="160">
        <v>23.479999999999997</v>
      </c>
      <c r="F10" s="160">
        <v>117.94</v>
      </c>
      <c r="G10" s="37">
        <v>0.19865251810678791</v>
      </c>
      <c r="H10" s="160">
        <v>84.17</v>
      </c>
      <c r="I10" s="27"/>
      <c r="J10" s="27"/>
      <c r="L10" s="2"/>
    </row>
    <row r="11" spans="1:13" ht="15" x14ac:dyDescent="0.2">
      <c r="B11" s="10">
        <v>2016</v>
      </c>
      <c r="C11" s="160">
        <v>47.79</v>
      </c>
      <c r="D11" s="37">
        <v>0.14185639229422067</v>
      </c>
      <c r="E11" s="160">
        <v>27.25</v>
      </c>
      <c r="F11" s="160">
        <v>115.59</v>
      </c>
      <c r="G11" s="37">
        <v>0.19436690768454681</v>
      </c>
      <c r="H11" s="160">
        <v>90.81</v>
      </c>
      <c r="I11" s="27"/>
      <c r="J11" s="27"/>
      <c r="M11" s="38"/>
    </row>
  </sheetData>
  <mergeCells count="2">
    <mergeCell ref="C3:E3"/>
    <mergeCell ref="F3:H3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/>
  </sheetViews>
  <sheetFormatPr baseColWidth="10" defaultColWidth="9" defaultRowHeight="14.25" x14ac:dyDescent="0.2"/>
  <cols>
    <col min="1" max="3" width="9" style="13"/>
    <col min="4" max="4" width="10.375" style="13" customWidth="1"/>
    <col min="5" max="5" width="11.75" style="13" customWidth="1"/>
    <col min="6" max="6" width="12.5" style="13" customWidth="1"/>
    <col min="7" max="16384" width="9" style="13"/>
  </cols>
  <sheetData>
    <row r="1" spans="1:10" ht="15" x14ac:dyDescent="0.25">
      <c r="A1" s="14" t="s">
        <v>221</v>
      </c>
    </row>
    <row r="3" spans="1:10" x14ac:dyDescent="0.2">
      <c r="A3" s="16"/>
      <c r="B3" s="26"/>
      <c r="C3" s="26"/>
      <c r="D3" s="26"/>
      <c r="E3" s="26"/>
      <c r="F3" s="28" t="s">
        <v>92</v>
      </c>
    </row>
    <row r="4" spans="1:10" ht="51" customHeight="1" thickBot="1" x14ac:dyDescent="0.25">
      <c r="A4" s="16"/>
      <c r="B4" s="26"/>
      <c r="C4" s="44" t="s">
        <v>155</v>
      </c>
      <c r="D4" s="45" t="s">
        <v>149</v>
      </c>
      <c r="E4" s="45" t="s">
        <v>156</v>
      </c>
      <c r="F4" s="45" t="s">
        <v>157</v>
      </c>
    </row>
    <row r="5" spans="1:10" x14ac:dyDescent="0.2">
      <c r="A5" s="16"/>
      <c r="B5" s="155">
        <v>40179</v>
      </c>
      <c r="C5" s="64">
        <v>8.48</v>
      </c>
      <c r="D5" s="64">
        <v>14.267325205517215</v>
      </c>
      <c r="E5" s="64">
        <v>4.9117560819015598</v>
      </c>
      <c r="F5" s="64">
        <v>19.978260869565219</v>
      </c>
      <c r="H5" s="157" t="s">
        <v>146</v>
      </c>
      <c r="J5" s="157" t="s">
        <v>128</v>
      </c>
    </row>
    <row r="6" spans="1:10" x14ac:dyDescent="0.2">
      <c r="B6" s="151">
        <v>40210</v>
      </c>
      <c r="C6" s="60">
        <v>8.41</v>
      </c>
      <c r="D6" s="60">
        <v>12.171107962056377</v>
      </c>
      <c r="E6" s="60">
        <v>4.8663371980720926</v>
      </c>
      <c r="F6" s="60">
        <v>19.267558528428093</v>
      </c>
      <c r="H6" s="157" t="s">
        <v>185</v>
      </c>
      <c r="J6" s="157" t="s">
        <v>215</v>
      </c>
    </row>
    <row r="7" spans="1:10" x14ac:dyDescent="0.2">
      <c r="B7" s="151">
        <v>40238</v>
      </c>
      <c r="C7" s="60">
        <v>8.81</v>
      </c>
      <c r="D7" s="60">
        <v>15.512277051567438</v>
      </c>
      <c r="E7" s="60">
        <v>4.5875492779742881</v>
      </c>
      <c r="F7" s="60">
        <v>18.803190643011988</v>
      </c>
    </row>
    <row r="8" spans="1:10" x14ac:dyDescent="0.2">
      <c r="B8" s="151">
        <v>40269</v>
      </c>
      <c r="C8" s="60">
        <v>9.0666666666666682</v>
      </c>
      <c r="D8" s="60">
        <v>14.005784260331223</v>
      </c>
      <c r="E8" s="60">
        <v>4.3717837233517125</v>
      </c>
      <c r="F8" s="60">
        <v>19.130585196898441</v>
      </c>
    </row>
    <row r="9" spans="1:10" x14ac:dyDescent="0.2">
      <c r="B9" s="151">
        <v>40299</v>
      </c>
      <c r="C9" s="60">
        <v>9.4666666666666668</v>
      </c>
      <c r="D9" s="60">
        <v>16.262030221501153</v>
      </c>
      <c r="E9" s="60">
        <v>4.0113929927576715</v>
      </c>
      <c r="F9" s="60">
        <v>19.657487741719745</v>
      </c>
    </row>
    <row r="10" spans="1:10" x14ac:dyDescent="0.2">
      <c r="B10" s="151">
        <v>40330</v>
      </c>
      <c r="C10" s="60">
        <v>9.4700000000000006</v>
      </c>
      <c r="D10" s="60">
        <v>14.691460118245827</v>
      </c>
      <c r="E10" s="60">
        <v>3.6384844771358673</v>
      </c>
      <c r="F10" s="60">
        <v>19.286723294221794</v>
      </c>
    </row>
    <row r="11" spans="1:10" x14ac:dyDescent="0.2">
      <c r="B11" s="151">
        <v>40360</v>
      </c>
      <c r="C11" s="60">
        <v>9.48</v>
      </c>
      <c r="D11" s="60">
        <v>14.516565068190701</v>
      </c>
      <c r="E11" s="60">
        <v>3.4400096856184557</v>
      </c>
      <c r="F11" s="60">
        <v>19.243796762834862</v>
      </c>
    </row>
    <row r="12" spans="1:10" x14ac:dyDescent="0.2">
      <c r="B12" s="151">
        <v>40391</v>
      </c>
      <c r="C12" s="60">
        <v>9.5266666666666655</v>
      </c>
      <c r="D12" s="60">
        <v>14.494581732861541</v>
      </c>
      <c r="E12" s="60">
        <v>3.4515238521249372</v>
      </c>
      <c r="F12" s="60">
        <v>19.71641036388996</v>
      </c>
    </row>
    <row r="13" spans="1:10" x14ac:dyDescent="0.2">
      <c r="B13" s="151">
        <v>40422</v>
      </c>
      <c r="C13" s="60">
        <v>9.5733333333333324</v>
      </c>
      <c r="D13" s="60">
        <v>14.522305652743981</v>
      </c>
      <c r="E13" s="60">
        <v>3.9529066261204737</v>
      </c>
      <c r="F13" s="60">
        <v>20.395098306323746</v>
      </c>
    </row>
    <row r="14" spans="1:10" x14ac:dyDescent="0.2">
      <c r="B14" s="151">
        <v>40452</v>
      </c>
      <c r="C14" s="60">
        <v>9.4733333333333327</v>
      </c>
      <c r="D14" s="60">
        <v>13.747021560422155</v>
      </c>
      <c r="E14" s="60">
        <v>4.3846550172960796</v>
      </c>
      <c r="F14" s="60">
        <v>19.929336975403743</v>
      </c>
    </row>
    <row r="15" spans="1:10" x14ac:dyDescent="0.2">
      <c r="B15" s="151">
        <v>40483</v>
      </c>
      <c r="C15" s="60">
        <v>9.336666666666666</v>
      </c>
      <c r="D15" s="60">
        <v>13.037061723933553</v>
      </c>
      <c r="E15" s="60">
        <v>4.801557090574196</v>
      </c>
      <c r="F15" s="60">
        <v>19.518103663101225</v>
      </c>
    </row>
    <row r="16" spans="1:10" x14ac:dyDescent="0.2">
      <c r="B16" s="151">
        <v>40513</v>
      </c>
      <c r="C16" s="60">
        <v>9.1999999999999993</v>
      </c>
      <c r="D16" s="60">
        <v>13.001595209206107</v>
      </c>
      <c r="E16" s="60">
        <v>4.8957119690058004</v>
      </c>
      <c r="F16" s="60">
        <v>18.764847392943707</v>
      </c>
    </row>
    <row r="17" spans="2:6" x14ac:dyDescent="0.2">
      <c r="B17" s="151">
        <v>40544</v>
      </c>
      <c r="C17" s="60">
        <v>9.1933333333333334</v>
      </c>
      <c r="D17" s="60">
        <v>13.39209025762724</v>
      </c>
      <c r="E17" s="60">
        <v>4.7960349337000077</v>
      </c>
      <c r="F17" s="60">
        <v>18.867306251303759</v>
      </c>
    </row>
    <row r="18" spans="2:6" x14ac:dyDescent="0.2">
      <c r="B18" s="151">
        <v>40575</v>
      </c>
      <c r="C18" s="60">
        <v>9.1866666666666656</v>
      </c>
      <c r="D18" s="60">
        <v>13.652611854499357</v>
      </c>
      <c r="E18" s="60">
        <v>4.6364394851092881</v>
      </c>
      <c r="F18" s="60">
        <v>18.522093319976705</v>
      </c>
    </row>
    <row r="19" spans="2:6" x14ac:dyDescent="0.2">
      <c r="B19" s="151">
        <v>40603</v>
      </c>
      <c r="C19" s="60">
        <v>8.8933333333333326</v>
      </c>
      <c r="D19" s="60">
        <v>13.621211786741446</v>
      </c>
      <c r="E19" s="60">
        <v>4.5601794081150491</v>
      </c>
      <c r="F19" s="60">
        <v>18.605310923406062</v>
      </c>
    </row>
    <row r="20" spans="2:6" x14ac:dyDescent="0.2">
      <c r="B20" s="151">
        <v>40634</v>
      </c>
      <c r="C20" s="60">
        <v>8.61</v>
      </c>
      <c r="D20" s="60">
        <v>13.872198069709439</v>
      </c>
      <c r="E20" s="60">
        <v>4.5270448132549701</v>
      </c>
      <c r="F20" s="60">
        <v>18.071996184118429</v>
      </c>
    </row>
    <row r="21" spans="2:6" x14ac:dyDescent="0.2">
      <c r="B21" s="151">
        <v>40664</v>
      </c>
      <c r="C21" s="60">
        <v>8.3266666666666662</v>
      </c>
      <c r="D21" s="60">
        <v>14.105794073966655</v>
      </c>
      <c r="E21" s="60">
        <v>4.574073140861068</v>
      </c>
      <c r="F21" s="60">
        <v>17.830341956683238</v>
      </c>
    </row>
    <row r="22" spans="2:6" x14ac:dyDescent="0.2">
      <c r="B22" s="151">
        <v>40695</v>
      </c>
      <c r="C22" s="60">
        <v>8.33</v>
      </c>
      <c r="D22" s="60">
        <v>14.090017346995401</v>
      </c>
      <c r="E22" s="60">
        <v>4.5911275236663771</v>
      </c>
      <c r="F22" s="60">
        <v>17.779101653953369</v>
      </c>
    </row>
    <row r="23" spans="2:6" x14ac:dyDescent="0.2">
      <c r="B23" s="151">
        <v>40725</v>
      </c>
      <c r="C23" s="60">
        <v>8.33</v>
      </c>
      <c r="D23" s="60">
        <v>13.02430515893605</v>
      </c>
      <c r="E23" s="60">
        <v>4.4176172141888719</v>
      </c>
      <c r="F23" s="60">
        <v>18.769702935258106</v>
      </c>
    </row>
    <row r="24" spans="2:6" x14ac:dyDescent="0.2">
      <c r="B24" s="151">
        <v>40756</v>
      </c>
      <c r="C24" s="60">
        <v>8.2533333333333321</v>
      </c>
      <c r="D24" s="60">
        <v>12.869642650603984</v>
      </c>
      <c r="E24" s="60">
        <v>4.0683680303350158</v>
      </c>
      <c r="F24" s="60">
        <v>19.476427783103123</v>
      </c>
    </row>
    <row r="25" spans="2:6" x14ac:dyDescent="0.2">
      <c r="B25" s="151">
        <v>40787</v>
      </c>
      <c r="C25" s="60">
        <v>8.1733333333333338</v>
      </c>
      <c r="D25" s="60">
        <v>13.654131158106077</v>
      </c>
      <c r="E25" s="60">
        <v>3.8186430164147125</v>
      </c>
      <c r="F25" s="60">
        <v>20.98008446372679</v>
      </c>
    </row>
    <row r="26" spans="2:6" x14ac:dyDescent="0.2">
      <c r="B26" s="151">
        <v>40817</v>
      </c>
      <c r="C26" s="60">
        <v>8.1266666666666652</v>
      </c>
      <c r="D26" s="60">
        <v>13.972921204416693</v>
      </c>
      <c r="E26" s="60">
        <v>3.8268892339572069</v>
      </c>
      <c r="F26" s="60">
        <v>21.034471903491333</v>
      </c>
    </row>
    <row r="27" spans="2:6" x14ac:dyDescent="0.2">
      <c r="B27" s="151">
        <v>40848</v>
      </c>
      <c r="C27" s="60">
        <v>8.1566666666666663</v>
      </c>
      <c r="D27" s="60">
        <v>13.465933971487472</v>
      </c>
      <c r="E27" s="60">
        <v>3.9405928915332127</v>
      </c>
      <c r="F27" s="60">
        <v>22.354732055961495</v>
      </c>
    </row>
    <row r="28" spans="2:6" x14ac:dyDescent="0.2">
      <c r="B28" s="151">
        <v>40878</v>
      </c>
      <c r="C28" s="60">
        <v>8.19</v>
      </c>
      <c r="D28" s="60">
        <v>12.200394186197885</v>
      </c>
      <c r="E28" s="60">
        <v>4.0494058459000248</v>
      </c>
      <c r="F28" s="60">
        <v>23.916553552956188</v>
      </c>
    </row>
    <row r="29" spans="2:6" x14ac:dyDescent="0.2">
      <c r="B29" s="151">
        <v>40909</v>
      </c>
      <c r="C29" s="60">
        <v>8.1599999999999984</v>
      </c>
      <c r="D29" s="60">
        <v>12.04659530249854</v>
      </c>
      <c r="E29" s="60">
        <v>4.1379129821316569</v>
      </c>
      <c r="F29" s="60">
        <v>25.892508497134653</v>
      </c>
    </row>
    <row r="30" spans="2:6" x14ac:dyDescent="0.2">
      <c r="B30" s="151">
        <v>40940</v>
      </c>
      <c r="C30" s="60">
        <v>8.1300000000000008</v>
      </c>
      <c r="D30" s="60">
        <v>12.076387640932792</v>
      </c>
      <c r="E30" s="60">
        <v>4.1450535922890124</v>
      </c>
      <c r="F30" s="60">
        <v>26.796349645685819</v>
      </c>
    </row>
    <row r="31" spans="2:6" x14ac:dyDescent="0.2">
      <c r="B31" s="151">
        <v>40969</v>
      </c>
      <c r="C31" s="60">
        <v>7.87</v>
      </c>
      <c r="D31" s="60">
        <v>12.215800809662014</v>
      </c>
      <c r="E31" s="60">
        <v>4.4144889455608665</v>
      </c>
      <c r="F31" s="60">
        <v>24.691680963930555</v>
      </c>
    </row>
    <row r="32" spans="2:6" x14ac:dyDescent="0.2">
      <c r="B32" s="151">
        <v>41000</v>
      </c>
      <c r="C32" s="60">
        <v>7.666666666666667</v>
      </c>
      <c r="D32" s="60">
        <v>12.547725022495124</v>
      </c>
      <c r="E32" s="60">
        <v>4.5543877883809154</v>
      </c>
      <c r="F32" s="60">
        <v>23.801444246710691</v>
      </c>
    </row>
    <row r="33" spans="2:6" x14ac:dyDescent="0.2">
      <c r="B33" s="151">
        <v>41030</v>
      </c>
      <c r="C33" s="60">
        <v>7.4633333333333338</v>
      </c>
      <c r="D33" s="60">
        <v>12.653182962938279</v>
      </c>
      <c r="E33" s="60">
        <v>4.8052551189711261</v>
      </c>
      <c r="F33" s="60">
        <v>22.383324525673199</v>
      </c>
    </row>
    <row r="34" spans="2:6" x14ac:dyDescent="0.2">
      <c r="B34" s="151">
        <v>41061</v>
      </c>
      <c r="C34" s="60">
        <v>7.4899999999999993</v>
      </c>
      <c r="D34" s="60">
        <v>12.812700942095001</v>
      </c>
      <c r="E34" s="60">
        <v>4.6946035713065672</v>
      </c>
      <c r="F34" s="60">
        <v>22.558852891291675</v>
      </c>
    </row>
    <row r="35" spans="2:6" x14ac:dyDescent="0.2">
      <c r="B35" s="151">
        <v>41091</v>
      </c>
      <c r="C35" s="60">
        <v>7.4899999999999993</v>
      </c>
      <c r="D35" s="60">
        <v>13.029644320622483</v>
      </c>
      <c r="E35" s="60">
        <v>4.8909269956956836</v>
      </c>
      <c r="F35" s="60">
        <v>22.185919734325108</v>
      </c>
    </row>
    <row r="36" spans="2:6" x14ac:dyDescent="0.2">
      <c r="B36" s="151">
        <v>41122</v>
      </c>
      <c r="C36" s="60">
        <v>7.5733333333333333</v>
      </c>
      <c r="D36" s="60">
        <v>13.120720185007523</v>
      </c>
      <c r="E36" s="60">
        <v>5.0898441251507487</v>
      </c>
      <c r="F36" s="60">
        <v>22.063677016095738</v>
      </c>
    </row>
    <row r="37" spans="2:6" x14ac:dyDescent="0.2">
      <c r="B37" s="151">
        <v>41153</v>
      </c>
      <c r="C37" s="60">
        <v>7.6566666666666663</v>
      </c>
      <c r="D37" s="60">
        <v>13.112712521693354</v>
      </c>
      <c r="E37" s="60">
        <v>5.1163539441466064</v>
      </c>
      <c r="F37" s="60">
        <v>22.099013898955761</v>
      </c>
    </row>
    <row r="38" spans="2:6" x14ac:dyDescent="0.2">
      <c r="B38" s="151">
        <v>41183</v>
      </c>
      <c r="C38" s="60">
        <v>7.48</v>
      </c>
      <c r="D38" s="60">
        <v>13.096118559191206</v>
      </c>
      <c r="E38" s="60">
        <v>4.7854756942769052</v>
      </c>
      <c r="F38" s="60">
        <v>22.774304570765761</v>
      </c>
    </row>
    <row r="39" spans="2:6" x14ac:dyDescent="0.2">
      <c r="B39" s="151">
        <v>41214</v>
      </c>
      <c r="C39" s="60">
        <v>7.22</v>
      </c>
      <c r="D39" s="60">
        <v>13.142277845128453</v>
      </c>
      <c r="E39" s="60">
        <v>4.6237818391104888</v>
      </c>
      <c r="F39" s="60">
        <v>24.987973489790107</v>
      </c>
    </row>
    <row r="40" spans="2:6" x14ac:dyDescent="0.2">
      <c r="B40" s="151">
        <v>41244</v>
      </c>
      <c r="C40" s="60">
        <v>6.96</v>
      </c>
      <c r="D40" s="60">
        <v>13.20132439716644</v>
      </c>
      <c r="E40" s="60">
        <v>4.5235464403510752</v>
      </c>
      <c r="F40" s="60">
        <v>25.190536404107878</v>
      </c>
    </row>
    <row r="41" spans="2:6" x14ac:dyDescent="0.2">
      <c r="B41" s="151">
        <v>41275</v>
      </c>
      <c r="C41" s="60">
        <v>6.9433333333333325</v>
      </c>
      <c r="D41" s="60">
        <v>13.097313808761911</v>
      </c>
      <c r="E41" s="60">
        <v>4.5158313385654276</v>
      </c>
      <c r="F41" s="60">
        <v>27.358867860774268</v>
      </c>
    </row>
    <row r="42" spans="2:6" x14ac:dyDescent="0.2">
      <c r="B42" s="151">
        <v>41306</v>
      </c>
      <c r="C42" s="60">
        <v>6.9266666666666667</v>
      </c>
      <c r="D42" s="60">
        <v>12.906071886531228</v>
      </c>
      <c r="E42" s="60">
        <v>4.3705848532477241</v>
      </c>
      <c r="F42" s="60">
        <v>28.86296306451133</v>
      </c>
    </row>
    <row r="43" spans="2:6" x14ac:dyDescent="0.2">
      <c r="B43" s="151">
        <v>41334</v>
      </c>
      <c r="C43" s="60">
        <v>6.46</v>
      </c>
      <c r="D43" s="60">
        <v>12.639771980045202</v>
      </c>
      <c r="E43" s="60">
        <v>4.2964855168778824</v>
      </c>
      <c r="F43" s="60">
        <v>33.906476726032075</v>
      </c>
    </row>
    <row r="44" spans="2:6" x14ac:dyDescent="0.2">
      <c r="B44" s="151">
        <v>41365</v>
      </c>
      <c r="C44" s="60">
        <v>6.0166666666666657</v>
      </c>
      <c r="D44" s="60">
        <v>13.07578211723172</v>
      </c>
      <c r="E44" s="60">
        <v>4.1415004938625781</v>
      </c>
      <c r="F44" s="60">
        <v>35.029495588073296</v>
      </c>
    </row>
    <row r="45" spans="2:6" x14ac:dyDescent="0.2">
      <c r="B45" s="151">
        <v>41395</v>
      </c>
      <c r="C45" s="60">
        <v>5.5733333333333333</v>
      </c>
      <c r="D45" s="60">
        <v>13.595681927305927</v>
      </c>
      <c r="E45" s="60">
        <v>3.9622414192013102</v>
      </c>
      <c r="F45" s="60">
        <v>35.103143371067539</v>
      </c>
    </row>
    <row r="46" spans="2:6" x14ac:dyDescent="0.2">
      <c r="B46" s="151">
        <v>41426</v>
      </c>
      <c r="C46" s="60">
        <v>5.580000000000001</v>
      </c>
      <c r="D46" s="60">
        <v>13.358012895008436</v>
      </c>
      <c r="E46" s="60">
        <v>3.9518426845628727</v>
      </c>
      <c r="F46" s="60">
        <v>35.244716267020827</v>
      </c>
    </row>
    <row r="47" spans="2:6" x14ac:dyDescent="0.2">
      <c r="B47" s="151">
        <v>41456</v>
      </c>
      <c r="C47" s="60">
        <v>5.4366666666666674</v>
      </c>
      <c r="D47" s="60">
        <v>12.756572410343077</v>
      </c>
      <c r="E47" s="60">
        <v>4.1225410029513609</v>
      </c>
      <c r="F47" s="60">
        <v>38.13943647781074</v>
      </c>
    </row>
    <row r="48" spans="2:6" x14ac:dyDescent="0.2">
      <c r="B48" s="151">
        <v>41487</v>
      </c>
      <c r="C48" s="60">
        <v>5.08</v>
      </c>
      <c r="D48" s="60">
        <v>12.653971725457856</v>
      </c>
      <c r="E48" s="60">
        <v>4.2736573038198289</v>
      </c>
      <c r="F48" s="60">
        <v>39.3476482864993</v>
      </c>
    </row>
    <row r="49" spans="2:6" x14ac:dyDescent="0.2">
      <c r="B49" s="151">
        <v>41518</v>
      </c>
      <c r="C49" s="60">
        <v>5.1866666666666665</v>
      </c>
      <c r="D49" s="60">
        <v>12.748974148321096</v>
      </c>
      <c r="E49" s="60">
        <v>4.3750198851862079</v>
      </c>
      <c r="F49" s="60">
        <v>34.850210133925302</v>
      </c>
    </row>
    <row r="50" spans="2:6" x14ac:dyDescent="0.2">
      <c r="B50" s="151">
        <v>41548</v>
      </c>
      <c r="C50" s="60">
        <v>5.3666666666666671</v>
      </c>
      <c r="D50" s="60">
        <v>12.918764949055699</v>
      </c>
      <c r="E50" s="60">
        <v>4.3771915471769933</v>
      </c>
      <c r="F50" s="60">
        <v>31.002706521957151</v>
      </c>
    </row>
    <row r="51" spans="2:6" x14ac:dyDescent="0.2">
      <c r="B51" s="151">
        <v>41579</v>
      </c>
      <c r="C51" s="60">
        <v>5.7600000000000007</v>
      </c>
      <c r="D51" s="60">
        <v>12.950875220490843</v>
      </c>
      <c r="E51" s="60">
        <v>4.1487241296388513</v>
      </c>
      <c r="F51" s="60">
        <v>30.216203676957306</v>
      </c>
    </row>
    <row r="52" spans="2:6" x14ac:dyDescent="0.2">
      <c r="B52" s="151">
        <v>41609</v>
      </c>
      <c r="C52" s="60">
        <v>5.69</v>
      </c>
      <c r="D52" s="60">
        <v>13.115383768880966</v>
      </c>
      <c r="E52" s="60">
        <v>3.6926577762886752</v>
      </c>
      <c r="F52" s="60">
        <v>34.490867766001323</v>
      </c>
    </row>
    <row r="53" spans="2:6" x14ac:dyDescent="0.2">
      <c r="B53" s="151">
        <v>41640</v>
      </c>
      <c r="C53" s="60">
        <v>5.6866666666666674</v>
      </c>
      <c r="D53" s="60">
        <v>13.17872258105163</v>
      </c>
      <c r="E53" s="60">
        <v>3.0393970048447065</v>
      </c>
      <c r="F53" s="60">
        <v>36.225683878778689</v>
      </c>
    </row>
    <row r="54" spans="2:6" x14ac:dyDescent="0.2">
      <c r="B54" s="151">
        <v>41671</v>
      </c>
      <c r="C54" s="60">
        <v>5.6833333333333336</v>
      </c>
      <c r="D54" s="60">
        <v>12.662037305384104</v>
      </c>
      <c r="E54" s="60">
        <v>3.0182164940106326</v>
      </c>
      <c r="F54" s="60">
        <v>34.803589316271676</v>
      </c>
    </row>
    <row r="55" spans="2:6" x14ac:dyDescent="0.2">
      <c r="B55" s="151">
        <v>41699</v>
      </c>
      <c r="C55" s="60">
        <v>5.2066666666666661</v>
      </c>
      <c r="D55" s="60">
        <v>12.613533738277743</v>
      </c>
      <c r="E55" s="60">
        <v>3.4979147432323452</v>
      </c>
      <c r="F55" s="60">
        <v>37.179379737167885</v>
      </c>
    </row>
    <row r="56" spans="2:6" x14ac:dyDescent="0.2">
      <c r="B56" s="151">
        <v>41730</v>
      </c>
      <c r="C56" s="60">
        <v>4.7299999999999995</v>
      </c>
      <c r="D56" s="60">
        <v>12.15952783091654</v>
      </c>
      <c r="E56" s="60">
        <v>4.3060234491935274</v>
      </c>
      <c r="F56" s="60">
        <v>37.367854448404167</v>
      </c>
    </row>
    <row r="57" spans="2:6" x14ac:dyDescent="0.2">
      <c r="B57" s="151">
        <v>41760</v>
      </c>
      <c r="C57" s="60">
        <v>4.253333333333333</v>
      </c>
      <c r="D57" s="60">
        <v>11.996583813816608</v>
      </c>
      <c r="E57" s="60">
        <v>4.4999666391176723</v>
      </c>
      <c r="F57" s="60">
        <v>38.790720732411508</v>
      </c>
    </row>
    <row r="58" spans="2:6" x14ac:dyDescent="0.2">
      <c r="B58" s="151">
        <v>41791</v>
      </c>
      <c r="C58" s="60">
        <v>4.25</v>
      </c>
      <c r="D58" s="60">
        <v>11.65794792826132</v>
      </c>
      <c r="E58" s="60">
        <v>4.3190186184517563</v>
      </c>
      <c r="F58" s="60">
        <v>34.940830205121955</v>
      </c>
    </row>
    <row r="59" spans="2:6" x14ac:dyDescent="0.2">
      <c r="B59" s="151">
        <v>41821</v>
      </c>
      <c r="C59" s="60">
        <v>4.18</v>
      </c>
      <c r="D59" s="60">
        <v>11.876678935231652</v>
      </c>
      <c r="E59" s="60">
        <v>4.2149756201510611</v>
      </c>
      <c r="F59" s="60">
        <v>34.147309673617848</v>
      </c>
    </row>
    <row r="60" spans="2:6" x14ac:dyDescent="0.2">
      <c r="B60" s="151">
        <v>41852</v>
      </c>
      <c r="C60" s="60">
        <v>4.12</v>
      </c>
      <c r="D60" s="60">
        <v>12.735074834721466</v>
      </c>
      <c r="E60" s="60">
        <v>4.1098287814747332</v>
      </c>
      <c r="F60" s="60">
        <v>33.312841843691324</v>
      </c>
    </row>
    <row r="61" spans="2:6" x14ac:dyDescent="0.2">
      <c r="B61" s="151">
        <v>41883</v>
      </c>
      <c r="C61" s="60">
        <v>4.043333333333333</v>
      </c>
      <c r="D61" s="60">
        <v>14.982034826260694</v>
      </c>
      <c r="E61" s="60">
        <v>4.1747629105375674</v>
      </c>
      <c r="F61" s="60">
        <v>30.818234996612912</v>
      </c>
    </row>
    <row r="62" spans="2:6" x14ac:dyDescent="0.2">
      <c r="B62" s="151">
        <v>41913</v>
      </c>
      <c r="C62" s="60">
        <v>3.78</v>
      </c>
      <c r="D62" s="60">
        <v>16.236922579887878</v>
      </c>
      <c r="E62" s="60">
        <v>4.1796476437142056</v>
      </c>
      <c r="F62" s="60">
        <v>29.790215470583707</v>
      </c>
    </row>
    <row r="63" spans="2:6" x14ac:dyDescent="0.2">
      <c r="B63" s="151">
        <v>41944</v>
      </c>
      <c r="C63" s="60">
        <v>3.5066666666666664</v>
      </c>
      <c r="D63" s="60">
        <v>16.606348383568982</v>
      </c>
      <c r="E63" s="60">
        <v>4.3999539882417436</v>
      </c>
      <c r="F63" s="60">
        <v>31.059591967224765</v>
      </c>
    </row>
    <row r="64" spans="2:6" x14ac:dyDescent="0.2">
      <c r="B64" s="151">
        <v>41974</v>
      </c>
      <c r="C64" s="60">
        <v>3.25</v>
      </c>
      <c r="D64" s="60">
        <v>15.651371397142968</v>
      </c>
      <c r="E64" s="60">
        <v>4.4574212248125837</v>
      </c>
      <c r="F64" s="60">
        <v>34.14587144385743</v>
      </c>
    </row>
    <row r="65" spans="2:6" x14ac:dyDescent="0.2">
      <c r="B65" s="151">
        <v>42005</v>
      </c>
      <c r="C65" s="60">
        <v>3.2566666666666664</v>
      </c>
      <c r="D65" s="60">
        <v>15.769319638287655</v>
      </c>
      <c r="E65" s="60">
        <v>4.3837461644063014</v>
      </c>
      <c r="F65" s="60">
        <v>34.117269688041652</v>
      </c>
    </row>
    <row r="66" spans="2:6" x14ac:dyDescent="0.2">
      <c r="B66" s="151">
        <v>42036</v>
      </c>
      <c r="C66" s="60">
        <v>3.2633333333333332</v>
      </c>
      <c r="D66" s="60">
        <v>15.909263273071316</v>
      </c>
      <c r="E66" s="60">
        <v>4.2626351462416752</v>
      </c>
      <c r="F66" s="60">
        <v>32.990497484683608</v>
      </c>
    </row>
    <row r="67" spans="2:6" x14ac:dyDescent="0.2">
      <c r="B67" s="151">
        <v>42064</v>
      </c>
      <c r="C67" s="60">
        <v>3.22</v>
      </c>
      <c r="D67" s="60">
        <v>16.202318313707195</v>
      </c>
      <c r="E67" s="60">
        <v>4.0618051133261019</v>
      </c>
      <c r="F67" s="60">
        <v>30.932292347036125</v>
      </c>
    </row>
    <row r="68" spans="2:6" x14ac:dyDescent="0.2">
      <c r="B68" s="151">
        <v>42095</v>
      </c>
      <c r="C68" s="60">
        <v>3.2366666666666668</v>
      </c>
      <c r="D68" s="60">
        <v>16.546358273044664</v>
      </c>
      <c r="E68" s="60">
        <v>3.9885698048075189</v>
      </c>
      <c r="F68" s="60">
        <v>29.44656313190119</v>
      </c>
    </row>
    <row r="69" spans="2:6" x14ac:dyDescent="0.2">
      <c r="B69" s="151">
        <v>42125</v>
      </c>
      <c r="C69" s="60">
        <v>3.1933333333333334</v>
      </c>
      <c r="D69" s="60">
        <v>16.056700948197427</v>
      </c>
      <c r="E69" s="60">
        <v>3.9426302942900389</v>
      </c>
      <c r="F69" s="60">
        <v>29.595047855582063</v>
      </c>
    </row>
    <row r="70" spans="2:6" x14ac:dyDescent="0.2">
      <c r="B70" s="151">
        <v>42156</v>
      </c>
      <c r="C70" s="60">
        <v>3.1999999999999997</v>
      </c>
      <c r="D70" s="60">
        <v>15.283644110090108</v>
      </c>
      <c r="E70" s="60">
        <v>4.0070908329059636</v>
      </c>
      <c r="F70" s="60">
        <v>30.806322276437317</v>
      </c>
    </row>
    <row r="71" spans="2:6" x14ac:dyDescent="0.2">
      <c r="B71" s="151">
        <v>42186</v>
      </c>
      <c r="C71" s="60">
        <v>3.14</v>
      </c>
      <c r="D71" s="60">
        <v>14.047051645025723</v>
      </c>
      <c r="E71" s="60">
        <v>3.9061247835195396</v>
      </c>
      <c r="F71" s="60">
        <v>31.733851391355827</v>
      </c>
    </row>
    <row r="72" spans="2:6" x14ac:dyDescent="0.2">
      <c r="B72" s="151">
        <v>42217</v>
      </c>
      <c r="C72" s="60">
        <v>3.14</v>
      </c>
      <c r="D72" s="60">
        <v>14.960814938961013</v>
      </c>
      <c r="E72" s="60">
        <v>3.798751436465778</v>
      </c>
      <c r="F72" s="60">
        <v>29.652273943047053</v>
      </c>
    </row>
    <row r="73" spans="2:6" x14ac:dyDescent="0.2">
      <c r="B73" s="151">
        <v>42248</v>
      </c>
      <c r="C73" s="60">
        <v>3.14</v>
      </c>
      <c r="D73" s="60">
        <v>15.476156764622623</v>
      </c>
      <c r="E73" s="60">
        <v>3.6258805563267025</v>
      </c>
      <c r="F73" s="60">
        <v>27.531182374091163</v>
      </c>
    </row>
    <row r="74" spans="2:6" x14ac:dyDescent="0.2">
      <c r="B74" s="151">
        <v>42278</v>
      </c>
      <c r="C74" s="60">
        <v>3.14</v>
      </c>
      <c r="D74" s="60">
        <v>16.272769232254266</v>
      </c>
      <c r="E74" s="60">
        <v>3.5737967199111247</v>
      </c>
      <c r="F74" s="60">
        <v>25.833297123328848</v>
      </c>
    </row>
    <row r="75" spans="2:6" x14ac:dyDescent="0.2">
      <c r="B75" s="152">
        <v>42309</v>
      </c>
      <c r="C75" s="60">
        <v>3.14</v>
      </c>
      <c r="D75" s="60">
        <v>15.684528223573521</v>
      </c>
      <c r="E75" s="60">
        <v>3.599692178833592</v>
      </c>
      <c r="F75" s="60">
        <v>24.645381024618846</v>
      </c>
    </row>
    <row r="76" spans="2:6" x14ac:dyDescent="0.2">
      <c r="B76" s="152">
        <v>42339</v>
      </c>
      <c r="C76" s="60">
        <v>3.14</v>
      </c>
      <c r="D76" s="60">
        <v>15.774798935148127</v>
      </c>
      <c r="E76" s="60">
        <v>3.6826379224669243</v>
      </c>
      <c r="F76" s="60">
        <v>22.770278748447961</v>
      </c>
    </row>
    <row r="77" spans="2:6" x14ac:dyDescent="0.2">
      <c r="B77" s="152">
        <v>42370</v>
      </c>
      <c r="C77" s="60">
        <v>3.1533333333333338</v>
      </c>
      <c r="D77" s="60">
        <v>15.157152870055313</v>
      </c>
      <c r="E77" s="60">
        <v>3.5800097323454558</v>
      </c>
      <c r="F77" s="60">
        <v>21.979388202978104</v>
      </c>
    </row>
    <row r="78" spans="2:6" x14ac:dyDescent="0.2">
      <c r="B78" s="152">
        <v>42401</v>
      </c>
      <c r="C78" s="60">
        <v>3.1666666666666665</v>
      </c>
      <c r="D78" s="60">
        <v>15.207401281987151</v>
      </c>
      <c r="E78" s="60">
        <v>3.3586179905147646</v>
      </c>
      <c r="F78" s="60">
        <v>21.089790701284571</v>
      </c>
    </row>
    <row r="79" spans="2:6" x14ac:dyDescent="0.2">
      <c r="B79" s="152">
        <v>42430</v>
      </c>
      <c r="C79" s="60">
        <v>3.2266666666666666</v>
      </c>
      <c r="D79" s="60">
        <v>14.925577315482554</v>
      </c>
      <c r="E79" s="60">
        <v>3.2012448041993466</v>
      </c>
      <c r="F79" s="60">
        <v>22.041078382411968</v>
      </c>
    </row>
    <row r="80" spans="2:6" x14ac:dyDescent="0.2">
      <c r="B80" s="152">
        <v>42461</v>
      </c>
      <c r="C80" s="60">
        <v>3.2133333333333334</v>
      </c>
      <c r="D80" s="60">
        <v>15.192358956719941</v>
      </c>
      <c r="E80" s="60">
        <v>3.2372062669436672</v>
      </c>
      <c r="F80" s="60">
        <v>21.939607991315167</v>
      </c>
    </row>
    <row r="81" spans="2:6" x14ac:dyDescent="0.2">
      <c r="B81" s="152">
        <v>42491</v>
      </c>
      <c r="C81" s="60">
        <v>3.26</v>
      </c>
      <c r="D81" s="60">
        <v>15.001709397001582</v>
      </c>
      <c r="E81" s="60">
        <v>3.2770782006950072</v>
      </c>
      <c r="F81" s="60">
        <v>22.56714706988431</v>
      </c>
    </row>
    <row r="82" spans="2:6" x14ac:dyDescent="0.2">
      <c r="B82" s="152">
        <v>42522</v>
      </c>
      <c r="C82" s="60">
        <v>3.26</v>
      </c>
      <c r="D82" s="60">
        <v>14.844077432301837</v>
      </c>
      <c r="E82" s="60">
        <v>3.2557781868079552</v>
      </c>
      <c r="F82" s="60">
        <v>21.50896107693157</v>
      </c>
    </row>
    <row r="83" spans="2:6" x14ac:dyDescent="0.2">
      <c r="B83" s="152">
        <v>42552</v>
      </c>
      <c r="C83" s="60">
        <v>3.32</v>
      </c>
      <c r="D83" s="60">
        <v>14.101073537349771</v>
      </c>
      <c r="E83" s="60">
        <v>3.1859128288430547</v>
      </c>
      <c r="F83" s="60">
        <v>21.488002152010747</v>
      </c>
    </row>
    <row r="84" spans="2:6" x14ac:dyDescent="0.2">
      <c r="B84" s="152">
        <v>42583</v>
      </c>
      <c r="C84" s="60">
        <v>3.32</v>
      </c>
      <c r="D84" s="60">
        <v>13.415164121530808</v>
      </c>
      <c r="E84" s="60">
        <v>3.3319714363624802</v>
      </c>
      <c r="F84" s="60">
        <v>21.825636093340691</v>
      </c>
    </row>
    <row r="85" spans="2:6" x14ac:dyDescent="0.2">
      <c r="B85" s="152">
        <v>42614</v>
      </c>
      <c r="C85" s="60">
        <v>3.32</v>
      </c>
      <c r="D85" s="60">
        <v>13.203893229295289</v>
      </c>
      <c r="E85" s="60">
        <v>3.3275302045432213</v>
      </c>
      <c r="F85" s="60">
        <v>20.979512455245157</v>
      </c>
    </row>
    <row r="86" spans="2:6" x14ac:dyDescent="0.2">
      <c r="B86" s="152">
        <v>42644</v>
      </c>
      <c r="C86" s="60">
        <v>3.32</v>
      </c>
      <c r="D86" s="60">
        <v>13.689048545008324</v>
      </c>
      <c r="E86" s="60">
        <v>3.3529985154743556</v>
      </c>
      <c r="F86" s="60">
        <v>21.828838655408575</v>
      </c>
    </row>
    <row r="87" spans="2:6" x14ac:dyDescent="0.2">
      <c r="B87" s="152">
        <v>42675</v>
      </c>
      <c r="C87" s="60">
        <v>3.313333333333333</v>
      </c>
      <c r="D87" s="60">
        <v>14.271254623240822</v>
      </c>
      <c r="E87" s="60">
        <v>3.2002634045909741</v>
      </c>
      <c r="F87" s="60">
        <v>22.459339986947541</v>
      </c>
    </row>
    <row r="88" spans="2:6" x14ac:dyDescent="0.2">
      <c r="B88" s="152">
        <v>42705</v>
      </c>
      <c r="C88" s="60">
        <v>3.3066666666666662</v>
      </c>
      <c r="D88" s="60">
        <v>14.288834282975138</v>
      </c>
      <c r="E88" s="60">
        <v>3.2239031438456665</v>
      </c>
      <c r="F88" s="60">
        <v>26.258182161307257</v>
      </c>
    </row>
    <row r="89" spans="2:6" x14ac:dyDescent="0.2">
      <c r="B89" s="152">
        <v>42736</v>
      </c>
      <c r="C89" s="60">
        <v>4.2299999999999995</v>
      </c>
      <c r="D89" s="60">
        <v>13.39191331699457</v>
      </c>
      <c r="E89" s="60">
        <v>3.2385722951285358</v>
      </c>
      <c r="F89" s="60">
        <v>26.06378856570079</v>
      </c>
    </row>
    <row r="90" spans="2:6" x14ac:dyDescent="0.2">
      <c r="B90" s="152">
        <v>42767</v>
      </c>
      <c r="C90" s="60">
        <v>5.16</v>
      </c>
      <c r="D90" s="60">
        <v>12.550321036667853</v>
      </c>
      <c r="E90" s="60">
        <v>3.2146306450997639</v>
      </c>
      <c r="F90" s="60">
        <v>25.332169878660224</v>
      </c>
    </row>
    <row r="91" spans="2:6" x14ac:dyDescent="0.2">
      <c r="B91" s="152">
        <v>42795</v>
      </c>
      <c r="C91" s="60">
        <v>6.09</v>
      </c>
      <c r="D91" s="60">
        <v>11.940348146906796</v>
      </c>
      <c r="E91" s="60">
        <v>3.1757449474289281</v>
      </c>
      <c r="F91" s="60">
        <v>23.390481915688916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baseColWidth="10" defaultColWidth="9" defaultRowHeight="14.25" x14ac:dyDescent="0.2"/>
  <cols>
    <col min="1" max="2" width="9" style="13"/>
    <col min="3" max="3" width="10.375" style="13" customWidth="1"/>
    <col min="4" max="4" width="10.5" style="13" customWidth="1"/>
    <col min="5" max="5" width="11" style="13" customWidth="1"/>
    <col min="6" max="16384" width="9" style="13"/>
  </cols>
  <sheetData>
    <row r="1" spans="1:5" ht="15" x14ac:dyDescent="0.25">
      <c r="A1" s="14" t="s">
        <v>158</v>
      </c>
    </row>
    <row r="2" spans="1:5" x14ac:dyDescent="0.2">
      <c r="B2" s="2"/>
      <c r="C2" s="2"/>
      <c r="D2" s="2"/>
      <c r="E2" s="2"/>
    </row>
    <row r="3" spans="1:5" x14ac:dyDescent="0.2">
      <c r="B3" s="2"/>
      <c r="C3" s="62"/>
      <c r="D3" s="55" t="s">
        <v>159</v>
      </c>
      <c r="E3" s="55" t="s">
        <v>160</v>
      </c>
    </row>
    <row r="4" spans="1:5" ht="48" customHeight="1" thickBot="1" x14ac:dyDescent="0.25">
      <c r="B4" s="26"/>
      <c r="C4" s="45" t="s">
        <v>161</v>
      </c>
      <c r="D4" s="45" t="s">
        <v>162</v>
      </c>
      <c r="E4" s="45" t="s">
        <v>162</v>
      </c>
    </row>
    <row r="5" spans="1:5" x14ac:dyDescent="0.2">
      <c r="B5" s="110">
        <v>2008</v>
      </c>
      <c r="C5" s="52">
        <v>2.2999999999999998</v>
      </c>
      <c r="D5" s="52">
        <v>20.5</v>
      </c>
      <c r="E5" s="52">
        <v>132</v>
      </c>
    </row>
    <row r="6" spans="1:5" x14ac:dyDescent="0.2">
      <c r="B6" s="110">
        <v>2009</v>
      </c>
      <c r="C6" s="51">
        <v>5.7</v>
      </c>
      <c r="D6" s="51">
        <v>35.72</v>
      </c>
      <c r="E6" s="51">
        <v>229.672</v>
      </c>
    </row>
    <row r="7" spans="1:5" x14ac:dyDescent="0.2">
      <c r="B7" s="110">
        <v>2010</v>
      </c>
      <c r="C7" s="51">
        <v>10.3</v>
      </c>
      <c r="D7" s="51">
        <v>41.3</v>
      </c>
      <c r="E7" s="51">
        <v>265.70999999999998</v>
      </c>
    </row>
    <row r="8" spans="1:5" x14ac:dyDescent="0.2">
      <c r="B8" s="110">
        <v>2011</v>
      </c>
      <c r="C8" s="51">
        <v>15.6</v>
      </c>
      <c r="D8" s="51">
        <v>64.8</v>
      </c>
      <c r="E8" s="51">
        <v>363.28100000000001</v>
      </c>
    </row>
    <row r="9" spans="1:5" x14ac:dyDescent="0.2">
      <c r="B9" s="110">
        <v>2012</v>
      </c>
      <c r="C9" s="51">
        <v>15.5</v>
      </c>
      <c r="D9" s="51">
        <v>63.4</v>
      </c>
      <c r="E9" s="51">
        <v>676.90200000000004</v>
      </c>
    </row>
    <row r="10" spans="1:5" x14ac:dyDescent="0.2">
      <c r="B10" s="110">
        <v>2013</v>
      </c>
      <c r="C10" s="51">
        <v>19.600000000000001</v>
      </c>
      <c r="D10" s="51">
        <v>75.5</v>
      </c>
      <c r="E10" s="51">
        <v>1286.752</v>
      </c>
    </row>
    <row r="11" spans="1:5" x14ac:dyDescent="0.2">
      <c r="B11" s="110">
        <v>2014</v>
      </c>
      <c r="C11" s="51">
        <v>26.4</v>
      </c>
      <c r="D11" s="51">
        <v>96.5</v>
      </c>
      <c r="E11" s="51">
        <v>2106.4189999999999</v>
      </c>
    </row>
    <row r="12" spans="1:5" x14ac:dyDescent="0.2">
      <c r="B12" s="110">
        <v>2015</v>
      </c>
      <c r="C12" s="51">
        <v>38</v>
      </c>
      <c r="D12" s="51">
        <v>134.9</v>
      </c>
      <c r="E12" s="51">
        <v>2782.48</v>
      </c>
    </row>
    <row r="15" spans="1:5" x14ac:dyDescent="0.2">
      <c r="C15" s="157" t="s">
        <v>146</v>
      </c>
    </row>
    <row r="16" spans="1:5" x14ac:dyDescent="0.2">
      <c r="C16" s="157" t="s">
        <v>163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Normal="100" workbookViewId="0"/>
  </sheetViews>
  <sheetFormatPr baseColWidth="10" defaultColWidth="9" defaultRowHeight="14.25" x14ac:dyDescent="0.2"/>
  <cols>
    <col min="1" max="1" width="9" style="13"/>
    <col min="2" max="2" width="21.375" style="13" customWidth="1"/>
    <col min="3" max="3" width="10.5" style="13" customWidth="1"/>
    <col min="4" max="16384" width="9" style="13"/>
  </cols>
  <sheetData>
    <row r="1" spans="1:14" ht="15" x14ac:dyDescent="0.25">
      <c r="A1" s="14" t="s">
        <v>241</v>
      </c>
    </row>
    <row r="2" spans="1:14" ht="15.95" customHeight="1" x14ac:dyDescent="0.2">
      <c r="C2" s="179"/>
      <c r="D2" s="179"/>
      <c r="E2" s="179"/>
      <c r="F2" s="179"/>
      <c r="G2" s="179"/>
      <c r="H2" s="179"/>
      <c r="I2" s="179"/>
      <c r="J2" s="179"/>
    </row>
    <row r="3" spans="1:14" ht="15.95" customHeight="1" thickBot="1" x14ac:dyDescent="0.25">
      <c r="B3" s="2"/>
      <c r="C3" s="19">
        <v>2009</v>
      </c>
      <c r="D3" s="19">
        <v>2010</v>
      </c>
      <c r="E3" s="19">
        <v>2011</v>
      </c>
      <c r="F3" s="19">
        <v>2012</v>
      </c>
      <c r="G3" s="19">
        <v>2013</v>
      </c>
      <c r="H3" s="19">
        <v>2014</v>
      </c>
      <c r="I3" s="19">
        <v>2015</v>
      </c>
      <c r="J3" s="19">
        <v>2016</v>
      </c>
      <c r="N3" s="158"/>
    </row>
    <row r="4" spans="1:14" ht="15.95" customHeight="1" x14ac:dyDescent="0.2">
      <c r="B4" s="65" t="s">
        <v>10</v>
      </c>
      <c r="C4" s="18">
        <v>32.04</v>
      </c>
      <c r="D4" s="18">
        <v>58.629999999999995</v>
      </c>
      <c r="E4" s="18">
        <v>179.87</v>
      </c>
      <c r="F4" s="18">
        <v>224</v>
      </c>
      <c r="G4" s="18">
        <v>214.64</v>
      </c>
      <c r="H4" s="18">
        <v>335.39</v>
      </c>
      <c r="I4" s="18">
        <v>1141.22</v>
      </c>
      <c r="J4" s="18">
        <v>859.40538973000002</v>
      </c>
      <c r="N4" s="158"/>
    </row>
    <row r="5" spans="1:14" ht="15.95" customHeight="1" x14ac:dyDescent="0.2">
      <c r="B5" s="65" t="s">
        <v>28</v>
      </c>
      <c r="C5" s="17">
        <v>38.65</v>
      </c>
      <c r="D5" s="17">
        <v>37.79</v>
      </c>
      <c r="E5" s="17">
        <v>48.88</v>
      </c>
      <c r="F5" s="17">
        <v>50.68</v>
      </c>
      <c r="G5" s="17">
        <v>51.709999999999994</v>
      </c>
      <c r="H5" s="17">
        <v>57.379999999999995</v>
      </c>
      <c r="I5" s="17">
        <v>79.2</v>
      </c>
      <c r="J5" s="17">
        <v>77.42</v>
      </c>
      <c r="N5" s="158"/>
    </row>
    <row r="8" spans="1:14" x14ac:dyDescent="0.2">
      <c r="C8" s="158" t="s">
        <v>11</v>
      </c>
    </row>
    <row r="9" spans="1:14" x14ac:dyDescent="0.2">
      <c r="C9" s="158" t="s">
        <v>12</v>
      </c>
    </row>
    <row r="10" spans="1:14" x14ac:dyDescent="0.2">
      <c r="C10" s="158" t="s">
        <v>13</v>
      </c>
    </row>
  </sheetData>
  <mergeCells count="1">
    <mergeCell ref="C2:J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C6" sqref="C6"/>
    </sheetView>
  </sheetViews>
  <sheetFormatPr baseColWidth="10" defaultColWidth="9" defaultRowHeight="14.25" x14ac:dyDescent="0.2"/>
  <cols>
    <col min="1" max="16384" width="9" style="13"/>
  </cols>
  <sheetData>
    <row r="1" spans="1:15" ht="15" x14ac:dyDescent="0.25">
      <c r="A1" s="14" t="s">
        <v>14</v>
      </c>
    </row>
    <row r="2" spans="1:15" x14ac:dyDescent="0.2"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</row>
    <row r="3" spans="1:15" ht="15" thickBot="1" x14ac:dyDescent="0.25">
      <c r="C3" s="2"/>
      <c r="D3" s="21" t="s">
        <v>15</v>
      </c>
      <c r="E3" s="21" t="s">
        <v>16</v>
      </c>
      <c r="F3" s="21" t="s">
        <v>17</v>
      </c>
      <c r="G3" s="21" t="s">
        <v>18</v>
      </c>
      <c r="H3" s="21" t="s">
        <v>19</v>
      </c>
      <c r="I3" s="21" t="s">
        <v>20</v>
      </c>
      <c r="J3" s="21" t="s">
        <v>21</v>
      </c>
      <c r="K3" s="21" t="s">
        <v>22</v>
      </c>
      <c r="L3" s="21" t="s">
        <v>23</v>
      </c>
      <c r="M3" s="21" t="s">
        <v>24</v>
      </c>
      <c r="N3" s="21" t="s">
        <v>25</v>
      </c>
      <c r="O3" s="21" t="s">
        <v>26</v>
      </c>
    </row>
    <row r="4" spans="1:15" x14ac:dyDescent="0.2">
      <c r="C4" s="20" t="s">
        <v>27</v>
      </c>
      <c r="D4" s="22">
        <v>79.804758999389804</v>
      </c>
      <c r="E4" s="22">
        <v>108.35875533862099</v>
      </c>
      <c r="F4" s="22">
        <v>69.798657718120694</v>
      </c>
      <c r="G4" s="22">
        <v>262.59914582062203</v>
      </c>
      <c r="H4" s="22">
        <v>139.353264185478</v>
      </c>
      <c r="I4" s="22">
        <v>170.103721781574</v>
      </c>
      <c r="J4" s="22">
        <v>325.564368517388</v>
      </c>
      <c r="K4" s="22">
        <v>170.103721781574</v>
      </c>
      <c r="L4" s="22">
        <v>339.963392312385</v>
      </c>
      <c r="M4" s="22">
        <v>293</v>
      </c>
      <c r="N4" s="22">
        <v>320.89999999999998</v>
      </c>
      <c r="O4" s="22">
        <v>295.2</v>
      </c>
    </row>
    <row r="5" spans="1:15" ht="15" thickBot="1" x14ac:dyDescent="0.25">
      <c r="C5" s="2"/>
      <c r="D5" s="21">
        <v>2005</v>
      </c>
      <c r="E5" s="21">
        <v>2006</v>
      </c>
      <c r="F5" s="21">
        <v>2007</v>
      </c>
      <c r="G5" s="21">
        <v>2008</v>
      </c>
      <c r="H5" s="21">
        <v>2009</v>
      </c>
      <c r="I5" s="21">
        <v>2010</v>
      </c>
      <c r="J5" s="21">
        <v>2011</v>
      </c>
      <c r="K5" s="21">
        <v>2012</v>
      </c>
      <c r="L5" s="21">
        <v>2013</v>
      </c>
      <c r="M5" s="21">
        <v>2014</v>
      </c>
      <c r="N5" s="21">
        <v>2015</v>
      </c>
      <c r="O5" s="21">
        <v>2016</v>
      </c>
    </row>
    <row r="6" spans="1:15" x14ac:dyDescent="0.2">
      <c r="C6" s="20" t="s">
        <v>28</v>
      </c>
      <c r="D6" s="23">
        <v>2.9119999999999999</v>
      </c>
      <c r="E6" s="23">
        <v>4.2359999999999998</v>
      </c>
      <c r="F6" s="23">
        <v>5.2738174999999998</v>
      </c>
      <c r="G6" s="23">
        <v>7.0972481699999994</v>
      </c>
      <c r="H6" s="23">
        <v>9.2809715175936152</v>
      </c>
      <c r="I6" s="23">
        <v>10.220000000000001</v>
      </c>
      <c r="J6" s="23">
        <v>15.65</v>
      </c>
      <c r="K6" s="23">
        <v>19.829999999999998</v>
      </c>
      <c r="L6" s="23">
        <v>28.39</v>
      </c>
      <c r="M6" s="23">
        <v>31.96</v>
      </c>
      <c r="N6" s="23">
        <v>40.31</v>
      </c>
      <c r="O6" s="23">
        <v>37.5</v>
      </c>
    </row>
    <row r="9" spans="1:15" x14ac:dyDescent="0.2">
      <c r="D9" s="158" t="s">
        <v>11</v>
      </c>
    </row>
    <row r="10" spans="1:15" x14ac:dyDescent="0.2">
      <c r="D10" s="158" t="s">
        <v>188</v>
      </c>
    </row>
    <row r="11" spans="1:15" x14ac:dyDescent="0.2">
      <c r="D11" s="158" t="s">
        <v>29</v>
      </c>
    </row>
  </sheetData>
  <mergeCells count="1">
    <mergeCell ref="D2:O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="75" zoomScaleNormal="75" workbookViewId="0"/>
  </sheetViews>
  <sheetFormatPr baseColWidth="10" defaultColWidth="9" defaultRowHeight="14.25" x14ac:dyDescent="0.2"/>
  <cols>
    <col min="1" max="1" width="9" style="1"/>
    <col min="2" max="2" width="10.625" style="1" customWidth="1"/>
    <col min="3" max="3" width="11.375" style="1" customWidth="1"/>
    <col min="4" max="4" width="10.625" style="1" customWidth="1"/>
    <col min="5" max="5" width="10.75" style="1" customWidth="1"/>
    <col min="6" max="6" width="10.625" style="1" customWidth="1"/>
    <col min="7" max="7" width="11" style="1" customWidth="1"/>
    <col min="8" max="8" width="10.625" style="1" customWidth="1"/>
    <col min="9" max="9" width="20.375" style="1" customWidth="1"/>
    <col min="10" max="11" width="10.625" style="1" customWidth="1"/>
    <col min="12" max="12" width="11.25" style="1" customWidth="1"/>
    <col min="13" max="13" width="9" style="1"/>
    <col min="14" max="14" width="13.375" style="1" customWidth="1"/>
    <col min="15" max="17" width="10.625" style="1" customWidth="1"/>
    <col min="18" max="16384" width="9" style="1"/>
  </cols>
  <sheetData>
    <row r="1" spans="1:17" ht="15" x14ac:dyDescent="0.25">
      <c r="A1" s="12" t="s">
        <v>30</v>
      </c>
    </row>
    <row r="2" spans="1:17" ht="15" x14ac:dyDescent="0.25">
      <c r="J2" s="181" t="s">
        <v>73</v>
      </c>
      <c r="K2" s="181"/>
      <c r="L2" s="181"/>
      <c r="O2" s="181" t="s">
        <v>72</v>
      </c>
      <c r="P2" s="181"/>
      <c r="Q2" s="181"/>
    </row>
    <row r="3" spans="1:17" x14ac:dyDescent="0.2">
      <c r="J3" s="159">
        <v>2015</v>
      </c>
      <c r="K3" s="159">
        <v>2016</v>
      </c>
      <c r="L3" s="159" t="s">
        <v>63</v>
      </c>
      <c r="O3" s="159">
        <v>2015</v>
      </c>
      <c r="P3" s="159">
        <v>2016</v>
      </c>
      <c r="Q3" s="159" t="s">
        <v>63</v>
      </c>
    </row>
    <row r="4" spans="1:17" x14ac:dyDescent="0.2">
      <c r="B4" s="158" t="s">
        <v>11</v>
      </c>
      <c r="I4" s="164" t="s">
        <v>181</v>
      </c>
      <c r="J4" s="163">
        <v>2.547674745183887E-3</v>
      </c>
      <c r="K4" s="4">
        <v>3.9352226136812468E-2</v>
      </c>
      <c r="L4" s="4">
        <v>2.0949950440998177E-2</v>
      </c>
      <c r="N4" s="164" t="s">
        <v>31</v>
      </c>
      <c r="O4" s="4">
        <v>0.32190076431909326</v>
      </c>
      <c r="P4" s="4">
        <v>0.31095206489764693</v>
      </c>
      <c r="Q4" s="4">
        <v>0.31697370732670754</v>
      </c>
    </row>
    <row r="5" spans="1:17" x14ac:dyDescent="0.2">
      <c r="B5" s="158" t="s">
        <v>182</v>
      </c>
      <c r="I5" s="165" t="s">
        <v>180</v>
      </c>
      <c r="J5" s="6">
        <v>4.6380362658704896E-3</v>
      </c>
      <c r="K5" s="4">
        <v>1.4780852835605781E-2</v>
      </c>
      <c r="L5" s="4">
        <v>9.709444550738135E-3</v>
      </c>
      <c r="N5" s="165" t="s">
        <v>32</v>
      </c>
      <c r="O5" s="5">
        <v>0.23640911343513366</v>
      </c>
      <c r="P5" s="4">
        <v>0.28140823379999835</v>
      </c>
      <c r="Q5" s="4">
        <v>0.25902520779829069</v>
      </c>
    </row>
    <row r="6" spans="1:17" x14ac:dyDescent="0.2">
      <c r="B6" s="158" t="s">
        <v>64</v>
      </c>
      <c r="I6" s="165" t="s">
        <v>179</v>
      </c>
      <c r="J6" s="6">
        <v>3.1695320686270121E-3</v>
      </c>
      <c r="K6" s="4">
        <v>6.5332781899049078E-3</v>
      </c>
      <c r="L6" s="4">
        <v>4.8514051292659604E-3</v>
      </c>
      <c r="N6" s="165" t="s">
        <v>33</v>
      </c>
      <c r="O6" s="5">
        <v>0.23297973885260898</v>
      </c>
      <c r="P6" s="4">
        <v>0.27269446563433569</v>
      </c>
      <c r="Q6" s="4">
        <v>0.25227489856187452</v>
      </c>
    </row>
    <row r="7" spans="1:17" x14ac:dyDescent="0.2">
      <c r="I7" s="165" t="s">
        <v>178</v>
      </c>
      <c r="J7" s="6">
        <v>2.3075856434742084E-3</v>
      </c>
      <c r="K7" s="4">
        <v>6.7724706403841425E-3</v>
      </c>
      <c r="L7" s="4">
        <v>4.5400281419291756E-3</v>
      </c>
      <c r="N7" s="165" t="s">
        <v>34</v>
      </c>
      <c r="O7" s="5">
        <v>0.24764209390649763</v>
      </c>
      <c r="P7" s="4">
        <v>0.23458701984946334</v>
      </c>
      <c r="Q7" s="4">
        <v>0.24182298899685081</v>
      </c>
    </row>
    <row r="8" spans="1:17" x14ac:dyDescent="0.2">
      <c r="I8" s="165" t="s">
        <v>177</v>
      </c>
      <c r="J8" s="6">
        <v>2.5605848848448418E-3</v>
      </c>
      <c r="K8" s="4">
        <v>6.1071331273492577E-3</v>
      </c>
      <c r="L8" s="4">
        <v>4.3338590060970498E-3</v>
      </c>
      <c r="N8" s="165" t="s">
        <v>35</v>
      </c>
      <c r="O8" s="5">
        <v>0.20183968613276404</v>
      </c>
      <c r="P8" s="4">
        <v>0.25907227141273054</v>
      </c>
      <c r="Q8" s="4">
        <v>0.22826386107479718</v>
      </c>
    </row>
    <row r="9" spans="1:17" x14ac:dyDescent="0.2">
      <c r="I9" s="165" t="s">
        <v>176</v>
      </c>
      <c r="J9" s="6">
        <v>2.4358490835912736E-3</v>
      </c>
      <c r="K9" s="4">
        <v>5.3749893258267052E-3</v>
      </c>
      <c r="L9" s="4">
        <v>3.9054192047089896E-3</v>
      </c>
      <c r="N9" s="165" t="s">
        <v>36</v>
      </c>
      <c r="O9" s="5">
        <v>0.24716478170595285</v>
      </c>
      <c r="P9" s="4">
        <v>0.20320043299278612</v>
      </c>
      <c r="Q9" s="4">
        <v>0.21557136907063668</v>
      </c>
    </row>
    <row r="10" spans="1:17" x14ac:dyDescent="0.2">
      <c r="I10" s="165" t="s">
        <v>175</v>
      </c>
      <c r="J10" s="6">
        <v>3.8793931622838865E-3</v>
      </c>
      <c r="K10" s="4">
        <v>2.7774113309752624E-3</v>
      </c>
      <c r="L10" s="4">
        <v>3.3284022466295747E-3</v>
      </c>
      <c r="N10" s="165" t="s">
        <v>37</v>
      </c>
      <c r="O10" s="5">
        <v>0.23189559148223257</v>
      </c>
      <c r="P10" s="4">
        <v>0.18785338201629462</v>
      </c>
      <c r="Q10" s="4">
        <v>0.21313387177120124</v>
      </c>
    </row>
    <row r="11" spans="1:17" x14ac:dyDescent="0.2">
      <c r="I11" s="165" t="s">
        <v>174</v>
      </c>
      <c r="J11" s="6">
        <v>1.3967408946730243E-3</v>
      </c>
      <c r="K11" s="4">
        <v>1.2277839171948852E-3</v>
      </c>
      <c r="L11" s="4">
        <v>1.3122624059339547E-3</v>
      </c>
      <c r="N11" s="165" t="s">
        <v>38</v>
      </c>
      <c r="O11" s="5">
        <v>0.1972505000669689</v>
      </c>
      <c r="P11" s="4">
        <v>0.2314227046904318</v>
      </c>
      <c r="Q11" s="4">
        <v>0.20880795667526605</v>
      </c>
    </row>
    <row r="12" spans="1:17" x14ac:dyDescent="0.2">
      <c r="I12" s="165" t="s">
        <v>173</v>
      </c>
      <c r="J12" s="6">
        <v>9.3974411162500823E-4</v>
      </c>
      <c r="K12" s="4">
        <v>1.4070223491512862E-3</v>
      </c>
      <c r="L12" s="4">
        <v>1.1733832303881472E-3</v>
      </c>
      <c r="N12" s="165" t="s">
        <v>39</v>
      </c>
      <c r="O12" s="5">
        <v>0.21160498056246554</v>
      </c>
      <c r="P12" s="4">
        <v>0.20436011652665531</v>
      </c>
      <c r="Q12" s="4">
        <v>0.2081089620909749</v>
      </c>
    </row>
    <row r="13" spans="1:17" x14ac:dyDescent="0.2">
      <c r="I13" s="165" t="s">
        <v>172</v>
      </c>
      <c r="J13" s="6">
        <v>2.1653211197606454E-3</v>
      </c>
      <c r="K13" s="4">
        <v>0</v>
      </c>
      <c r="L13" s="4">
        <v>1.0826605598803227E-3</v>
      </c>
      <c r="N13" s="165" t="s">
        <v>40</v>
      </c>
      <c r="O13" s="5">
        <v>0.20392180422680387</v>
      </c>
      <c r="P13" s="4">
        <v>0.1703277204269425</v>
      </c>
      <c r="Q13" s="4">
        <v>0.18777041299352654</v>
      </c>
    </row>
    <row r="14" spans="1:17" x14ac:dyDescent="0.2">
      <c r="I14" s="165" t="s">
        <v>171</v>
      </c>
      <c r="J14" s="6">
        <v>0</v>
      </c>
      <c r="K14" s="4">
        <v>1.4512863369259368E-3</v>
      </c>
      <c r="L14" s="4">
        <v>7.2564316846296839E-4</v>
      </c>
      <c r="N14" s="165" t="s">
        <v>41</v>
      </c>
      <c r="O14" s="5">
        <v>0.15972544635549499</v>
      </c>
      <c r="P14" s="7">
        <v>0.20946831404836377</v>
      </c>
      <c r="Q14" s="4">
        <v>0.17854581729927435</v>
      </c>
    </row>
    <row r="15" spans="1:17" x14ac:dyDescent="0.2">
      <c r="I15" s="165" t="s">
        <v>170</v>
      </c>
      <c r="J15" s="6">
        <v>5.6513861335986233E-4</v>
      </c>
      <c r="K15" s="4">
        <v>1.4230731375149626E-4</v>
      </c>
      <c r="L15" s="4">
        <v>3.5372296355567931E-4</v>
      </c>
      <c r="N15" s="165" t="s">
        <v>42</v>
      </c>
      <c r="O15" s="8">
        <v>0.21758686946307693</v>
      </c>
      <c r="P15" s="6">
        <v>0.11522746746073445</v>
      </c>
      <c r="Q15" s="4">
        <v>0.17806148591131069</v>
      </c>
    </row>
    <row r="16" spans="1:17" x14ac:dyDescent="0.2">
      <c r="I16" s="165" t="s">
        <v>169</v>
      </c>
      <c r="J16" s="6">
        <v>5.0513534461120923E-4</v>
      </c>
      <c r="K16" s="4">
        <v>1.6814149600557983E-4</v>
      </c>
      <c r="L16" s="4">
        <v>3.3663842030839453E-4</v>
      </c>
      <c r="N16" s="165" t="s">
        <v>43</v>
      </c>
      <c r="O16" s="5">
        <v>0.18776679149424241</v>
      </c>
      <c r="P16" s="4">
        <v>0.14869716816040848</v>
      </c>
      <c r="Q16" s="4">
        <v>0.16856024324072444</v>
      </c>
    </row>
    <row r="17" spans="9:17" x14ac:dyDescent="0.2">
      <c r="I17" s="165" t="s">
        <v>168</v>
      </c>
      <c r="J17" s="6">
        <v>5.8984866880531313E-4</v>
      </c>
      <c r="K17" s="4">
        <v>3.4616663388370246E-5</v>
      </c>
      <c r="L17" s="4">
        <v>3.1223266609684171E-4</v>
      </c>
      <c r="N17" s="165" t="s">
        <v>44</v>
      </c>
      <c r="O17" s="5">
        <v>0.16426321232092192</v>
      </c>
      <c r="P17" s="4">
        <v>0.16591995024497666</v>
      </c>
      <c r="Q17" s="4">
        <v>0.16499546540797744</v>
      </c>
    </row>
    <row r="18" spans="9:17" x14ac:dyDescent="0.2">
      <c r="I18" s="165" t="s">
        <v>167</v>
      </c>
      <c r="J18" s="6">
        <v>1.804076792660116E-5</v>
      </c>
      <c r="K18" s="4">
        <v>2.4267257310821565E-4</v>
      </c>
      <c r="L18" s="4">
        <v>1.303566705174084E-4</v>
      </c>
      <c r="N18" s="165" t="s">
        <v>45</v>
      </c>
      <c r="O18" s="5">
        <v>0.15549571374132534</v>
      </c>
      <c r="P18" s="4">
        <v>0.16932089062547984</v>
      </c>
      <c r="Q18" s="4">
        <v>0.16206554896879152</v>
      </c>
    </row>
    <row r="19" spans="9:17" x14ac:dyDescent="0.2">
      <c r="I19" s="165" t="s">
        <v>166</v>
      </c>
      <c r="J19" s="6">
        <v>1.9385447272094163E-4</v>
      </c>
      <c r="K19" s="4">
        <v>0</v>
      </c>
      <c r="L19" s="4">
        <v>9.6927236360470816E-5</v>
      </c>
      <c r="N19" s="165" t="s">
        <v>46</v>
      </c>
      <c r="O19" s="5">
        <v>0.1351558065646262</v>
      </c>
      <c r="P19" s="4">
        <v>0.14773348882352119</v>
      </c>
      <c r="Q19" s="4">
        <v>0.14132424822393863</v>
      </c>
    </row>
    <row r="20" spans="9:17" x14ac:dyDescent="0.2">
      <c r="I20" s="165" t="s">
        <v>165</v>
      </c>
      <c r="J20" s="6">
        <v>1.5522020654021377E-4</v>
      </c>
      <c r="K20" s="4">
        <v>3.8020470676957278E-6</v>
      </c>
      <c r="L20" s="4">
        <v>7.9511126803954752E-5</v>
      </c>
      <c r="N20" s="165" t="s">
        <v>47</v>
      </c>
      <c r="O20" s="5">
        <v>0.12834703920419943</v>
      </c>
      <c r="P20" s="4">
        <v>0.14403071905205822</v>
      </c>
      <c r="Q20" s="4">
        <v>0.13568927422529922</v>
      </c>
    </row>
    <row r="21" spans="9:17" x14ac:dyDescent="0.2">
      <c r="I21" s="165" t="s">
        <v>164</v>
      </c>
      <c r="J21" s="6">
        <v>1.1193987476794108E-4</v>
      </c>
      <c r="K21" s="4">
        <v>1.8198337949962588E-5</v>
      </c>
      <c r="L21" s="4">
        <v>6.5069106358951834E-5</v>
      </c>
      <c r="N21" s="165" t="s">
        <v>48</v>
      </c>
      <c r="O21" s="5">
        <v>0.16049811809955269</v>
      </c>
      <c r="P21" s="4">
        <v>0.10413450192137244</v>
      </c>
      <c r="Q21" s="4">
        <v>0.13489534563884575</v>
      </c>
    </row>
    <row r="22" spans="9:17" x14ac:dyDescent="0.2">
      <c r="N22" s="164" t="s">
        <v>49</v>
      </c>
      <c r="O22" s="5">
        <v>0.13184730925066049</v>
      </c>
      <c r="P22" s="4">
        <v>9.4358741601971718E-2</v>
      </c>
      <c r="Q22" s="4">
        <v>0.11650854602909443</v>
      </c>
    </row>
    <row r="23" spans="9:17" x14ac:dyDescent="0.2">
      <c r="N23" s="165" t="s">
        <v>50</v>
      </c>
      <c r="O23" s="5">
        <v>9.6197006432586746E-2</v>
      </c>
      <c r="P23" s="4">
        <v>0.11697310861691436</v>
      </c>
      <c r="Q23" s="4">
        <v>0.10547782236311055</v>
      </c>
    </row>
    <row r="24" spans="9:17" x14ac:dyDescent="0.2">
      <c r="N24" s="165" t="s">
        <v>51</v>
      </c>
      <c r="O24" s="5">
        <v>0.10620538025860296</v>
      </c>
      <c r="P24" s="4">
        <v>9.6827746839206849E-2</v>
      </c>
      <c r="Q24" s="4">
        <v>0.10185058387386704</v>
      </c>
    </row>
    <row r="25" spans="9:17" x14ac:dyDescent="0.2">
      <c r="N25" s="165" t="s">
        <v>52</v>
      </c>
      <c r="O25" s="5">
        <v>7.8382671215851546E-2</v>
      </c>
      <c r="P25" s="4">
        <v>0.10442467744211462</v>
      </c>
      <c r="Q25" s="4">
        <v>8.9865855682560877E-2</v>
      </c>
    </row>
    <row r="26" spans="9:17" x14ac:dyDescent="0.2">
      <c r="N26" s="165" t="s">
        <v>53</v>
      </c>
      <c r="O26" s="5">
        <v>7.2761548770304399E-2</v>
      </c>
      <c r="P26" s="4">
        <v>0.10502657051016101</v>
      </c>
      <c r="Q26" s="4">
        <v>8.8244758630047271E-2</v>
      </c>
    </row>
    <row r="27" spans="9:17" x14ac:dyDescent="0.2">
      <c r="N27" s="165" t="s">
        <v>54</v>
      </c>
      <c r="O27" s="5">
        <v>7.6140458578009718E-2</v>
      </c>
      <c r="P27" s="4">
        <v>9.0374037299998392E-2</v>
      </c>
      <c r="Q27" s="4">
        <v>8.2951188534155687E-2</v>
      </c>
    </row>
    <row r="28" spans="9:17" x14ac:dyDescent="0.2">
      <c r="N28" s="165" t="s">
        <v>55</v>
      </c>
      <c r="O28" s="5" t="s">
        <v>62</v>
      </c>
      <c r="P28" s="4">
        <v>7.6583351073407552E-2</v>
      </c>
      <c r="Q28" s="4">
        <v>7.6583351073407552E-2</v>
      </c>
    </row>
    <row r="29" spans="9:17" x14ac:dyDescent="0.2">
      <c r="N29" s="165" t="s">
        <v>56</v>
      </c>
      <c r="O29" s="5">
        <v>7.2841392692930954E-2</v>
      </c>
      <c r="P29" s="4">
        <v>6.7804964695503525E-2</v>
      </c>
      <c r="Q29" s="4">
        <v>7.0356089924410017E-2</v>
      </c>
    </row>
    <row r="30" spans="9:17" x14ac:dyDescent="0.2">
      <c r="N30" s="165" t="s">
        <v>57</v>
      </c>
      <c r="O30" s="5">
        <v>4.2402027297331862E-2</v>
      </c>
      <c r="P30" s="4">
        <v>6.4435615192440343E-2</v>
      </c>
      <c r="Q30" s="4">
        <v>5.5002319572968951E-2</v>
      </c>
    </row>
    <row r="31" spans="9:17" x14ac:dyDescent="0.2">
      <c r="N31" s="165" t="s">
        <v>58</v>
      </c>
      <c r="O31" s="5" t="s">
        <v>62</v>
      </c>
      <c r="P31" s="4">
        <v>4.4606194402250526E-2</v>
      </c>
      <c r="Q31" s="4">
        <v>4.4606194402250526E-2</v>
      </c>
    </row>
    <row r="32" spans="9:17" x14ac:dyDescent="0.2">
      <c r="N32" s="165" t="s">
        <v>59</v>
      </c>
      <c r="O32" s="5">
        <v>2.3880782279599149E-2</v>
      </c>
      <c r="P32" s="4">
        <v>4.0217951222011515E-2</v>
      </c>
      <c r="Q32" s="4">
        <v>3.1364574240291841E-2</v>
      </c>
    </row>
    <row r="33" spans="14:17" x14ac:dyDescent="0.2">
      <c r="N33" s="165" t="s">
        <v>60</v>
      </c>
      <c r="O33" s="5" t="s">
        <v>62</v>
      </c>
      <c r="P33" s="4">
        <v>2.9849115800236838E-2</v>
      </c>
      <c r="Q33" s="4">
        <v>2.9849115800236838E-2</v>
      </c>
    </row>
    <row r="34" spans="14:17" x14ac:dyDescent="0.2">
      <c r="N34" s="165" t="s">
        <v>61</v>
      </c>
      <c r="O34" s="5">
        <v>1.9592813157902633E-2</v>
      </c>
      <c r="P34" s="4">
        <v>3.6720857589095553E-2</v>
      </c>
      <c r="Q34" s="4">
        <v>2.7886950583379561E-2</v>
      </c>
    </row>
  </sheetData>
  <sortState columnSort="1" ref="P4:AG7">
    <sortCondition descending="1" ref="P7:AG7"/>
  </sortState>
  <mergeCells count="2">
    <mergeCell ref="O2:Q2"/>
    <mergeCell ref="J2:L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9" defaultRowHeight="14.25" x14ac:dyDescent="0.2"/>
  <cols>
    <col min="1" max="2" width="9" style="1"/>
    <col min="3" max="3" width="13.875" style="1" customWidth="1"/>
    <col min="4" max="4" width="11.25" style="1" customWidth="1"/>
    <col min="5" max="5" width="10" style="1" customWidth="1"/>
    <col min="6" max="6" width="9.875" style="1" customWidth="1"/>
    <col min="7" max="16384" width="9" style="1"/>
  </cols>
  <sheetData>
    <row r="1" spans="1:7" ht="15" x14ac:dyDescent="0.25">
      <c r="A1" s="14" t="s">
        <v>65</v>
      </c>
    </row>
    <row r="3" spans="1:7" ht="26.25" thickBot="1" x14ac:dyDescent="0.25">
      <c r="B3" s="68"/>
      <c r="C3" s="71" t="s">
        <v>66</v>
      </c>
      <c r="D3" s="70" t="s">
        <v>67</v>
      </c>
      <c r="E3" s="29" t="s">
        <v>68</v>
      </c>
      <c r="F3" s="30" t="s">
        <v>69</v>
      </c>
      <c r="G3" s="13"/>
    </row>
    <row r="4" spans="1:7" x14ac:dyDescent="0.2">
      <c r="B4" s="69">
        <v>2012</v>
      </c>
      <c r="C4" s="72">
        <v>1.0570020200631429E-2</v>
      </c>
      <c r="D4" s="66">
        <v>0</v>
      </c>
      <c r="E4" s="39">
        <v>5.2184606106262341E-2</v>
      </c>
      <c r="F4" s="39">
        <v>1.1014402604726303E-2</v>
      </c>
      <c r="G4" s="13"/>
    </row>
    <row r="5" spans="1:7" x14ac:dyDescent="0.2">
      <c r="B5" s="69">
        <v>2013</v>
      </c>
      <c r="C5" s="73">
        <v>6.0731871302187705E-2</v>
      </c>
      <c r="D5" s="67">
        <v>0</v>
      </c>
      <c r="E5" s="40">
        <v>0.12593325809109943</v>
      </c>
      <c r="F5" s="40">
        <v>4.7668084902456088E-2</v>
      </c>
      <c r="G5" s="13"/>
    </row>
    <row r="6" spans="1:7" x14ac:dyDescent="0.2">
      <c r="B6" s="69">
        <v>2014</v>
      </c>
      <c r="C6" s="73">
        <v>9.9920144891740267E-2</v>
      </c>
      <c r="D6" s="67">
        <v>0</v>
      </c>
      <c r="E6" s="40">
        <v>0.2248878865269609</v>
      </c>
      <c r="F6" s="40">
        <v>7.6548058971718791E-2</v>
      </c>
      <c r="G6" s="13"/>
    </row>
    <row r="7" spans="1:7" x14ac:dyDescent="0.2">
      <c r="B7" s="69">
        <v>2015</v>
      </c>
      <c r="C7" s="73">
        <v>0.15917667917155648</v>
      </c>
      <c r="D7" s="67">
        <v>0</v>
      </c>
      <c r="E7" s="40">
        <v>0.32190076431909326</v>
      </c>
      <c r="F7" s="40">
        <v>0.11723034275558705</v>
      </c>
      <c r="G7" s="13"/>
    </row>
    <row r="8" spans="1:7" x14ac:dyDescent="0.2">
      <c r="B8" s="69">
        <v>2016</v>
      </c>
      <c r="C8" s="74">
        <v>0.15382091353101784</v>
      </c>
      <c r="D8" s="67">
        <v>0</v>
      </c>
      <c r="E8" s="40">
        <v>0.31095206489764693</v>
      </c>
      <c r="F8" s="40">
        <v>0.10863179203785643</v>
      </c>
      <c r="G8" s="13"/>
    </row>
    <row r="11" spans="1:7" x14ac:dyDescent="0.2">
      <c r="C11" s="158" t="s">
        <v>11</v>
      </c>
    </row>
    <row r="12" spans="1:7" x14ac:dyDescent="0.2">
      <c r="C12" s="158" t="s">
        <v>182</v>
      </c>
    </row>
    <row r="13" spans="1:7" x14ac:dyDescent="0.2">
      <c r="C13" s="158" t="s">
        <v>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baseColWidth="10" defaultColWidth="9" defaultRowHeight="14.25" x14ac:dyDescent="0.2"/>
  <cols>
    <col min="1" max="5" width="9" style="13"/>
    <col min="6" max="6" width="11" style="13" customWidth="1"/>
    <col min="7" max="16384" width="9" style="13"/>
  </cols>
  <sheetData>
    <row r="1" spans="1:8" ht="15" x14ac:dyDescent="0.25">
      <c r="A1" s="14" t="s">
        <v>70</v>
      </c>
    </row>
    <row r="3" spans="1:8" ht="26.25" thickBot="1" x14ac:dyDescent="0.25">
      <c r="B3" s="26"/>
      <c r="C3" s="79" t="s">
        <v>71</v>
      </c>
      <c r="D3" s="75" t="s">
        <v>72</v>
      </c>
      <c r="E3" s="33" t="s">
        <v>73</v>
      </c>
      <c r="F3" s="34" t="s">
        <v>74</v>
      </c>
      <c r="G3" s="2"/>
      <c r="H3" s="2"/>
    </row>
    <row r="4" spans="1:8" x14ac:dyDescent="0.2">
      <c r="B4" s="78">
        <v>2012</v>
      </c>
      <c r="C4" s="80">
        <v>4.4146897175290668E-3</v>
      </c>
      <c r="D4" s="76">
        <v>1.0570020200631429E-2</v>
      </c>
      <c r="E4" s="35">
        <v>5.0024495077633871E-9</v>
      </c>
      <c r="F4" s="32">
        <v>19.829999999999998</v>
      </c>
      <c r="G4" s="2"/>
      <c r="H4" s="2"/>
    </row>
    <row r="5" spans="1:8" x14ac:dyDescent="0.2">
      <c r="B5" s="78">
        <v>2013</v>
      </c>
      <c r="C5" s="81">
        <v>2.3910274684715307E-2</v>
      </c>
      <c r="D5" s="77">
        <v>6.0731871302187705E-2</v>
      </c>
      <c r="E5" s="36">
        <v>6.4033472906634993E-4</v>
      </c>
      <c r="F5" s="31">
        <v>28.39</v>
      </c>
      <c r="G5" s="2"/>
      <c r="H5" s="2"/>
    </row>
    <row r="6" spans="1:8" x14ac:dyDescent="0.2">
      <c r="B6" s="78">
        <v>2014</v>
      </c>
      <c r="C6" s="81">
        <v>3.5798735098130814E-2</v>
      </c>
      <c r="D6" s="77">
        <v>9.9920144891740267E-2</v>
      </c>
      <c r="E6" s="36">
        <v>9.8372444339113701E-4</v>
      </c>
      <c r="F6" s="31">
        <v>31.96</v>
      </c>
      <c r="G6" s="2"/>
      <c r="H6" s="2"/>
    </row>
    <row r="7" spans="1:8" x14ac:dyDescent="0.2">
      <c r="B7" s="78">
        <v>2015</v>
      </c>
      <c r="C7" s="81">
        <v>5.6843560401194967E-2</v>
      </c>
      <c r="D7" s="77">
        <v>0.15917667917155648</v>
      </c>
      <c r="E7" s="36">
        <v>1.2886283379622762E-3</v>
      </c>
      <c r="F7" s="31">
        <v>40.31</v>
      </c>
      <c r="G7" s="2"/>
      <c r="H7" s="2"/>
    </row>
    <row r="8" spans="1:8" x14ac:dyDescent="0.2">
      <c r="B8" s="78">
        <v>2016</v>
      </c>
      <c r="C8" s="82">
        <v>5.6368807574255303E-2</v>
      </c>
      <c r="D8" s="77">
        <v>0.15382091353101784</v>
      </c>
      <c r="E8" s="36">
        <v>6.2833986460825546E-3</v>
      </c>
      <c r="F8" s="31">
        <v>37.5</v>
      </c>
      <c r="G8" s="2"/>
      <c r="H8" s="2"/>
    </row>
    <row r="9" spans="1:8" x14ac:dyDescent="0.2">
      <c r="B9" s="2"/>
      <c r="C9" s="2"/>
      <c r="D9" s="2"/>
      <c r="E9" s="2"/>
      <c r="F9" s="2"/>
      <c r="G9" s="2"/>
      <c r="H9" s="2"/>
    </row>
    <row r="10" spans="1:8" x14ac:dyDescent="0.2">
      <c r="B10" s="2"/>
      <c r="C10" s="2"/>
      <c r="D10" s="2"/>
      <c r="E10" s="2"/>
      <c r="F10" s="2"/>
      <c r="G10" s="2"/>
      <c r="H10" s="2"/>
    </row>
    <row r="11" spans="1:8" x14ac:dyDescent="0.2">
      <c r="B11" s="2"/>
      <c r="C11" s="157" t="s">
        <v>6</v>
      </c>
      <c r="D11" s="2"/>
      <c r="E11" s="2"/>
      <c r="F11" s="2"/>
      <c r="G11" s="2"/>
      <c r="H11" s="2"/>
    </row>
    <row r="12" spans="1:8" x14ac:dyDescent="0.2">
      <c r="B12" s="2"/>
      <c r="C12" s="157" t="s">
        <v>183</v>
      </c>
      <c r="D12" s="2"/>
      <c r="E12" s="2"/>
      <c r="F12" s="2"/>
      <c r="G12" s="2"/>
      <c r="H12" s="2"/>
    </row>
    <row r="13" spans="1:8" x14ac:dyDescent="0.2">
      <c r="B13" s="2"/>
      <c r="D13" s="2"/>
      <c r="E13" s="2"/>
      <c r="F13" s="2"/>
      <c r="G13" s="2"/>
      <c r="H13" s="2"/>
    </row>
    <row r="14" spans="1:8" x14ac:dyDescent="0.2">
      <c r="B14" s="2"/>
      <c r="C14" s="157" t="s">
        <v>8</v>
      </c>
      <c r="D14" s="2"/>
      <c r="E14" s="2"/>
      <c r="F14" s="2"/>
      <c r="G14" s="2"/>
      <c r="H14" s="2"/>
    </row>
    <row r="15" spans="1:8" x14ac:dyDescent="0.2">
      <c r="B15" s="2"/>
      <c r="C15" s="157" t="s">
        <v>75</v>
      </c>
      <c r="D15" s="2"/>
      <c r="E15" s="2"/>
      <c r="F15" s="2"/>
      <c r="G15" s="2"/>
      <c r="H15" s="2"/>
    </row>
    <row r="16" spans="1:8" x14ac:dyDescent="0.2">
      <c r="B16" s="2"/>
      <c r="D16" s="2"/>
      <c r="E16" s="2"/>
      <c r="F16" s="2"/>
      <c r="G16" s="2"/>
      <c r="H16" s="2"/>
    </row>
    <row r="17" spans="2:8" x14ac:dyDescent="0.2">
      <c r="B17" s="2"/>
      <c r="C17" s="2"/>
      <c r="D17" s="2"/>
      <c r="E17" s="2"/>
      <c r="F17" s="2"/>
      <c r="G17" s="2"/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C19" s="2"/>
      <c r="D19" s="2"/>
      <c r="E19" s="2"/>
      <c r="F19" s="2"/>
      <c r="G19" s="2"/>
      <c r="H19" s="2"/>
    </row>
    <row r="20" spans="2:8" x14ac:dyDescent="0.2">
      <c r="C20" s="2"/>
      <c r="D20" s="2"/>
      <c r="E20" s="2"/>
      <c r="F20" s="2"/>
      <c r="G20" s="2"/>
      <c r="H20" s="2"/>
    </row>
    <row r="21" spans="2:8" x14ac:dyDescent="0.2">
      <c r="C21" s="2"/>
      <c r="D21" s="2"/>
      <c r="E21" s="2"/>
      <c r="F21" s="2"/>
      <c r="G21" s="2"/>
      <c r="H21" s="2"/>
    </row>
    <row r="22" spans="2:8" x14ac:dyDescent="0.2">
      <c r="C22" s="2"/>
      <c r="D22" s="2"/>
      <c r="E22" s="2"/>
      <c r="F22" s="2"/>
      <c r="G22" s="2"/>
      <c r="H22" s="2"/>
    </row>
    <row r="23" spans="2:8" x14ac:dyDescent="0.2">
      <c r="B23" s="2"/>
      <c r="C23" s="2"/>
      <c r="D23" s="2"/>
      <c r="E23" s="2"/>
      <c r="F23" s="2"/>
      <c r="G23" s="2"/>
      <c r="H23" s="2"/>
    </row>
    <row r="24" spans="2:8" x14ac:dyDescent="0.2">
      <c r="B24" s="2"/>
      <c r="C24" s="2"/>
      <c r="D24" s="2"/>
      <c r="E24" s="2"/>
      <c r="F24" s="2"/>
      <c r="G24" s="2"/>
      <c r="H24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H5" sqref="H5"/>
    </sheetView>
  </sheetViews>
  <sheetFormatPr baseColWidth="10" defaultColWidth="9" defaultRowHeight="14.25" x14ac:dyDescent="0.2"/>
  <cols>
    <col min="1" max="2" width="9" style="13"/>
    <col min="3" max="3" width="10.625" style="13" customWidth="1"/>
    <col min="4" max="5" width="11.375" style="13" customWidth="1"/>
    <col min="6" max="6" width="9" style="15"/>
    <col min="7" max="16384" width="9" style="13"/>
  </cols>
  <sheetData>
    <row r="1" spans="1:8" ht="15" x14ac:dyDescent="0.25">
      <c r="A1" s="14" t="s">
        <v>216</v>
      </c>
    </row>
    <row r="3" spans="1:8" ht="39" thickBot="1" x14ac:dyDescent="0.25">
      <c r="B3" s="26"/>
      <c r="C3" s="167" t="s">
        <v>76</v>
      </c>
      <c r="D3" s="168" t="s">
        <v>77</v>
      </c>
      <c r="E3" s="169" t="s">
        <v>78</v>
      </c>
      <c r="F3" s="166" t="s">
        <v>184</v>
      </c>
    </row>
    <row r="4" spans="1:8" x14ac:dyDescent="0.2">
      <c r="B4" s="84">
        <v>40634</v>
      </c>
      <c r="C4" s="42">
        <v>0.89943700000000004</v>
      </c>
      <c r="D4" s="43">
        <v>3.97525</v>
      </c>
      <c r="E4" s="87">
        <v>13.02</v>
      </c>
      <c r="F4" s="25">
        <v>12.120562999999999</v>
      </c>
      <c r="H4" s="157" t="s">
        <v>6</v>
      </c>
    </row>
    <row r="5" spans="1:8" x14ac:dyDescent="0.2">
      <c r="B5" s="84">
        <v>40664</v>
      </c>
      <c r="C5" s="88">
        <v>2.6121620000000001</v>
      </c>
      <c r="D5" s="41">
        <v>14.996510000000001</v>
      </c>
      <c r="E5" s="89">
        <v>24.73</v>
      </c>
      <c r="F5" s="25">
        <v>22.117837999999999</v>
      </c>
      <c r="H5" s="157" t="s">
        <v>186</v>
      </c>
    </row>
    <row r="6" spans="1:8" x14ac:dyDescent="0.2">
      <c r="B6" s="84">
        <v>40695</v>
      </c>
      <c r="C6" s="90">
        <v>0.677925</v>
      </c>
      <c r="D6" s="41">
        <v>3.7996699999999999</v>
      </c>
      <c r="E6" s="89">
        <v>14.97</v>
      </c>
      <c r="F6" s="25">
        <v>14.292075000000001</v>
      </c>
    </row>
    <row r="7" spans="1:8" x14ac:dyDescent="0.2">
      <c r="B7" s="84">
        <v>40725</v>
      </c>
      <c r="C7" s="90">
        <v>2.1545000000000002E-2</v>
      </c>
      <c r="D7" s="41">
        <v>0.14474000000000001</v>
      </c>
      <c r="E7" s="89">
        <v>4.8899999999999997</v>
      </c>
      <c r="F7" s="25">
        <v>4.868455</v>
      </c>
    </row>
    <row r="8" spans="1:8" x14ac:dyDescent="0.2">
      <c r="B8" s="84">
        <v>40756</v>
      </c>
      <c r="C8" s="90">
        <v>9.9153000000000005E-2</v>
      </c>
      <c r="D8" s="41">
        <v>0.50168000000000001</v>
      </c>
      <c r="E8" s="89">
        <v>6.63</v>
      </c>
      <c r="F8" s="25">
        <v>6.5308469999999996</v>
      </c>
    </row>
    <row r="9" spans="1:8" x14ac:dyDescent="0.2">
      <c r="B9" s="84">
        <v>40787</v>
      </c>
      <c r="C9" s="90">
        <v>4.9688780000000001</v>
      </c>
      <c r="D9" s="41">
        <v>19.339690000000001</v>
      </c>
      <c r="E9" s="89">
        <v>26.93</v>
      </c>
      <c r="F9" s="25">
        <v>21.961122</v>
      </c>
    </row>
    <row r="10" spans="1:8" x14ac:dyDescent="0.2">
      <c r="B10" s="84">
        <v>40817</v>
      </c>
      <c r="C10" s="90">
        <v>2.3880479999999999</v>
      </c>
      <c r="D10" s="41">
        <v>10.327400000000001</v>
      </c>
      <c r="E10" s="89">
        <v>23.91</v>
      </c>
      <c r="F10" s="25">
        <v>21.521951999999999</v>
      </c>
    </row>
    <row r="11" spans="1:8" x14ac:dyDescent="0.2">
      <c r="B11" s="84">
        <v>40848</v>
      </c>
      <c r="C11" s="90">
        <v>0.33959299999999998</v>
      </c>
      <c r="D11" s="41">
        <v>1.6954899999999999</v>
      </c>
      <c r="E11" s="89">
        <v>27.43</v>
      </c>
      <c r="F11" s="25">
        <v>27.090406999999999</v>
      </c>
    </row>
    <row r="12" spans="1:8" x14ac:dyDescent="0.2">
      <c r="B12" s="84">
        <v>40878</v>
      </c>
      <c r="C12" s="90">
        <v>0.82001500000000005</v>
      </c>
      <c r="D12" s="41">
        <v>3.9281199999999998</v>
      </c>
      <c r="E12" s="89">
        <v>26.19</v>
      </c>
      <c r="F12" s="25">
        <v>25.369985</v>
      </c>
    </row>
    <row r="13" spans="1:8" x14ac:dyDescent="0.2">
      <c r="B13" s="84">
        <v>40909</v>
      </c>
      <c r="C13" s="90">
        <v>1.330552</v>
      </c>
      <c r="D13" s="41">
        <v>6.84253</v>
      </c>
      <c r="E13" s="89">
        <v>17.78</v>
      </c>
      <c r="F13" s="25">
        <v>16.449448</v>
      </c>
    </row>
    <row r="14" spans="1:8" x14ac:dyDescent="0.2">
      <c r="B14" s="84">
        <v>40940</v>
      </c>
      <c r="C14" s="90">
        <v>0.27204400000000001</v>
      </c>
      <c r="D14" s="41">
        <v>1.64676</v>
      </c>
      <c r="E14" s="89">
        <v>3.82</v>
      </c>
      <c r="F14" s="25">
        <v>3.5479559999999997</v>
      </c>
    </row>
    <row r="15" spans="1:8" x14ac:dyDescent="0.2">
      <c r="B15" s="84">
        <v>40969</v>
      </c>
      <c r="C15" s="90">
        <v>0.333204</v>
      </c>
      <c r="D15" s="41">
        <v>2.07456</v>
      </c>
      <c r="E15" s="89">
        <v>4.96</v>
      </c>
      <c r="F15" s="25">
        <v>4.6267959999999997</v>
      </c>
    </row>
    <row r="16" spans="1:8" x14ac:dyDescent="0.2">
      <c r="B16" s="84">
        <v>41000</v>
      </c>
      <c r="C16" s="90">
        <v>0.330951</v>
      </c>
      <c r="D16" s="41">
        <v>2.0616300000000001</v>
      </c>
      <c r="E16" s="89">
        <v>6.05</v>
      </c>
      <c r="F16" s="25">
        <v>5.719049</v>
      </c>
    </row>
    <row r="17" spans="2:6" x14ac:dyDescent="0.2">
      <c r="B17" s="84">
        <v>41030</v>
      </c>
      <c r="C17" s="90">
        <v>4.2943000000000002E-2</v>
      </c>
      <c r="D17" s="41">
        <v>0.28787000000000001</v>
      </c>
      <c r="E17" s="89">
        <v>5.12</v>
      </c>
      <c r="F17" s="25">
        <v>5.0770569999999999</v>
      </c>
    </row>
    <row r="18" spans="2:6" x14ac:dyDescent="0.2">
      <c r="B18" s="84">
        <v>41061</v>
      </c>
      <c r="C18" s="90">
        <v>0.43900099999999997</v>
      </c>
      <c r="D18" s="41">
        <v>2.5144199999999999</v>
      </c>
      <c r="E18" s="89">
        <v>5.37</v>
      </c>
      <c r="F18" s="25">
        <v>4.9309989999999999</v>
      </c>
    </row>
    <row r="19" spans="2:6" x14ac:dyDescent="0.2">
      <c r="B19" s="84">
        <v>41091</v>
      </c>
      <c r="C19" s="90">
        <v>1.1185E-2</v>
      </c>
      <c r="D19" s="41">
        <v>0.11874</v>
      </c>
      <c r="E19" s="89">
        <v>1.6</v>
      </c>
      <c r="F19" s="25">
        <v>1.5888150000000001</v>
      </c>
    </row>
    <row r="20" spans="2:6" x14ac:dyDescent="0.2">
      <c r="B20" s="84">
        <v>41122</v>
      </c>
      <c r="C20" s="90">
        <v>0.28245399999999998</v>
      </c>
      <c r="D20" s="41">
        <v>2.3807100000000001</v>
      </c>
      <c r="E20" s="89">
        <v>7.16</v>
      </c>
      <c r="F20" s="25">
        <v>6.8775460000000006</v>
      </c>
    </row>
    <row r="21" spans="2:6" x14ac:dyDescent="0.2">
      <c r="B21" s="84">
        <v>41153</v>
      </c>
      <c r="C21" s="90">
        <v>1.05301</v>
      </c>
      <c r="D21" s="41">
        <v>8.9365199999999998</v>
      </c>
      <c r="E21" s="89">
        <v>18.87</v>
      </c>
      <c r="F21" s="25">
        <v>17.816990000000001</v>
      </c>
    </row>
    <row r="22" spans="2:6" x14ac:dyDescent="0.2">
      <c r="B22" s="84">
        <v>41183</v>
      </c>
      <c r="C22" s="90">
        <v>3.8041999999999999E-2</v>
      </c>
      <c r="D22" s="41">
        <v>0.40381</v>
      </c>
      <c r="E22" s="89">
        <v>12.25</v>
      </c>
      <c r="F22" s="25">
        <v>12.211957999999999</v>
      </c>
    </row>
    <row r="23" spans="2:6" x14ac:dyDescent="0.2">
      <c r="B23" s="84">
        <v>41214</v>
      </c>
      <c r="C23" s="90">
        <v>0.91408599999999995</v>
      </c>
      <c r="D23" s="41">
        <v>8.3485999999999994</v>
      </c>
      <c r="E23" s="89">
        <v>26.61</v>
      </c>
      <c r="F23" s="25">
        <v>25.695913999999998</v>
      </c>
    </row>
    <row r="24" spans="2:6" x14ac:dyDescent="0.2">
      <c r="B24" s="84">
        <v>41244</v>
      </c>
      <c r="C24" s="90">
        <v>0.87675700000000001</v>
      </c>
      <c r="D24" s="41">
        <v>9.8471899999999994</v>
      </c>
      <c r="E24" s="89">
        <v>9.36</v>
      </c>
      <c r="F24" s="25">
        <v>8.4832429999999999</v>
      </c>
    </row>
    <row r="25" spans="2:6" x14ac:dyDescent="0.2">
      <c r="B25" s="84">
        <v>41275</v>
      </c>
      <c r="C25" s="90">
        <v>3.2390000000000002E-2</v>
      </c>
      <c r="D25" s="41">
        <v>0.27395999999999998</v>
      </c>
      <c r="E25" s="89">
        <v>4.08</v>
      </c>
      <c r="F25" s="25">
        <v>4.0476099999999997</v>
      </c>
    </row>
    <row r="26" spans="2:6" x14ac:dyDescent="0.2">
      <c r="B26" s="84">
        <v>41306</v>
      </c>
      <c r="C26" s="90">
        <v>3.1217999999999999E-2</v>
      </c>
      <c r="D26" s="41">
        <v>0.39779999999999999</v>
      </c>
      <c r="E26" s="89">
        <v>2.66</v>
      </c>
      <c r="F26" s="25">
        <v>2.6287820000000002</v>
      </c>
    </row>
    <row r="27" spans="2:6" x14ac:dyDescent="0.2">
      <c r="B27" s="84">
        <v>41334</v>
      </c>
      <c r="C27" s="90">
        <v>3.1849999999999999E-3</v>
      </c>
      <c r="D27" s="41">
        <v>2.4830000000000001E-2</v>
      </c>
      <c r="E27" s="89">
        <v>1.91</v>
      </c>
      <c r="F27" s="25">
        <v>1.9068149999999999</v>
      </c>
    </row>
    <row r="28" spans="2:6" x14ac:dyDescent="0.2">
      <c r="B28" s="84">
        <v>41365</v>
      </c>
      <c r="C28" s="90">
        <v>3.6652740000000001</v>
      </c>
      <c r="D28" s="41">
        <v>38.185139999999997</v>
      </c>
      <c r="E28" s="89">
        <v>19.77</v>
      </c>
      <c r="F28" s="25">
        <v>16.104725999999999</v>
      </c>
    </row>
    <row r="29" spans="2:6" x14ac:dyDescent="0.2">
      <c r="B29" s="84">
        <v>41395</v>
      </c>
      <c r="C29" s="90">
        <v>4.4978259999999999</v>
      </c>
      <c r="D29" s="41">
        <v>44.441719999999997</v>
      </c>
      <c r="E29" s="89">
        <v>27.66</v>
      </c>
      <c r="F29" s="25">
        <v>23.162174</v>
      </c>
    </row>
    <row r="30" spans="2:6" x14ac:dyDescent="0.2">
      <c r="B30" s="84">
        <v>41426</v>
      </c>
      <c r="C30" s="90">
        <v>2.0128309999999998</v>
      </c>
      <c r="D30" s="41">
        <v>24.780670000000001</v>
      </c>
      <c r="E30" s="89">
        <v>17.34</v>
      </c>
      <c r="F30" s="25">
        <v>15.327169</v>
      </c>
    </row>
    <row r="31" spans="2:6" x14ac:dyDescent="0.2">
      <c r="B31" s="84">
        <v>41456</v>
      </c>
      <c r="C31" s="90">
        <v>1.251995</v>
      </c>
      <c r="D31" s="41">
        <v>16.012499999999999</v>
      </c>
      <c r="E31" s="89">
        <v>9.68</v>
      </c>
      <c r="F31" s="25">
        <v>8.4280049999999989</v>
      </c>
    </row>
    <row r="32" spans="2:6" x14ac:dyDescent="0.2">
      <c r="B32" s="84">
        <v>41487</v>
      </c>
      <c r="C32" s="90">
        <v>8.2463909999999991</v>
      </c>
      <c r="D32" s="41">
        <v>98.668679999999995</v>
      </c>
      <c r="E32" s="89">
        <v>26.84</v>
      </c>
      <c r="F32" s="25">
        <v>18.593609000000001</v>
      </c>
    </row>
    <row r="33" spans="2:6" x14ac:dyDescent="0.2">
      <c r="B33" s="84">
        <v>41518</v>
      </c>
      <c r="C33" s="90">
        <v>3.5012970000000001</v>
      </c>
      <c r="D33" s="41">
        <v>41.999339999999997</v>
      </c>
      <c r="E33" s="89">
        <v>17.04</v>
      </c>
      <c r="F33" s="25">
        <v>13.538702999999998</v>
      </c>
    </row>
    <row r="34" spans="2:6" x14ac:dyDescent="0.2">
      <c r="B34" s="84">
        <v>41548</v>
      </c>
      <c r="C34" s="90">
        <v>2.955136</v>
      </c>
      <c r="D34" s="41">
        <v>34.58616</v>
      </c>
      <c r="E34" s="89">
        <v>18.239999999999998</v>
      </c>
      <c r="F34" s="25">
        <v>15.284863999999999</v>
      </c>
    </row>
    <row r="35" spans="2:6" x14ac:dyDescent="0.2">
      <c r="B35" s="84">
        <v>41579</v>
      </c>
      <c r="C35" s="90">
        <v>1.2035659999999999</v>
      </c>
      <c r="D35" s="41">
        <v>14.46045</v>
      </c>
      <c r="E35" s="89">
        <v>13.71</v>
      </c>
      <c r="F35" s="25">
        <v>12.506434</v>
      </c>
    </row>
    <row r="36" spans="2:6" x14ac:dyDescent="0.2">
      <c r="B36" s="84">
        <v>41609</v>
      </c>
      <c r="C36" s="90">
        <v>5.3062110000000002</v>
      </c>
      <c r="D36" s="41">
        <v>54.113169999999997</v>
      </c>
      <c r="E36" s="89">
        <v>39.1</v>
      </c>
      <c r="F36" s="25">
        <v>33.793789000000004</v>
      </c>
    </row>
    <row r="37" spans="2:6" x14ac:dyDescent="0.2">
      <c r="B37" s="84">
        <v>41640</v>
      </c>
      <c r="C37" s="90">
        <v>3.447416</v>
      </c>
      <c r="D37" s="41">
        <v>42.022469999999998</v>
      </c>
      <c r="E37" s="89">
        <v>26.6</v>
      </c>
      <c r="F37" s="25">
        <v>23.152584000000001</v>
      </c>
    </row>
    <row r="38" spans="2:6" x14ac:dyDescent="0.2">
      <c r="B38" s="84">
        <v>41671</v>
      </c>
      <c r="C38" s="90">
        <v>1.5835379999999999</v>
      </c>
      <c r="D38" s="41">
        <v>19.538319999999999</v>
      </c>
      <c r="E38" s="89">
        <v>24.48</v>
      </c>
      <c r="F38" s="25">
        <v>22.896462</v>
      </c>
    </row>
    <row r="39" spans="2:6" x14ac:dyDescent="0.2">
      <c r="B39" s="84">
        <v>41699</v>
      </c>
      <c r="C39" s="90">
        <v>8.7188669999999995</v>
      </c>
      <c r="D39" s="41">
        <v>106.80728999999999</v>
      </c>
      <c r="E39" s="89">
        <v>39.22</v>
      </c>
      <c r="F39" s="25">
        <v>30.501132999999999</v>
      </c>
    </row>
    <row r="40" spans="2:6" x14ac:dyDescent="0.2">
      <c r="B40" s="84">
        <v>41730</v>
      </c>
      <c r="C40" s="90">
        <v>2.2335690000000001</v>
      </c>
      <c r="D40" s="41">
        <v>26.952639999999999</v>
      </c>
      <c r="E40" s="89">
        <v>11.83</v>
      </c>
      <c r="F40" s="25">
        <v>9.596430999999999</v>
      </c>
    </row>
    <row r="41" spans="2:6" x14ac:dyDescent="0.2">
      <c r="B41" s="84">
        <v>41760</v>
      </c>
      <c r="C41" s="90">
        <v>0.42139199999999999</v>
      </c>
      <c r="D41" s="41">
        <v>5.0808200000000001</v>
      </c>
      <c r="E41" s="89">
        <v>8.06</v>
      </c>
      <c r="F41" s="25">
        <v>7.6386080000000005</v>
      </c>
    </row>
    <row r="42" spans="2:6" x14ac:dyDescent="0.2">
      <c r="B42" s="84">
        <v>41791</v>
      </c>
      <c r="C42" s="90">
        <v>0.14580299999999999</v>
      </c>
      <c r="D42" s="41">
        <v>1.8054600000000001</v>
      </c>
      <c r="E42" s="89">
        <v>4.2</v>
      </c>
      <c r="F42" s="25">
        <v>4.0541970000000003</v>
      </c>
    </row>
    <row r="43" spans="2:6" x14ac:dyDescent="0.2">
      <c r="B43" s="84">
        <v>41821</v>
      </c>
      <c r="C43" s="90">
        <v>0.344134</v>
      </c>
      <c r="D43" s="41">
        <v>3.5847000000000002</v>
      </c>
      <c r="E43" s="89">
        <v>5.0199999999999996</v>
      </c>
      <c r="F43" s="25">
        <v>4.6758659999999992</v>
      </c>
    </row>
    <row r="44" spans="2:6" x14ac:dyDescent="0.2">
      <c r="B44" s="84">
        <v>41852</v>
      </c>
      <c r="C44" s="90">
        <v>7.2127980000000003</v>
      </c>
      <c r="D44" s="41">
        <v>66.700360000000003</v>
      </c>
      <c r="E44" s="89">
        <v>17.95</v>
      </c>
      <c r="F44" s="25">
        <v>10.737202</v>
      </c>
    </row>
    <row r="45" spans="2:6" x14ac:dyDescent="0.2">
      <c r="B45" s="84">
        <v>41883</v>
      </c>
      <c r="C45" s="90">
        <v>0.47745799999999999</v>
      </c>
      <c r="D45" s="41">
        <v>6.0563500000000001</v>
      </c>
      <c r="E45" s="89">
        <v>3.54</v>
      </c>
      <c r="F45" s="25">
        <v>3.0625420000000001</v>
      </c>
    </row>
    <row r="46" spans="2:6" x14ac:dyDescent="0.2">
      <c r="B46" s="84">
        <v>41913</v>
      </c>
      <c r="C46" s="90">
        <v>16.697306999999999</v>
      </c>
      <c r="D46" s="41">
        <v>161.00493</v>
      </c>
      <c r="E46" s="89">
        <v>60.23</v>
      </c>
      <c r="F46" s="25">
        <v>43.532692999999995</v>
      </c>
    </row>
    <row r="47" spans="2:6" x14ac:dyDescent="0.2">
      <c r="B47" s="84">
        <v>41944</v>
      </c>
      <c r="C47" s="90">
        <v>4.6714399999999996</v>
      </c>
      <c r="D47" s="41">
        <v>57.494970000000002</v>
      </c>
      <c r="E47" s="89">
        <v>34.44</v>
      </c>
      <c r="F47" s="25">
        <v>29.768559999999997</v>
      </c>
    </row>
    <row r="48" spans="2:6" x14ac:dyDescent="0.2">
      <c r="B48" s="84">
        <v>41974</v>
      </c>
      <c r="C48" s="90">
        <v>7.3073329999999999</v>
      </c>
      <c r="D48" s="41">
        <v>100.23189000000001</v>
      </c>
      <c r="E48" s="89">
        <v>39.54</v>
      </c>
      <c r="F48" s="25">
        <v>32.232666999999999</v>
      </c>
    </row>
    <row r="49" spans="2:6" x14ac:dyDescent="0.2">
      <c r="B49" s="84">
        <v>42005</v>
      </c>
      <c r="C49" s="90">
        <v>10.707333</v>
      </c>
      <c r="D49" s="41">
        <v>141.30625000000001</v>
      </c>
      <c r="E49" s="89">
        <v>42.04</v>
      </c>
      <c r="F49" s="25">
        <v>31.332667000000001</v>
      </c>
    </row>
    <row r="50" spans="2:6" x14ac:dyDescent="0.2">
      <c r="B50" s="84">
        <v>42036</v>
      </c>
      <c r="C50" s="90">
        <v>4.795712</v>
      </c>
      <c r="D50" s="41">
        <v>65.598089999999999</v>
      </c>
      <c r="E50" s="89">
        <v>25.32</v>
      </c>
      <c r="F50" s="25">
        <v>20.524287999999999</v>
      </c>
    </row>
    <row r="51" spans="2:6" x14ac:dyDescent="0.2">
      <c r="B51" s="84">
        <v>42064</v>
      </c>
      <c r="C51" s="90">
        <v>6.7212440000000004</v>
      </c>
      <c r="D51" s="41">
        <v>91.276809999999998</v>
      </c>
      <c r="E51" s="89">
        <v>34.9</v>
      </c>
      <c r="F51" s="25">
        <v>28.178756</v>
      </c>
    </row>
    <row r="52" spans="2:6" x14ac:dyDescent="0.2">
      <c r="B52" s="84">
        <v>42095</v>
      </c>
      <c r="C52" s="90">
        <v>1.823726</v>
      </c>
      <c r="D52" s="41">
        <v>23.78051</v>
      </c>
      <c r="E52" s="89">
        <v>13.67</v>
      </c>
      <c r="F52" s="25">
        <v>11.846273999999999</v>
      </c>
    </row>
    <row r="53" spans="2:6" x14ac:dyDescent="0.2">
      <c r="B53" s="84">
        <v>42125</v>
      </c>
      <c r="C53" s="90">
        <v>10.376658000000001</v>
      </c>
      <c r="D53" s="41">
        <v>130.56654</v>
      </c>
      <c r="E53" s="89">
        <v>42.51</v>
      </c>
      <c r="F53" s="25">
        <v>32.133341999999999</v>
      </c>
    </row>
    <row r="54" spans="2:6" x14ac:dyDescent="0.2">
      <c r="B54" s="84">
        <v>42156</v>
      </c>
      <c r="C54" s="90">
        <v>4.6378969999999997</v>
      </c>
      <c r="D54" s="41">
        <v>65.121039999999994</v>
      </c>
      <c r="E54" s="89">
        <v>26.86</v>
      </c>
      <c r="F54" s="25">
        <v>22.222103000000001</v>
      </c>
    </row>
    <row r="55" spans="2:6" x14ac:dyDescent="0.2">
      <c r="B55" s="84">
        <v>42186</v>
      </c>
      <c r="C55" s="90">
        <v>4.2454390000000002</v>
      </c>
      <c r="D55" s="41">
        <v>57.05003</v>
      </c>
      <c r="E55" s="89">
        <v>20.54</v>
      </c>
      <c r="F55" s="25">
        <v>16.294560999999998</v>
      </c>
    </row>
    <row r="56" spans="2:6" x14ac:dyDescent="0.2">
      <c r="B56" s="84">
        <v>42217</v>
      </c>
      <c r="C56" s="90">
        <v>5.3898599999999997</v>
      </c>
      <c r="D56" s="41">
        <v>78.793130000000005</v>
      </c>
      <c r="E56" s="89">
        <v>29.25</v>
      </c>
      <c r="F56" s="25">
        <v>23.860140000000001</v>
      </c>
    </row>
    <row r="57" spans="2:6" x14ac:dyDescent="0.2">
      <c r="B57" s="84">
        <v>42248</v>
      </c>
      <c r="C57" s="90">
        <v>0.34447</v>
      </c>
      <c r="D57" s="41">
        <v>5.03728</v>
      </c>
      <c r="E57" s="89">
        <v>5.94</v>
      </c>
      <c r="F57" s="25">
        <v>5.5955300000000001</v>
      </c>
    </row>
    <row r="58" spans="2:6" x14ac:dyDescent="0.2">
      <c r="B58" s="84">
        <v>42278</v>
      </c>
      <c r="C58" s="90">
        <v>3.8611589999999998</v>
      </c>
      <c r="D58" s="41">
        <v>54.092680000000001</v>
      </c>
      <c r="E58" s="89">
        <v>13.69</v>
      </c>
      <c r="F58" s="25">
        <v>9.8288410000000006</v>
      </c>
    </row>
    <row r="59" spans="2:6" x14ac:dyDescent="0.2">
      <c r="B59" s="84">
        <v>42309</v>
      </c>
      <c r="C59" s="90">
        <v>15.189828</v>
      </c>
      <c r="D59" s="41">
        <v>212.42298</v>
      </c>
      <c r="E59" s="89">
        <v>48.99</v>
      </c>
      <c r="F59" s="25">
        <v>33.800172000000003</v>
      </c>
    </row>
    <row r="60" spans="2:6" x14ac:dyDescent="0.2">
      <c r="B60" s="84">
        <v>42339</v>
      </c>
      <c r="C60" s="90">
        <v>22.644826999999999</v>
      </c>
      <c r="D60" s="41">
        <v>292.80335000000002</v>
      </c>
      <c r="E60" s="89">
        <v>65.930000000000007</v>
      </c>
      <c r="F60" s="25">
        <v>43.285173000000007</v>
      </c>
    </row>
    <row r="61" spans="2:6" x14ac:dyDescent="0.2">
      <c r="B61" s="84">
        <v>42370</v>
      </c>
      <c r="C61" s="90">
        <v>13.859871999999999</v>
      </c>
      <c r="D61" s="41">
        <v>190.07205999999999</v>
      </c>
      <c r="E61" s="89">
        <v>42.78</v>
      </c>
      <c r="F61" s="25">
        <v>28.920128000000002</v>
      </c>
    </row>
    <row r="62" spans="2:6" x14ac:dyDescent="0.2">
      <c r="B62" s="84">
        <v>42401</v>
      </c>
      <c r="C62" s="90">
        <v>6.0223449999999996</v>
      </c>
      <c r="D62" s="41">
        <v>94.794899999999998</v>
      </c>
      <c r="E62" s="89">
        <v>21.32</v>
      </c>
      <c r="F62" s="25">
        <v>15.297655000000001</v>
      </c>
    </row>
    <row r="63" spans="2:6" x14ac:dyDescent="0.2">
      <c r="B63" s="84">
        <v>42430</v>
      </c>
      <c r="C63" s="90">
        <v>4.3631330000000004</v>
      </c>
      <c r="D63" s="41">
        <v>46.885039999999996</v>
      </c>
      <c r="E63" s="89">
        <v>10.75</v>
      </c>
      <c r="F63" s="25">
        <v>6.3868669999999996</v>
      </c>
    </row>
    <row r="64" spans="2:6" x14ac:dyDescent="0.2">
      <c r="B64" s="84">
        <v>42461</v>
      </c>
      <c r="C64" s="90">
        <v>2.5112380000000001</v>
      </c>
      <c r="D64" s="41">
        <v>39.190269999999998</v>
      </c>
      <c r="E64" s="89">
        <v>10.24</v>
      </c>
      <c r="F64" s="25">
        <v>7.7287619999999997</v>
      </c>
    </row>
    <row r="65" spans="2:6" x14ac:dyDescent="0.2">
      <c r="B65" s="84">
        <v>42491</v>
      </c>
      <c r="C65" s="90">
        <v>5.3154960000000004</v>
      </c>
      <c r="D65" s="41">
        <v>74.072059999999993</v>
      </c>
      <c r="E65" s="89">
        <v>25.92</v>
      </c>
      <c r="F65" s="25">
        <v>20.604504000000002</v>
      </c>
    </row>
    <row r="66" spans="2:6" x14ac:dyDescent="0.2">
      <c r="B66" s="84">
        <v>42522</v>
      </c>
      <c r="C66" s="90">
        <v>1.407008</v>
      </c>
      <c r="D66" s="41">
        <v>17.56147</v>
      </c>
      <c r="E66" s="89">
        <v>23.98</v>
      </c>
      <c r="F66" s="25">
        <v>22.572991999999999</v>
      </c>
    </row>
    <row r="67" spans="2:6" x14ac:dyDescent="0.2">
      <c r="B67" s="84">
        <v>42552</v>
      </c>
      <c r="C67" s="90">
        <v>3.5151490000000001</v>
      </c>
      <c r="D67" s="41">
        <v>36.336919999999999</v>
      </c>
      <c r="E67" s="89">
        <v>31.82</v>
      </c>
      <c r="F67" s="25">
        <v>28.304850999999999</v>
      </c>
    </row>
    <row r="68" spans="2:6" x14ac:dyDescent="0.2">
      <c r="B68" s="84">
        <v>42583</v>
      </c>
      <c r="C68" s="90">
        <v>7.0206720000000002</v>
      </c>
      <c r="D68" s="41">
        <v>70.659350000000003</v>
      </c>
      <c r="E68" s="89">
        <v>42.06</v>
      </c>
      <c r="F68" s="25">
        <v>35.039328000000005</v>
      </c>
    </row>
    <row r="69" spans="2:6" x14ac:dyDescent="0.2">
      <c r="B69" s="84">
        <v>42614</v>
      </c>
      <c r="C69" s="90">
        <v>15.525945</v>
      </c>
      <c r="D69" s="41">
        <v>134.34370000000001</v>
      </c>
      <c r="E69" s="89">
        <v>46.87</v>
      </c>
      <c r="F69" s="25">
        <v>31.344054999999997</v>
      </c>
    </row>
    <row r="70" spans="2:6" x14ac:dyDescent="0.2">
      <c r="B70" s="84">
        <v>42644</v>
      </c>
      <c r="C70" s="90">
        <v>6.8965709999999998</v>
      </c>
      <c r="D70" s="41">
        <v>69.052369999999996</v>
      </c>
      <c r="E70" s="89">
        <v>22.18</v>
      </c>
      <c r="F70" s="25">
        <v>15.283429</v>
      </c>
    </row>
    <row r="71" spans="2:6" x14ac:dyDescent="0.2">
      <c r="B71" s="84">
        <v>42675</v>
      </c>
      <c r="C71" s="90">
        <v>5.1363909999999997</v>
      </c>
      <c r="D71" s="41">
        <v>69.449349999999995</v>
      </c>
      <c r="E71" s="89">
        <v>37.159999999999997</v>
      </c>
      <c r="F71" s="25">
        <v>32.023608999999993</v>
      </c>
    </row>
    <row r="72" spans="2:6" x14ac:dyDescent="0.2">
      <c r="B72" s="84">
        <v>42705</v>
      </c>
      <c r="C72" s="90">
        <v>10.301424000000001</v>
      </c>
      <c r="D72" s="41">
        <v>123.89663</v>
      </c>
      <c r="E72" s="89">
        <v>34.39</v>
      </c>
      <c r="F72" s="25">
        <v>24.088576</v>
      </c>
    </row>
    <row r="73" spans="2:6" x14ac:dyDescent="0.2">
      <c r="B73" s="84">
        <v>42736</v>
      </c>
      <c r="C73" s="90">
        <v>5.187017</v>
      </c>
      <c r="D73" s="41">
        <v>35.984999999999999</v>
      </c>
      <c r="E73" s="89">
        <v>14.65</v>
      </c>
      <c r="F73" s="25">
        <v>9.4629830000000013</v>
      </c>
    </row>
    <row r="74" spans="2:6" x14ac:dyDescent="0.2">
      <c r="B74" s="84">
        <v>42767</v>
      </c>
      <c r="C74" s="90">
        <v>7.7260309999999999</v>
      </c>
      <c r="D74" s="41">
        <v>97.243669999999995</v>
      </c>
      <c r="E74" s="89">
        <v>24.61</v>
      </c>
      <c r="F74" s="25">
        <v>16.883969</v>
      </c>
    </row>
    <row r="75" spans="2:6" x14ac:dyDescent="0.2">
      <c r="B75" s="84">
        <v>42795</v>
      </c>
      <c r="C75" s="91">
        <v>0.30036400000000002</v>
      </c>
      <c r="D75" s="92">
        <v>4.6618700000000004</v>
      </c>
      <c r="E75" s="93">
        <v>32.299999999999997</v>
      </c>
      <c r="F75" s="25">
        <v>31.999635999999999</v>
      </c>
    </row>
    <row r="76" spans="2:6" x14ac:dyDescent="0.2">
      <c r="B76" s="2"/>
      <c r="C76" s="2"/>
      <c r="D76" s="2"/>
      <c r="E76" s="2"/>
      <c r="F76" s="2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baseColWidth="10" defaultColWidth="9" defaultRowHeight="14.25" x14ac:dyDescent="0.2"/>
  <cols>
    <col min="1" max="1" width="9" style="13"/>
    <col min="2" max="2" width="10.625" style="13" customWidth="1"/>
    <col min="3" max="4" width="9" style="13"/>
    <col min="5" max="5" width="12.5" style="13" customWidth="1"/>
    <col min="6" max="16384" width="9" style="13"/>
  </cols>
  <sheetData>
    <row r="1" spans="1:7" ht="15" x14ac:dyDescent="0.25">
      <c r="A1" s="14" t="s">
        <v>79</v>
      </c>
    </row>
    <row r="3" spans="1:7" x14ac:dyDescent="0.2">
      <c r="G3" s="3" t="s">
        <v>80</v>
      </c>
    </row>
    <row r="4" spans="1:7" ht="15" thickBot="1" x14ac:dyDescent="0.25">
      <c r="B4" s="26"/>
      <c r="C4" s="79" t="s">
        <v>81</v>
      </c>
      <c r="D4" s="94" t="s">
        <v>82</v>
      </c>
      <c r="E4" s="44" t="s">
        <v>83</v>
      </c>
      <c r="F4" s="44" t="s">
        <v>84</v>
      </c>
      <c r="G4" s="44" t="s">
        <v>85</v>
      </c>
    </row>
    <row r="5" spans="1:7" x14ac:dyDescent="0.2">
      <c r="B5" s="97" t="s">
        <v>86</v>
      </c>
      <c r="C5" s="98">
        <v>-0.6</v>
      </c>
      <c r="D5" s="95">
        <v>254.4</v>
      </c>
      <c r="E5" s="32">
        <v>4.9000000000000004</v>
      </c>
      <c r="F5" s="32">
        <v>47.4</v>
      </c>
      <c r="G5" s="32">
        <v>34.1</v>
      </c>
    </row>
    <row r="6" spans="1:7" x14ac:dyDescent="0.2">
      <c r="B6" s="97" t="s">
        <v>87</v>
      </c>
      <c r="C6" s="99">
        <v>-23.22</v>
      </c>
      <c r="D6" s="96">
        <v>240.06</v>
      </c>
      <c r="E6" s="31">
        <v>-3.99</v>
      </c>
      <c r="F6" s="31">
        <v>62.65</v>
      </c>
      <c r="G6" s="31">
        <v>17.22</v>
      </c>
    </row>
    <row r="7" spans="1:7" x14ac:dyDescent="0.2">
      <c r="B7" s="97" t="s">
        <v>88</v>
      </c>
      <c r="C7" s="99">
        <v>9.73</v>
      </c>
      <c r="D7" s="96">
        <v>232.3</v>
      </c>
      <c r="E7" s="31">
        <v>-21.6</v>
      </c>
      <c r="F7" s="31">
        <v>92.3</v>
      </c>
      <c r="G7" s="31">
        <v>39.450000000000003</v>
      </c>
    </row>
    <row r="8" spans="1:7" x14ac:dyDescent="0.2">
      <c r="B8" s="97" t="s">
        <v>89</v>
      </c>
      <c r="C8" s="100">
        <v>76.94</v>
      </c>
      <c r="D8" s="96">
        <v>149.85</v>
      </c>
      <c r="E8" s="31">
        <v>-13.88</v>
      </c>
      <c r="F8" s="31">
        <v>78.31</v>
      </c>
      <c r="G8" s="31">
        <v>35.68</v>
      </c>
    </row>
    <row r="10" spans="1:7" x14ac:dyDescent="0.2">
      <c r="C10" s="157" t="s">
        <v>90</v>
      </c>
    </row>
    <row r="11" spans="1:7" x14ac:dyDescent="0.2">
      <c r="C11" s="157" t="s">
        <v>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Contents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F11</vt:lpstr>
      <vt:lpstr>F12</vt:lpstr>
      <vt:lpstr>F13</vt:lpstr>
      <vt:lpstr>F14</vt:lpstr>
      <vt:lpstr>F15</vt:lpstr>
      <vt:lpstr>F16</vt:lpstr>
      <vt:lpstr>F17</vt:lpstr>
      <vt:lpstr>F18</vt:lpstr>
      <vt:lpstr>F19</vt:lpstr>
      <vt:lpstr>F22</vt:lpstr>
    </vt:vector>
  </TitlesOfParts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Joos, Michael</dc:creator>
  <cp:lastModifiedBy>Pol Olivella Rosell</cp:lastModifiedBy>
  <cp:revision/>
  <dcterms:created xsi:type="dcterms:W3CDTF">2017-08-07T18:10:10Z</dcterms:created>
  <dcterms:modified xsi:type="dcterms:W3CDTF">2019-07-01T18:16:56Z</dcterms:modified>
</cp:coreProperties>
</file>