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文档\Personal\"/>
    </mc:Choice>
  </mc:AlternateContent>
  <bookViews>
    <workbookView xWindow="0" yWindow="0" windowWidth="25890" windowHeight="10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 s="1"/>
  <c r="I5" i="1" s="1"/>
  <c r="J5" i="1"/>
  <c r="K5" i="1" s="1"/>
  <c r="L5" i="1" s="1"/>
  <c r="H4" i="1"/>
  <c r="I4" i="1"/>
  <c r="J4" i="1"/>
  <c r="K4" i="1"/>
  <c r="L4" i="1"/>
  <c r="G4" i="1"/>
  <c r="K3" i="1"/>
  <c r="J3" i="1"/>
  <c r="H3" i="1"/>
  <c r="G3" i="1"/>
  <c r="K2" i="1"/>
  <c r="H2" i="1"/>
  <c r="J2" i="1"/>
  <c r="G2" i="1"/>
  <c r="D2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E2" i="1"/>
  <c r="F2" i="1" s="1"/>
  <c r="J6" i="1" l="1"/>
  <c r="G6" i="1"/>
  <c r="I3" i="1"/>
  <c r="L3" i="1"/>
  <c r="I2" i="1"/>
  <c r="L2" i="1" s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H6" i="1" l="1"/>
  <c r="I6" i="1" s="1"/>
  <c r="G7" i="1"/>
  <c r="K6" i="1"/>
  <c r="L6" i="1" s="1"/>
  <c r="J7" i="1"/>
  <c r="D3" i="1"/>
  <c r="G8" i="1" l="1"/>
  <c r="H7" i="1"/>
  <c r="I7" i="1" s="1"/>
  <c r="K7" i="1"/>
  <c r="L7" i="1" s="1"/>
  <c r="J8" i="1"/>
  <c r="D4" i="1"/>
  <c r="E3" i="1"/>
  <c r="F3" i="1" s="1"/>
  <c r="H8" i="1" l="1"/>
  <c r="I8" i="1" s="1"/>
  <c r="G9" i="1"/>
  <c r="K8" i="1"/>
  <c r="L8" i="1" s="1"/>
  <c r="J9" i="1"/>
  <c r="D5" i="1"/>
  <c r="E4" i="1"/>
  <c r="F4" i="1" s="1"/>
  <c r="K9" i="1" l="1"/>
  <c r="L9" i="1" s="1"/>
  <c r="J10" i="1"/>
  <c r="G10" i="1"/>
  <c r="H9" i="1"/>
  <c r="I9" i="1" s="1"/>
  <c r="D6" i="1"/>
  <c r="E5" i="1"/>
  <c r="F5" i="1" s="1"/>
  <c r="H10" i="1" l="1"/>
  <c r="I10" i="1" s="1"/>
  <c r="G11" i="1"/>
  <c r="K10" i="1"/>
  <c r="L10" i="1" s="1"/>
  <c r="J11" i="1"/>
  <c r="D7" i="1"/>
  <c r="E6" i="1"/>
  <c r="F6" i="1" s="1"/>
  <c r="K11" i="1" l="1"/>
  <c r="L11" i="1" s="1"/>
  <c r="J12" i="1"/>
  <c r="G12" i="1"/>
  <c r="H11" i="1"/>
  <c r="I11" i="1" s="1"/>
  <c r="D8" i="1"/>
  <c r="E7" i="1"/>
  <c r="F7" i="1" s="1"/>
  <c r="H12" i="1" l="1"/>
  <c r="I12" i="1" s="1"/>
  <c r="G13" i="1"/>
  <c r="K12" i="1"/>
  <c r="L12" i="1" s="1"/>
  <c r="J13" i="1"/>
  <c r="D9" i="1"/>
  <c r="E8" i="1"/>
  <c r="F8" i="1" s="1"/>
  <c r="K13" i="1" l="1"/>
  <c r="L13" i="1" s="1"/>
  <c r="J14" i="1"/>
  <c r="G14" i="1"/>
  <c r="H13" i="1"/>
  <c r="I13" i="1" s="1"/>
  <c r="D10" i="1"/>
  <c r="E9" i="1"/>
  <c r="F9" i="1" s="1"/>
  <c r="H14" i="1" l="1"/>
  <c r="I14" i="1" s="1"/>
  <c r="G15" i="1"/>
  <c r="K14" i="1"/>
  <c r="L14" i="1" s="1"/>
  <c r="J15" i="1"/>
  <c r="D11" i="1"/>
  <c r="E10" i="1"/>
  <c r="F10" i="1" s="1"/>
  <c r="K15" i="1" l="1"/>
  <c r="L15" i="1" s="1"/>
  <c r="J16" i="1"/>
  <c r="G16" i="1"/>
  <c r="H15" i="1"/>
  <c r="I15" i="1" s="1"/>
  <c r="D12" i="1"/>
  <c r="E11" i="1"/>
  <c r="F11" i="1" s="1"/>
  <c r="H16" i="1" l="1"/>
  <c r="I16" i="1" s="1"/>
  <c r="G17" i="1"/>
  <c r="K16" i="1"/>
  <c r="L16" i="1" s="1"/>
  <c r="J17" i="1"/>
  <c r="D13" i="1"/>
  <c r="E12" i="1"/>
  <c r="F12" i="1" s="1"/>
  <c r="K17" i="1" l="1"/>
  <c r="L17" i="1" s="1"/>
  <c r="J18" i="1"/>
  <c r="G18" i="1"/>
  <c r="H17" i="1"/>
  <c r="I17" i="1" s="1"/>
  <c r="D14" i="1"/>
  <c r="E13" i="1"/>
  <c r="F13" i="1" s="1"/>
  <c r="H18" i="1" l="1"/>
  <c r="I18" i="1" s="1"/>
  <c r="G19" i="1"/>
  <c r="K18" i="1"/>
  <c r="L18" i="1" s="1"/>
  <c r="J19" i="1"/>
  <c r="D15" i="1"/>
  <c r="E14" i="1"/>
  <c r="F14" i="1" s="1"/>
  <c r="K19" i="1" l="1"/>
  <c r="L19" i="1" s="1"/>
  <c r="J20" i="1"/>
  <c r="G20" i="1"/>
  <c r="H19" i="1"/>
  <c r="I19" i="1" s="1"/>
  <c r="D16" i="1"/>
  <c r="E15" i="1"/>
  <c r="F15" i="1" s="1"/>
  <c r="H20" i="1" l="1"/>
  <c r="I20" i="1" s="1"/>
  <c r="G21" i="1"/>
  <c r="K20" i="1"/>
  <c r="L20" i="1" s="1"/>
  <c r="J21" i="1"/>
  <c r="D17" i="1"/>
  <c r="E16" i="1"/>
  <c r="F16" i="1" s="1"/>
  <c r="K21" i="1" l="1"/>
  <c r="L21" i="1" s="1"/>
  <c r="J22" i="1"/>
  <c r="G22" i="1"/>
  <c r="H21" i="1"/>
  <c r="I21" i="1" s="1"/>
  <c r="D18" i="1"/>
  <c r="E17" i="1"/>
  <c r="F17" i="1" s="1"/>
  <c r="H22" i="1" l="1"/>
  <c r="I22" i="1" s="1"/>
  <c r="G23" i="1"/>
  <c r="K22" i="1"/>
  <c r="L22" i="1" s="1"/>
  <c r="J23" i="1"/>
  <c r="D19" i="1"/>
  <c r="E18" i="1"/>
  <c r="F18" i="1" s="1"/>
  <c r="K23" i="1" l="1"/>
  <c r="L23" i="1" s="1"/>
  <c r="J24" i="1"/>
  <c r="G24" i="1"/>
  <c r="H23" i="1"/>
  <c r="I23" i="1" s="1"/>
  <c r="D20" i="1"/>
  <c r="E19" i="1"/>
  <c r="F19" i="1" s="1"/>
  <c r="H24" i="1" l="1"/>
  <c r="I24" i="1" s="1"/>
  <c r="G25" i="1"/>
  <c r="K24" i="1"/>
  <c r="L24" i="1" s="1"/>
  <c r="J25" i="1"/>
  <c r="D21" i="1"/>
  <c r="E20" i="1"/>
  <c r="F20" i="1" s="1"/>
  <c r="G26" i="1" l="1"/>
  <c r="H25" i="1"/>
  <c r="I25" i="1" s="1"/>
  <c r="K25" i="1"/>
  <c r="L25" i="1" s="1"/>
  <c r="J26" i="1"/>
  <c r="D22" i="1"/>
  <c r="E21" i="1"/>
  <c r="F21" i="1" s="1"/>
  <c r="K26" i="1" l="1"/>
  <c r="L26" i="1" s="1"/>
  <c r="J27" i="1"/>
  <c r="H26" i="1"/>
  <c r="I26" i="1" s="1"/>
  <c r="G27" i="1"/>
  <c r="D23" i="1"/>
  <c r="E22" i="1"/>
  <c r="F22" i="1" s="1"/>
  <c r="G28" i="1" l="1"/>
  <c r="H27" i="1"/>
  <c r="I27" i="1" s="1"/>
  <c r="K27" i="1"/>
  <c r="L27" i="1" s="1"/>
  <c r="J28" i="1"/>
  <c r="D24" i="1"/>
  <c r="E23" i="1"/>
  <c r="F23" i="1" s="1"/>
  <c r="K28" i="1" l="1"/>
  <c r="L28" i="1" s="1"/>
  <c r="J29" i="1"/>
  <c r="G29" i="1"/>
  <c r="H28" i="1"/>
  <c r="I28" i="1" s="1"/>
  <c r="D25" i="1"/>
  <c r="E24" i="1"/>
  <c r="F24" i="1" s="1"/>
  <c r="G30" i="1" l="1"/>
  <c r="H29" i="1"/>
  <c r="I29" i="1" s="1"/>
  <c r="K29" i="1"/>
  <c r="L29" i="1" s="1"/>
  <c r="J30" i="1"/>
  <c r="D26" i="1"/>
  <c r="E25" i="1"/>
  <c r="F25" i="1" s="1"/>
  <c r="K30" i="1" l="1"/>
  <c r="L30" i="1" s="1"/>
  <c r="J31" i="1"/>
  <c r="H30" i="1"/>
  <c r="I30" i="1" s="1"/>
  <c r="G31" i="1"/>
  <c r="D27" i="1"/>
  <c r="E26" i="1"/>
  <c r="F26" i="1" s="1"/>
  <c r="G32" i="1" l="1"/>
  <c r="H31" i="1"/>
  <c r="I31" i="1" s="1"/>
  <c r="J32" i="1"/>
  <c r="K31" i="1"/>
  <c r="L31" i="1" s="1"/>
  <c r="D28" i="1"/>
  <c r="E27" i="1"/>
  <c r="F27" i="1" s="1"/>
  <c r="K32" i="1" l="1"/>
  <c r="L32" i="1" s="1"/>
  <c r="J33" i="1"/>
  <c r="H32" i="1"/>
  <c r="I32" i="1" s="1"/>
  <c r="G33" i="1"/>
  <c r="D29" i="1"/>
  <c r="E28" i="1"/>
  <c r="F28" i="1" s="1"/>
  <c r="G34" i="1" l="1"/>
  <c r="H33" i="1"/>
  <c r="I33" i="1" s="1"/>
  <c r="K33" i="1"/>
  <c r="L33" i="1" s="1"/>
  <c r="J34" i="1"/>
  <c r="D30" i="1"/>
  <c r="E29" i="1"/>
  <c r="F29" i="1" s="1"/>
  <c r="K34" i="1" l="1"/>
  <c r="L34" i="1" s="1"/>
  <c r="J35" i="1"/>
  <c r="H34" i="1"/>
  <c r="I34" i="1" s="1"/>
  <c r="G35" i="1"/>
  <c r="D31" i="1"/>
  <c r="E30" i="1"/>
  <c r="F30" i="1" s="1"/>
  <c r="K35" i="1" l="1"/>
  <c r="L35" i="1" s="1"/>
  <c r="J36" i="1"/>
  <c r="G36" i="1"/>
  <c r="H35" i="1"/>
  <c r="I35" i="1" s="1"/>
  <c r="D32" i="1"/>
  <c r="E31" i="1"/>
  <c r="F31" i="1" s="1"/>
  <c r="H36" i="1" l="1"/>
  <c r="I36" i="1" s="1"/>
  <c r="G37" i="1"/>
  <c r="K36" i="1"/>
  <c r="L36" i="1" s="1"/>
  <c r="J37" i="1"/>
  <c r="D33" i="1"/>
  <c r="E32" i="1"/>
  <c r="F32" i="1" s="1"/>
  <c r="K37" i="1" l="1"/>
  <c r="L37" i="1" s="1"/>
  <c r="J38" i="1"/>
  <c r="G38" i="1"/>
  <c r="H37" i="1"/>
  <c r="I37" i="1" s="1"/>
  <c r="D34" i="1"/>
  <c r="E33" i="1"/>
  <c r="F33" i="1" s="1"/>
  <c r="H38" i="1" l="1"/>
  <c r="I38" i="1" s="1"/>
  <c r="G39" i="1"/>
  <c r="K38" i="1"/>
  <c r="L38" i="1" s="1"/>
  <c r="J39" i="1"/>
  <c r="D35" i="1"/>
  <c r="E34" i="1"/>
  <c r="F34" i="1" s="1"/>
  <c r="G40" i="1" l="1"/>
  <c r="H39" i="1"/>
  <c r="I39" i="1" s="1"/>
  <c r="K39" i="1"/>
  <c r="L39" i="1" s="1"/>
  <c r="J40" i="1"/>
  <c r="D36" i="1"/>
  <c r="E35" i="1"/>
  <c r="F35" i="1" s="1"/>
  <c r="K40" i="1" l="1"/>
  <c r="L40" i="1" s="1"/>
  <c r="J41" i="1"/>
  <c r="H40" i="1"/>
  <c r="I40" i="1" s="1"/>
  <c r="G41" i="1"/>
  <c r="D37" i="1"/>
  <c r="E36" i="1"/>
  <c r="F36" i="1" s="1"/>
  <c r="G42" i="1" l="1"/>
  <c r="H41" i="1"/>
  <c r="I41" i="1" s="1"/>
  <c r="K41" i="1"/>
  <c r="L41" i="1" s="1"/>
  <c r="J42" i="1"/>
  <c r="D38" i="1"/>
  <c r="E37" i="1"/>
  <c r="F37" i="1" s="1"/>
  <c r="K42" i="1" l="1"/>
  <c r="L42" i="1" s="1"/>
  <c r="J43" i="1"/>
  <c r="H42" i="1"/>
  <c r="I42" i="1" s="1"/>
  <c r="G43" i="1"/>
  <c r="D39" i="1"/>
  <c r="E38" i="1"/>
  <c r="F38" i="1" s="1"/>
  <c r="G44" i="1" l="1"/>
  <c r="H43" i="1"/>
  <c r="I43" i="1" s="1"/>
  <c r="K43" i="1"/>
  <c r="L43" i="1" s="1"/>
  <c r="J44" i="1"/>
  <c r="D40" i="1"/>
  <c r="E39" i="1"/>
  <c r="F39" i="1" s="1"/>
  <c r="K44" i="1" l="1"/>
  <c r="L44" i="1" s="1"/>
  <c r="J45" i="1"/>
  <c r="H44" i="1"/>
  <c r="I44" i="1" s="1"/>
  <c r="G45" i="1"/>
  <c r="D41" i="1"/>
  <c r="E40" i="1"/>
  <c r="F40" i="1" s="1"/>
  <c r="K45" i="1" l="1"/>
  <c r="L45" i="1" s="1"/>
  <c r="J46" i="1"/>
  <c r="G46" i="1"/>
  <c r="H45" i="1"/>
  <c r="I45" i="1" s="1"/>
  <c r="D42" i="1"/>
  <c r="E41" i="1"/>
  <c r="F41" i="1" s="1"/>
  <c r="H46" i="1" l="1"/>
  <c r="I46" i="1" s="1"/>
  <c r="G47" i="1"/>
  <c r="K46" i="1"/>
  <c r="L46" i="1" s="1"/>
  <c r="J47" i="1"/>
  <c r="D43" i="1"/>
  <c r="E42" i="1"/>
  <c r="F42" i="1" s="1"/>
  <c r="K47" i="1" l="1"/>
  <c r="L47" i="1" s="1"/>
  <c r="J48" i="1"/>
  <c r="G48" i="1"/>
  <c r="H47" i="1"/>
  <c r="I47" i="1" s="1"/>
  <c r="D44" i="1"/>
  <c r="E43" i="1"/>
  <c r="F43" i="1" s="1"/>
  <c r="H48" i="1" l="1"/>
  <c r="I48" i="1" s="1"/>
  <c r="G49" i="1"/>
  <c r="K48" i="1"/>
  <c r="L48" i="1" s="1"/>
  <c r="J49" i="1"/>
  <c r="D45" i="1"/>
  <c r="E44" i="1"/>
  <c r="F44" i="1" s="1"/>
  <c r="J50" i="1" l="1"/>
  <c r="K49" i="1"/>
  <c r="L49" i="1" s="1"/>
  <c r="G50" i="1"/>
  <c r="H49" i="1"/>
  <c r="I49" i="1" s="1"/>
  <c r="D46" i="1"/>
  <c r="E45" i="1"/>
  <c r="F45" i="1" s="1"/>
  <c r="H50" i="1" l="1"/>
  <c r="I50" i="1" s="1"/>
  <c r="G51" i="1"/>
  <c r="K50" i="1"/>
  <c r="L50" i="1" s="1"/>
  <c r="J51" i="1"/>
  <c r="D47" i="1"/>
  <c r="E46" i="1"/>
  <c r="F46" i="1" s="1"/>
  <c r="J52" i="1" l="1"/>
  <c r="K51" i="1"/>
  <c r="L51" i="1" s="1"/>
  <c r="G52" i="1"/>
  <c r="H51" i="1"/>
  <c r="I51" i="1" s="1"/>
  <c r="D48" i="1"/>
  <c r="E47" i="1"/>
  <c r="F47" i="1" s="1"/>
  <c r="G53" i="1" l="1"/>
  <c r="H52" i="1"/>
  <c r="I52" i="1" s="1"/>
  <c r="K52" i="1"/>
  <c r="L52" i="1" s="1"/>
  <c r="J53" i="1"/>
  <c r="D49" i="1"/>
  <c r="E48" i="1"/>
  <c r="F48" i="1" s="1"/>
  <c r="K53" i="1" l="1"/>
  <c r="L53" i="1" s="1"/>
  <c r="J54" i="1"/>
  <c r="G54" i="1"/>
  <c r="H53" i="1"/>
  <c r="I53" i="1" s="1"/>
  <c r="D50" i="1"/>
  <c r="E49" i="1"/>
  <c r="F49" i="1" s="1"/>
  <c r="G55" i="1" l="1"/>
  <c r="H54" i="1"/>
  <c r="I54" i="1" s="1"/>
  <c r="K54" i="1"/>
  <c r="L54" i="1" s="1"/>
  <c r="J55" i="1"/>
  <c r="D51" i="1"/>
  <c r="E50" i="1"/>
  <c r="F50" i="1" s="1"/>
  <c r="J56" i="1" l="1"/>
  <c r="K55" i="1"/>
  <c r="L55" i="1" s="1"/>
  <c r="G56" i="1"/>
  <c r="H55" i="1"/>
  <c r="I55" i="1" s="1"/>
  <c r="D52" i="1"/>
  <c r="E51" i="1"/>
  <c r="F51" i="1" s="1"/>
  <c r="H56" i="1" l="1"/>
  <c r="I56" i="1" s="1"/>
  <c r="G57" i="1"/>
  <c r="K56" i="1"/>
  <c r="L56" i="1" s="1"/>
  <c r="J57" i="1"/>
  <c r="D53" i="1"/>
  <c r="E52" i="1"/>
  <c r="F52" i="1" s="1"/>
  <c r="J58" i="1" l="1"/>
  <c r="K57" i="1"/>
  <c r="L57" i="1" s="1"/>
  <c r="G58" i="1"/>
  <c r="H57" i="1"/>
  <c r="I57" i="1" s="1"/>
  <c r="D54" i="1"/>
  <c r="E53" i="1"/>
  <c r="F53" i="1" s="1"/>
  <c r="H58" i="1" l="1"/>
  <c r="I58" i="1" s="1"/>
  <c r="G59" i="1"/>
  <c r="K58" i="1"/>
  <c r="L58" i="1" s="1"/>
  <c r="J59" i="1"/>
  <c r="D55" i="1"/>
  <c r="E54" i="1"/>
  <c r="F54" i="1" s="1"/>
  <c r="K59" i="1" l="1"/>
  <c r="L59" i="1" s="1"/>
  <c r="J60" i="1"/>
  <c r="G60" i="1"/>
  <c r="H59" i="1"/>
  <c r="I59" i="1" s="1"/>
  <c r="D56" i="1"/>
  <c r="E55" i="1"/>
  <c r="F55" i="1" s="1"/>
  <c r="G61" i="1" l="1"/>
  <c r="H60" i="1"/>
  <c r="I60" i="1" s="1"/>
  <c r="K60" i="1"/>
  <c r="L60" i="1" s="1"/>
  <c r="J61" i="1"/>
  <c r="D57" i="1"/>
  <c r="E56" i="1"/>
  <c r="F56" i="1" s="1"/>
  <c r="K61" i="1" l="1"/>
  <c r="L61" i="1" s="1"/>
  <c r="J62" i="1"/>
  <c r="G62" i="1"/>
  <c r="H61" i="1"/>
  <c r="I61" i="1" s="1"/>
  <c r="D58" i="1"/>
  <c r="E57" i="1"/>
  <c r="F57" i="1" s="1"/>
  <c r="G63" i="1" l="1"/>
  <c r="H62" i="1"/>
  <c r="I62" i="1" s="1"/>
  <c r="K62" i="1"/>
  <c r="L62" i="1" s="1"/>
  <c r="J63" i="1"/>
  <c r="D59" i="1"/>
  <c r="E58" i="1"/>
  <c r="F58" i="1" s="1"/>
  <c r="K63" i="1" l="1"/>
  <c r="L63" i="1" s="1"/>
  <c r="J64" i="1"/>
  <c r="H63" i="1"/>
  <c r="I63" i="1" s="1"/>
  <c r="G64" i="1"/>
  <c r="D60" i="1"/>
  <c r="E59" i="1"/>
  <c r="F59" i="1" s="1"/>
  <c r="G65" i="1" l="1"/>
  <c r="H64" i="1"/>
  <c r="I64" i="1" s="1"/>
  <c r="K64" i="1"/>
  <c r="L64" i="1" s="1"/>
  <c r="J65" i="1"/>
  <c r="D61" i="1"/>
  <c r="E60" i="1"/>
  <c r="F60" i="1" s="1"/>
  <c r="K65" i="1" l="1"/>
  <c r="L65" i="1" s="1"/>
  <c r="J66" i="1"/>
  <c r="H65" i="1"/>
  <c r="I65" i="1" s="1"/>
  <c r="G66" i="1"/>
  <c r="D62" i="1"/>
  <c r="E61" i="1"/>
  <c r="F61" i="1" s="1"/>
  <c r="G67" i="1" l="1"/>
  <c r="H66" i="1"/>
  <c r="I66" i="1" s="1"/>
  <c r="K66" i="1"/>
  <c r="L66" i="1" s="1"/>
  <c r="J67" i="1"/>
  <c r="D63" i="1"/>
  <c r="E62" i="1"/>
  <c r="F62" i="1" s="1"/>
  <c r="K67" i="1" l="1"/>
  <c r="L67" i="1" s="1"/>
  <c r="J68" i="1"/>
  <c r="G68" i="1"/>
  <c r="H67" i="1"/>
  <c r="I67" i="1" s="1"/>
  <c r="D64" i="1"/>
  <c r="E63" i="1"/>
  <c r="F63" i="1" s="1"/>
  <c r="G69" i="1" l="1"/>
  <c r="H68" i="1"/>
  <c r="I68" i="1" s="1"/>
  <c r="K68" i="1"/>
  <c r="L68" i="1" s="1"/>
  <c r="J69" i="1"/>
  <c r="D65" i="1"/>
  <c r="E64" i="1"/>
  <c r="F64" i="1" s="1"/>
  <c r="K69" i="1" l="1"/>
  <c r="L69" i="1" s="1"/>
  <c r="J70" i="1"/>
  <c r="H69" i="1"/>
  <c r="I69" i="1" s="1"/>
  <c r="G70" i="1"/>
  <c r="D66" i="1"/>
  <c r="E65" i="1"/>
  <c r="F65" i="1" s="1"/>
  <c r="G71" i="1" l="1"/>
  <c r="H70" i="1"/>
  <c r="I70" i="1" s="1"/>
  <c r="J71" i="1"/>
  <c r="K70" i="1"/>
  <c r="L70" i="1" s="1"/>
  <c r="D67" i="1"/>
  <c r="E66" i="1"/>
  <c r="F66" i="1" s="1"/>
  <c r="K71" i="1" l="1"/>
  <c r="L71" i="1" s="1"/>
  <c r="J72" i="1"/>
  <c r="H71" i="1"/>
  <c r="I71" i="1" s="1"/>
  <c r="G72" i="1"/>
  <c r="D68" i="1"/>
  <c r="E67" i="1"/>
  <c r="F67" i="1" s="1"/>
  <c r="G73" i="1" l="1"/>
  <c r="H72" i="1"/>
  <c r="I72" i="1" s="1"/>
  <c r="K72" i="1"/>
  <c r="L72" i="1" s="1"/>
  <c r="J73" i="1"/>
  <c r="D69" i="1"/>
  <c r="E68" i="1"/>
  <c r="F68" i="1" s="1"/>
  <c r="K73" i="1" l="1"/>
  <c r="L73" i="1" s="1"/>
  <c r="J74" i="1"/>
  <c r="H73" i="1"/>
  <c r="I73" i="1" s="1"/>
  <c r="G74" i="1"/>
  <c r="D70" i="1"/>
  <c r="E69" i="1"/>
  <c r="F69" i="1" s="1"/>
  <c r="G75" i="1" l="1"/>
  <c r="H74" i="1"/>
  <c r="I74" i="1" s="1"/>
  <c r="K74" i="1"/>
  <c r="L74" i="1" s="1"/>
  <c r="J75" i="1"/>
  <c r="D71" i="1"/>
  <c r="E70" i="1"/>
  <c r="F70" i="1" s="1"/>
  <c r="K75" i="1" l="1"/>
  <c r="L75" i="1" s="1"/>
  <c r="J76" i="1"/>
  <c r="H75" i="1"/>
  <c r="I75" i="1" s="1"/>
  <c r="G76" i="1"/>
  <c r="D72" i="1"/>
  <c r="E71" i="1"/>
  <c r="F71" i="1" s="1"/>
  <c r="G77" i="1" l="1"/>
  <c r="H76" i="1"/>
  <c r="I76" i="1" s="1"/>
  <c r="K76" i="1"/>
  <c r="L76" i="1" s="1"/>
  <c r="J77" i="1"/>
  <c r="D73" i="1"/>
  <c r="E72" i="1"/>
  <c r="F72" i="1" s="1"/>
  <c r="K77" i="1" l="1"/>
  <c r="L77" i="1" s="1"/>
  <c r="J78" i="1"/>
  <c r="H77" i="1"/>
  <c r="I77" i="1" s="1"/>
  <c r="G78" i="1"/>
  <c r="D74" i="1"/>
  <c r="E73" i="1"/>
  <c r="F73" i="1" s="1"/>
  <c r="G79" i="1" l="1"/>
  <c r="H78" i="1"/>
  <c r="I78" i="1" s="1"/>
  <c r="K78" i="1"/>
  <c r="L78" i="1" s="1"/>
  <c r="J79" i="1"/>
  <c r="D75" i="1"/>
  <c r="E74" i="1"/>
  <c r="F74" i="1" s="1"/>
  <c r="K79" i="1" l="1"/>
  <c r="L79" i="1" s="1"/>
  <c r="J80" i="1"/>
  <c r="H79" i="1"/>
  <c r="I79" i="1" s="1"/>
  <c r="G80" i="1"/>
  <c r="D76" i="1"/>
  <c r="E75" i="1"/>
  <c r="F75" i="1" s="1"/>
  <c r="G81" i="1" l="1"/>
  <c r="H80" i="1"/>
  <c r="I80" i="1" s="1"/>
  <c r="K80" i="1"/>
  <c r="L80" i="1" s="1"/>
  <c r="J81" i="1"/>
  <c r="D77" i="1"/>
  <c r="E76" i="1"/>
  <c r="F76" i="1" s="1"/>
  <c r="K81" i="1" l="1"/>
  <c r="L81" i="1" s="1"/>
  <c r="J82" i="1"/>
  <c r="H81" i="1"/>
  <c r="I81" i="1" s="1"/>
  <c r="G82" i="1"/>
  <c r="D78" i="1"/>
  <c r="E77" i="1"/>
  <c r="F77" i="1" s="1"/>
  <c r="G83" i="1" l="1"/>
  <c r="H82" i="1"/>
  <c r="I82" i="1" s="1"/>
  <c r="K82" i="1"/>
  <c r="L82" i="1" s="1"/>
  <c r="J83" i="1"/>
  <c r="D79" i="1"/>
  <c r="E78" i="1"/>
  <c r="F78" i="1" s="1"/>
  <c r="K83" i="1" l="1"/>
  <c r="L83" i="1" s="1"/>
  <c r="J84" i="1"/>
  <c r="H83" i="1"/>
  <c r="I83" i="1" s="1"/>
  <c r="G84" i="1"/>
  <c r="D80" i="1"/>
  <c r="E79" i="1"/>
  <c r="F79" i="1" s="1"/>
  <c r="G85" i="1" l="1"/>
  <c r="H84" i="1"/>
  <c r="I84" i="1" s="1"/>
  <c r="K84" i="1"/>
  <c r="L84" i="1" s="1"/>
  <c r="J85" i="1"/>
  <c r="D81" i="1"/>
  <c r="E80" i="1"/>
  <c r="F80" i="1" s="1"/>
  <c r="K85" i="1" l="1"/>
  <c r="L85" i="1" s="1"/>
  <c r="J86" i="1"/>
  <c r="H85" i="1"/>
  <c r="I85" i="1" s="1"/>
  <c r="G86" i="1"/>
  <c r="D82" i="1"/>
  <c r="E81" i="1"/>
  <c r="F81" i="1" s="1"/>
  <c r="G87" i="1" l="1"/>
  <c r="H86" i="1"/>
  <c r="I86" i="1" s="1"/>
  <c r="K86" i="1"/>
  <c r="L86" i="1" s="1"/>
  <c r="J87" i="1"/>
  <c r="D83" i="1"/>
  <c r="E82" i="1"/>
  <c r="F82" i="1" s="1"/>
  <c r="K87" i="1" l="1"/>
  <c r="L87" i="1" s="1"/>
  <c r="J88" i="1"/>
  <c r="H87" i="1"/>
  <c r="I87" i="1" s="1"/>
  <c r="G88" i="1"/>
  <c r="D84" i="1"/>
  <c r="E83" i="1"/>
  <c r="F83" i="1" s="1"/>
  <c r="G89" i="1" l="1"/>
  <c r="H88" i="1"/>
  <c r="I88" i="1" s="1"/>
  <c r="K88" i="1"/>
  <c r="L88" i="1" s="1"/>
  <c r="J89" i="1"/>
  <c r="D85" i="1"/>
  <c r="E84" i="1"/>
  <c r="F84" i="1" s="1"/>
  <c r="K89" i="1" l="1"/>
  <c r="L89" i="1" s="1"/>
  <c r="J90" i="1"/>
  <c r="H89" i="1"/>
  <c r="I89" i="1" s="1"/>
  <c r="G90" i="1"/>
  <c r="D86" i="1"/>
  <c r="E85" i="1"/>
  <c r="F85" i="1" s="1"/>
  <c r="G91" i="1" l="1"/>
  <c r="H90" i="1"/>
  <c r="I90" i="1" s="1"/>
  <c r="K90" i="1"/>
  <c r="L90" i="1" s="1"/>
  <c r="J91" i="1"/>
  <c r="D87" i="1"/>
  <c r="E86" i="1"/>
  <c r="F86" i="1" s="1"/>
  <c r="K91" i="1" l="1"/>
  <c r="L91" i="1" s="1"/>
  <c r="J92" i="1"/>
  <c r="H91" i="1"/>
  <c r="I91" i="1" s="1"/>
  <c r="G92" i="1"/>
  <c r="D88" i="1"/>
  <c r="E87" i="1"/>
  <c r="F87" i="1" s="1"/>
  <c r="G93" i="1" l="1"/>
  <c r="H92" i="1"/>
  <c r="I92" i="1" s="1"/>
  <c r="K92" i="1"/>
  <c r="L92" i="1" s="1"/>
  <c r="J93" i="1"/>
  <c r="D89" i="1"/>
  <c r="E88" i="1"/>
  <c r="F88" i="1" s="1"/>
  <c r="K93" i="1" l="1"/>
  <c r="L93" i="1" s="1"/>
  <c r="J94" i="1"/>
  <c r="H93" i="1"/>
  <c r="I93" i="1" s="1"/>
  <c r="G94" i="1"/>
  <c r="D90" i="1"/>
  <c r="E89" i="1"/>
  <c r="F89" i="1" s="1"/>
  <c r="G95" i="1" l="1"/>
  <c r="H94" i="1"/>
  <c r="I94" i="1" s="1"/>
  <c r="K94" i="1"/>
  <c r="L94" i="1" s="1"/>
  <c r="J95" i="1"/>
  <c r="D91" i="1"/>
  <c r="E90" i="1"/>
  <c r="F90" i="1" s="1"/>
  <c r="K95" i="1" l="1"/>
  <c r="L95" i="1" s="1"/>
  <c r="J96" i="1"/>
  <c r="H95" i="1"/>
  <c r="I95" i="1" s="1"/>
  <c r="G96" i="1"/>
  <c r="D92" i="1"/>
  <c r="E91" i="1"/>
  <c r="F91" i="1" s="1"/>
  <c r="G97" i="1" l="1"/>
  <c r="H96" i="1"/>
  <c r="I96" i="1" s="1"/>
  <c r="K96" i="1"/>
  <c r="L96" i="1" s="1"/>
  <c r="J97" i="1"/>
  <c r="D93" i="1"/>
  <c r="E92" i="1"/>
  <c r="F92" i="1" s="1"/>
  <c r="K97" i="1" l="1"/>
  <c r="L97" i="1" s="1"/>
  <c r="J98" i="1"/>
  <c r="H97" i="1"/>
  <c r="I97" i="1" s="1"/>
  <c r="G98" i="1"/>
  <c r="D94" i="1"/>
  <c r="E93" i="1"/>
  <c r="F93" i="1" s="1"/>
  <c r="G99" i="1" l="1"/>
  <c r="H98" i="1"/>
  <c r="I98" i="1" s="1"/>
  <c r="K98" i="1"/>
  <c r="L98" i="1" s="1"/>
  <c r="J99" i="1"/>
  <c r="D95" i="1"/>
  <c r="E94" i="1"/>
  <c r="F94" i="1" s="1"/>
  <c r="K99" i="1" l="1"/>
  <c r="L99" i="1" s="1"/>
  <c r="J100" i="1"/>
  <c r="G100" i="1"/>
  <c r="H99" i="1"/>
  <c r="I99" i="1" s="1"/>
  <c r="D96" i="1"/>
  <c r="E95" i="1"/>
  <c r="F95" i="1" s="1"/>
  <c r="G101" i="1" l="1"/>
  <c r="H100" i="1"/>
  <c r="I100" i="1" s="1"/>
  <c r="K100" i="1"/>
  <c r="L100" i="1" s="1"/>
  <c r="J101" i="1"/>
  <c r="D97" i="1"/>
  <c r="E96" i="1"/>
  <c r="F96" i="1" s="1"/>
  <c r="K101" i="1" l="1"/>
  <c r="L101" i="1" s="1"/>
  <c r="J102" i="1"/>
  <c r="H101" i="1"/>
  <c r="I101" i="1" s="1"/>
  <c r="G102" i="1"/>
  <c r="D98" i="1"/>
  <c r="E97" i="1"/>
  <c r="F97" i="1" s="1"/>
  <c r="G103" i="1" l="1"/>
  <c r="H102" i="1"/>
  <c r="I102" i="1" s="1"/>
  <c r="J103" i="1"/>
  <c r="K102" i="1"/>
  <c r="L102" i="1" s="1"/>
  <c r="D99" i="1"/>
  <c r="E98" i="1"/>
  <c r="F98" i="1" s="1"/>
  <c r="K103" i="1" l="1"/>
  <c r="L103" i="1" s="1"/>
  <c r="J104" i="1"/>
  <c r="H103" i="1"/>
  <c r="I103" i="1" s="1"/>
  <c r="G104" i="1"/>
  <c r="D100" i="1"/>
  <c r="E99" i="1"/>
  <c r="F99" i="1" s="1"/>
  <c r="G105" i="1" l="1"/>
  <c r="H104" i="1"/>
  <c r="I104" i="1" s="1"/>
  <c r="K104" i="1"/>
  <c r="L104" i="1" s="1"/>
  <c r="J105" i="1"/>
  <c r="D101" i="1"/>
  <c r="E100" i="1"/>
  <c r="F100" i="1" s="1"/>
  <c r="K105" i="1" l="1"/>
  <c r="L105" i="1" s="1"/>
  <c r="J106" i="1"/>
  <c r="H105" i="1"/>
  <c r="I105" i="1" s="1"/>
  <c r="G106" i="1"/>
  <c r="D102" i="1"/>
  <c r="E101" i="1"/>
  <c r="F101" i="1" s="1"/>
  <c r="G107" i="1" l="1"/>
  <c r="H106" i="1"/>
  <c r="I106" i="1" s="1"/>
  <c r="K106" i="1"/>
  <c r="L106" i="1" s="1"/>
  <c r="J107" i="1"/>
  <c r="D103" i="1"/>
  <c r="E102" i="1"/>
  <c r="F102" i="1" s="1"/>
  <c r="K107" i="1" l="1"/>
  <c r="L107" i="1" s="1"/>
  <c r="J108" i="1"/>
  <c r="H107" i="1"/>
  <c r="I107" i="1" s="1"/>
  <c r="G108" i="1"/>
  <c r="D104" i="1"/>
  <c r="E103" i="1"/>
  <c r="F103" i="1" s="1"/>
  <c r="G109" i="1" l="1"/>
  <c r="H108" i="1"/>
  <c r="I108" i="1" s="1"/>
  <c r="K108" i="1"/>
  <c r="L108" i="1" s="1"/>
  <c r="J109" i="1"/>
  <c r="D105" i="1"/>
  <c r="E104" i="1"/>
  <c r="F104" i="1" s="1"/>
  <c r="K109" i="1" l="1"/>
  <c r="L109" i="1" s="1"/>
  <c r="J110" i="1"/>
  <c r="H109" i="1"/>
  <c r="I109" i="1" s="1"/>
  <c r="G110" i="1"/>
  <c r="D106" i="1"/>
  <c r="E105" i="1"/>
  <c r="F105" i="1" s="1"/>
  <c r="G111" i="1" l="1"/>
  <c r="H110" i="1"/>
  <c r="I110" i="1" s="1"/>
  <c r="K110" i="1"/>
  <c r="L110" i="1" s="1"/>
  <c r="J111" i="1"/>
  <c r="D107" i="1"/>
  <c r="E106" i="1"/>
  <c r="F106" i="1" s="1"/>
  <c r="K111" i="1" l="1"/>
  <c r="L111" i="1" s="1"/>
  <c r="J112" i="1"/>
  <c r="H111" i="1"/>
  <c r="I111" i="1" s="1"/>
  <c r="G112" i="1"/>
  <c r="D108" i="1"/>
  <c r="E107" i="1"/>
  <c r="F107" i="1" s="1"/>
  <c r="G113" i="1" l="1"/>
  <c r="H112" i="1"/>
  <c r="I112" i="1" s="1"/>
  <c r="K112" i="1"/>
  <c r="L112" i="1" s="1"/>
  <c r="J113" i="1"/>
  <c r="D109" i="1"/>
  <c r="E108" i="1"/>
  <c r="F108" i="1" s="1"/>
  <c r="K113" i="1" l="1"/>
  <c r="L113" i="1" s="1"/>
  <c r="J114" i="1"/>
  <c r="H113" i="1"/>
  <c r="I113" i="1" s="1"/>
  <c r="G114" i="1"/>
  <c r="D110" i="1"/>
  <c r="E109" i="1"/>
  <c r="F109" i="1" s="1"/>
  <c r="G115" i="1" l="1"/>
  <c r="H114" i="1"/>
  <c r="I114" i="1" s="1"/>
  <c r="K114" i="1"/>
  <c r="L114" i="1" s="1"/>
  <c r="J115" i="1"/>
  <c r="D111" i="1"/>
  <c r="E110" i="1"/>
  <c r="F110" i="1" s="1"/>
  <c r="K115" i="1" l="1"/>
  <c r="L115" i="1" s="1"/>
  <c r="J116" i="1"/>
  <c r="H115" i="1"/>
  <c r="I115" i="1" s="1"/>
  <c r="G116" i="1"/>
  <c r="D112" i="1"/>
  <c r="E111" i="1"/>
  <c r="F111" i="1" s="1"/>
  <c r="G117" i="1" l="1"/>
  <c r="H116" i="1"/>
  <c r="I116" i="1" s="1"/>
  <c r="K116" i="1"/>
  <c r="L116" i="1" s="1"/>
  <c r="J117" i="1"/>
  <c r="D113" i="1"/>
  <c r="E112" i="1"/>
  <c r="F112" i="1" s="1"/>
  <c r="K117" i="1" l="1"/>
  <c r="L117" i="1" s="1"/>
  <c r="J118" i="1"/>
  <c r="G118" i="1"/>
  <c r="H117" i="1"/>
  <c r="I117" i="1" s="1"/>
  <c r="D114" i="1"/>
  <c r="E113" i="1"/>
  <c r="F113" i="1" s="1"/>
  <c r="G119" i="1" l="1"/>
  <c r="H118" i="1"/>
  <c r="I118" i="1" s="1"/>
  <c r="J119" i="1"/>
  <c r="K118" i="1"/>
  <c r="L118" i="1" s="1"/>
  <c r="D115" i="1"/>
  <c r="E114" i="1"/>
  <c r="F114" i="1" s="1"/>
  <c r="K119" i="1" l="1"/>
  <c r="L119" i="1" s="1"/>
  <c r="J120" i="1"/>
  <c r="H119" i="1"/>
  <c r="I119" i="1" s="1"/>
  <c r="G120" i="1"/>
  <c r="D116" i="1"/>
  <c r="E115" i="1"/>
  <c r="F115" i="1" s="1"/>
  <c r="G121" i="1" l="1"/>
  <c r="H120" i="1"/>
  <c r="I120" i="1" s="1"/>
  <c r="J121" i="1"/>
  <c r="K120" i="1"/>
  <c r="L120" i="1" s="1"/>
  <c r="D117" i="1"/>
  <c r="E116" i="1"/>
  <c r="F116" i="1" s="1"/>
  <c r="K121" i="1" l="1"/>
  <c r="L121" i="1" s="1"/>
  <c r="J122" i="1"/>
  <c r="H121" i="1"/>
  <c r="I121" i="1" s="1"/>
  <c r="G122" i="1"/>
  <c r="D118" i="1"/>
  <c r="E117" i="1"/>
  <c r="F117" i="1" s="1"/>
  <c r="G123" i="1" l="1"/>
  <c r="H122" i="1"/>
  <c r="I122" i="1" s="1"/>
  <c r="K122" i="1"/>
  <c r="L122" i="1" s="1"/>
  <c r="J123" i="1"/>
  <c r="D119" i="1"/>
  <c r="E118" i="1"/>
  <c r="F118" i="1" s="1"/>
  <c r="K123" i="1" l="1"/>
  <c r="L123" i="1" s="1"/>
  <c r="J124" i="1"/>
  <c r="G124" i="1"/>
  <c r="H123" i="1"/>
  <c r="I123" i="1" s="1"/>
  <c r="D120" i="1"/>
  <c r="E119" i="1"/>
  <c r="F119" i="1" s="1"/>
  <c r="G125" i="1" l="1"/>
  <c r="H124" i="1"/>
  <c r="I124" i="1" s="1"/>
  <c r="K124" i="1"/>
  <c r="L124" i="1" s="1"/>
  <c r="J125" i="1"/>
  <c r="D121" i="1"/>
  <c r="E120" i="1"/>
  <c r="F120" i="1" s="1"/>
  <c r="K125" i="1" l="1"/>
  <c r="L125" i="1" s="1"/>
  <c r="J126" i="1"/>
  <c r="H125" i="1"/>
  <c r="I125" i="1" s="1"/>
  <c r="G126" i="1"/>
  <c r="D122" i="1"/>
  <c r="E121" i="1"/>
  <c r="F121" i="1" s="1"/>
  <c r="G127" i="1" l="1"/>
  <c r="H126" i="1"/>
  <c r="I126" i="1" s="1"/>
  <c r="J127" i="1"/>
  <c r="K126" i="1"/>
  <c r="L126" i="1" s="1"/>
  <c r="D123" i="1"/>
  <c r="E122" i="1"/>
  <c r="F122" i="1" s="1"/>
  <c r="K127" i="1" l="1"/>
  <c r="L127" i="1" s="1"/>
  <c r="J128" i="1"/>
  <c r="G128" i="1"/>
  <c r="H127" i="1"/>
  <c r="I127" i="1" s="1"/>
  <c r="D124" i="1"/>
  <c r="E123" i="1"/>
  <c r="F123" i="1" s="1"/>
  <c r="G129" i="1" l="1"/>
  <c r="H128" i="1"/>
  <c r="I128" i="1" s="1"/>
  <c r="K128" i="1"/>
  <c r="L128" i="1" s="1"/>
  <c r="J129" i="1"/>
  <c r="D125" i="1"/>
  <c r="E124" i="1"/>
  <c r="F124" i="1" s="1"/>
  <c r="K129" i="1" l="1"/>
  <c r="L129" i="1" s="1"/>
  <c r="J130" i="1"/>
  <c r="H129" i="1"/>
  <c r="I129" i="1" s="1"/>
  <c r="G130" i="1"/>
  <c r="D126" i="1"/>
  <c r="E125" i="1"/>
  <c r="F125" i="1" s="1"/>
  <c r="G131" i="1" l="1"/>
  <c r="H130" i="1"/>
  <c r="I130" i="1" s="1"/>
  <c r="J131" i="1"/>
  <c r="K130" i="1"/>
  <c r="L130" i="1" s="1"/>
  <c r="D127" i="1"/>
  <c r="E126" i="1"/>
  <c r="F126" i="1" s="1"/>
  <c r="K131" i="1" l="1"/>
  <c r="L131" i="1" s="1"/>
  <c r="J132" i="1"/>
  <c r="H131" i="1"/>
  <c r="I131" i="1" s="1"/>
  <c r="G132" i="1"/>
  <c r="D128" i="1"/>
  <c r="E127" i="1"/>
  <c r="F127" i="1" s="1"/>
  <c r="H132" i="1" l="1"/>
  <c r="I132" i="1" s="1"/>
  <c r="G133" i="1"/>
  <c r="K132" i="1"/>
  <c r="L132" i="1" s="1"/>
  <c r="J133" i="1"/>
  <c r="D129" i="1"/>
  <c r="E128" i="1"/>
  <c r="F128" i="1" s="1"/>
  <c r="K133" i="1" l="1"/>
  <c r="L133" i="1" s="1"/>
  <c r="J134" i="1"/>
  <c r="G134" i="1"/>
  <c r="H133" i="1"/>
  <c r="I133" i="1" s="1"/>
  <c r="D130" i="1"/>
  <c r="E129" i="1"/>
  <c r="F129" i="1" s="1"/>
  <c r="H134" i="1" l="1"/>
  <c r="I134" i="1" s="1"/>
  <c r="G135" i="1"/>
  <c r="K134" i="1"/>
  <c r="L134" i="1" s="1"/>
  <c r="J135" i="1"/>
  <c r="D131" i="1"/>
  <c r="E130" i="1"/>
  <c r="F130" i="1" s="1"/>
  <c r="K135" i="1" l="1"/>
  <c r="L135" i="1" s="1"/>
  <c r="J136" i="1"/>
  <c r="G136" i="1"/>
  <c r="H135" i="1"/>
  <c r="I135" i="1" s="1"/>
  <c r="D132" i="1"/>
  <c r="E131" i="1"/>
  <c r="F131" i="1" s="1"/>
  <c r="H136" i="1" l="1"/>
  <c r="I136" i="1" s="1"/>
  <c r="G137" i="1"/>
  <c r="K136" i="1"/>
  <c r="L136" i="1" s="1"/>
  <c r="J137" i="1"/>
  <c r="D133" i="1"/>
  <c r="E132" i="1"/>
  <c r="F132" i="1" s="1"/>
  <c r="K137" i="1" l="1"/>
  <c r="L137" i="1" s="1"/>
  <c r="J138" i="1"/>
  <c r="G138" i="1"/>
  <c r="H137" i="1"/>
  <c r="I137" i="1" s="1"/>
  <c r="D134" i="1"/>
  <c r="E133" i="1"/>
  <c r="F133" i="1" s="1"/>
  <c r="H138" i="1" l="1"/>
  <c r="I138" i="1" s="1"/>
  <c r="G139" i="1"/>
  <c r="K138" i="1"/>
  <c r="L138" i="1" s="1"/>
  <c r="J139" i="1"/>
  <c r="D135" i="1"/>
  <c r="E134" i="1"/>
  <c r="F134" i="1" s="1"/>
  <c r="K139" i="1" l="1"/>
  <c r="L139" i="1" s="1"/>
  <c r="J140" i="1"/>
  <c r="G140" i="1"/>
  <c r="H139" i="1"/>
  <c r="I139" i="1" s="1"/>
  <c r="D136" i="1"/>
  <c r="E135" i="1"/>
  <c r="F135" i="1" s="1"/>
  <c r="H140" i="1" l="1"/>
  <c r="I140" i="1" s="1"/>
  <c r="G141" i="1"/>
  <c r="K140" i="1"/>
  <c r="L140" i="1" s="1"/>
  <c r="J141" i="1"/>
  <c r="D137" i="1"/>
  <c r="E136" i="1"/>
  <c r="F136" i="1" s="1"/>
  <c r="K141" i="1" l="1"/>
  <c r="L141" i="1" s="1"/>
  <c r="J142" i="1"/>
  <c r="G142" i="1"/>
  <c r="H141" i="1"/>
  <c r="I141" i="1" s="1"/>
  <c r="D138" i="1"/>
  <c r="E137" i="1"/>
  <c r="F137" i="1" s="1"/>
  <c r="H142" i="1" l="1"/>
  <c r="I142" i="1" s="1"/>
  <c r="G143" i="1"/>
  <c r="K142" i="1"/>
  <c r="L142" i="1" s="1"/>
  <c r="J143" i="1"/>
  <c r="D139" i="1"/>
  <c r="E138" i="1"/>
  <c r="F138" i="1" s="1"/>
  <c r="G144" i="1" l="1"/>
  <c r="H143" i="1"/>
  <c r="I143" i="1" s="1"/>
  <c r="K143" i="1"/>
  <c r="L143" i="1" s="1"/>
  <c r="J144" i="1"/>
  <c r="D140" i="1"/>
  <c r="E139" i="1"/>
  <c r="F139" i="1" s="1"/>
  <c r="K144" i="1" l="1"/>
  <c r="L144" i="1" s="1"/>
  <c r="J145" i="1"/>
  <c r="H144" i="1"/>
  <c r="I144" i="1" s="1"/>
  <c r="G145" i="1"/>
  <c r="D141" i="1"/>
  <c r="E140" i="1"/>
  <c r="F140" i="1" s="1"/>
  <c r="G146" i="1" l="1"/>
  <c r="H145" i="1"/>
  <c r="I145" i="1" s="1"/>
  <c r="K145" i="1"/>
  <c r="L145" i="1" s="1"/>
  <c r="J146" i="1"/>
  <c r="D142" i="1"/>
  <c r="E141" i="1"/>
  <c r="F141" i="1" s="1"/>
  <c r="K146" i="1" l="1"/>
  <c r="L146" i="1" s="1"/>
  <c r="J147" i="1"/>
  <c r="H146" i="1"/>
  <c r="I146" i="1" s="1"/>
  <c r="G147" i="1"/>
  <c r="D143" i="1"/>
  <c r="E142" i="1"/>
  <c r="F142" i="1" s="1"/>
  <c r="G148" i="1" l="1"/>
  <c r="H147" i="1"/>
  <c r="I147" i="1" s="1"/>
  <c r="K147" i="1"/>
  <c r="L147" i="1" s="1"/>
  <c r="J148" i="1"/>
  <c r="D144" i="1"/>
  <c r="E143" i="1"/>
  <c r="F143" i="1" s="1"/>
  <c r="K148" i="1" l="1"/>
  <c r="L148" i="1" s="1"/>
  <c r="J149" i="1"/>
  <c r="H148" i="1"/>
  <c r="I148" i="1" s="1"/>
  <c r="G149" i="1"/>
  <c r="D145" i="1"/>
  <c r="E144" i="1"/>
  <c r="F144" i="1" s="1"/>
  <c r="G150" i="1" l="1"/>
  <c r="H149" i="1"/>
  <c r="I149" i="1" s="1"/>
  <c r="K149" i="1"/>
  <c r="L149" i="1" s="1"/>
  <c r="J150" i="1"/>
  <c r="D146" i="1"/>
  <c r="E145" i="1"/>
  <c r="F145" i="1" s="1"/>
  <c r="H150" i="1" l="1"/>
  <c r="I150" i="1" s="1"/>
  <c r="G151" i="1"/>
  <c r="K150" i="1"/>
  <c r="L150" i="1" s="1"/>
  <c r="J151" i="1"/>
  <c r="D147" i="1"/>
  <c r="E146" i="1"/>
  <c r="F146" i="1" s="1"/>
  <c r="K151" i="1" l="1"/>
  <c r="L151" i="1" s="1"/>
  <c r="J152" i="1"/>
  <c r="G152" i="1"/>
  <c r="H151" i="1"/>
  <c r="I151" i="1" s="1"/>
  <c r="D148" i="1"/>
  <c r="E147" i="1"/>
  <c r="F147" i="1" s="1"/>
  <c r="H152" i="1" l="1"/>
  <c r="I152" i="1" s="1"/>
  <c r="G153" i="1"/>
  <c r="K152" i="1"/>
  <c r="L152" i="1" s="1"/>
  <c r="J153" i="1"/>
  <c r="D149" i="1"/>
  <c r="E148" i="1"/>
  <c r="F148" i="1" s="1"/>
  <c r="K153" i="1" l="1"/>
  <c r="L153" i="1" s="1"/>
  <c r="J154" i="1"/>
  <c r="G154" i="1"/>
  <c r="H153" i="1"/>
  <c r="I153" i="1" s="1"/>
  <c r="D150" i="1"/>
  <c r="E149" i="1"/>
  <c r="F149" i="1" s="1"/>
  <c r="H154" i="1" l="1"/>
  <c r="I154" i="1" s="1"/>
  <c r="G155" i="1"/>
  <c r="K154" i="1"/>
  <c r="L154" i="1" s="1"/>
  <c r="J155" i="1"/>
  <c r="D151" i="1"/>
  <c r="E150" i="1"/>
  <c r="F150" i="1" s="1"/>
  <c r="K155" i="1" l="1"/>
  <c r="L155" i="1" s="1"/>
  <c r="J156" i="1"/>
  <c r="G156" i="1"/>
  <c r="H155" i="1"/>
  <c r="I155" i="1" s="1"/>
  <c r="D152" i="1"/>
  <c r="E151" i="1"/>
  <c r="F151" i="1" s="1"/>
  <c r="G157" i="1" l="1"/>
  <c r="H156" i="1"/>
  <c r="I156" i="1" s="1"/>
  <c r="K156" i="1"/>
  <c r="L156" i="1" s="1"/>
  <c r="J157" i="1"/>
  <c r="D153" i="1"/>
  <c r="E152" i="1"/>
  <c r="F152" i="1" s="1"/>
  <c r="G158" i="1" l="1"/>
  <c r="H157" i="1"/>
  <c r="I157" i="1" s="1"/>
  <c r="K157" i="1"/>
  <c r="L157" i="1" s="1"/>
  <c r="J158" i="1"/>
  <c r="D154" i="1"/>
  <c r="E153" i="1"/>
  <c r="F153" i="1" s="1"/>
  <c r="K158" i="1" l="1"/>
  <c r="L158" i="1" s="1"/>
  <c r="J159" i="1"/>
  <c r="H158" i="1"/>
  <c r="I158" i="1" s="1"/>
  <c r="G159" i="1"/>
  <c r="D155" i="1"/>
  <c r="E154" i="1"/>
  <c r="F154" i="1" s="1"/>
  <c r="G160" i="1" l="1"/>
  <c r="H159" i="1"/>
  <c r="I159" i="1" s="1"/>
  <c r="J160" i="1"/>
  <c r="K159" i="1"/>
  <c r="L159" i="1" s="1"/>
  <c r="D156" i="1"/>
  <c r="E155" i="1"/>
  <c r="F155" i="1" s="1"/>
  <c r="K160" i="1" l="1"/>
  <c r="L160" i="1" s="1"/>
  <c r="J161" i="1"/>
  <c r="H160" i="1"/>
  <c r="I160" i="1" s="1"/>
  <c r="G161" i="1"/>
  <c r="D157" i="1"/>
  <c r="E156" i="1"/>
  <c r="F156" i="1" s="1"/>
  <c r="G162" i="1" l="1"/>
  <c r="H161" i="1"/>
  <c r="I161" i="1" s="1"/>
  <c r="K161" i="1"/>
  <c r="L161" i="1" s="1"/>
  <c r="J162" i="1"/>
  <c r="D158" i="1"/>
  <c r="E157" i="1"/>
  <c r="F157" i="1" s="1"/>
  <c r="K162" i="1" l="1"/>
  <c r="L162" i="1" s="1"/>
  <c r="J163" i="1"/>
  <c r="H162" i="1"/>
  <c r="I162" i="1" s="1"/>
  <c r="G163" i="1"/>
  <c r="D159" i="1"/>
  <c r="E158" i="1"/>
  <c r="F158" i="1" s="1"/>
  <c r="G164" i="1" l="1"/>
  <c r="H163" i="1"/>
  <c r="I163" i="1" s="1"/>
  <c r="K163" i="1"/>
  <c r="L163" i="1" s="1"/>
  <c r="J164" i="1"/>
  <c r="D160" i="1"/>
  <c r="E159" i="1"/>
  <c r="F159" i="1" s="1"/>
  <c r="K164" i="1" l="1"/>
  <c r="L164" i="1" s="1"/>
  <c r="J165" i="1"/>
  <c r="H164" i="1"/>
  <c r="I164" i="1" s="1"/>
  <c r="G165" i="1"/>
  <c r="D161" i="1"/>
  <c r="E160" i="1"/>
  <c r="F160" i="1" s="1"/>
  <c r="G166" i="1" l="1"/>
  <c r="H165" i="1"/>
  <c r="I165" i="1" s="1"/>
  <c r="K165" i="1"/>
  <c r="L165" i="1" s="1"/>
  <c r="J166" i="1"/>
  <c r="D162" i="1"/>
  <c r="E161" i="1"/>
  <c r="F161" i="1" s="1"/>
  <c r="K166" i="1" l="1"/>
  <c r="L166" i="1" s="1"/>
  <c r="J167" i="1"/>
  <c r="H166" i="1"/>
  <c r="I166" i="1" s="1"/>
  <c r="G167" i="1"/>
  <c r="D163" i="1"/>
  <c r="E162" i="1"/>
  <c r="F162" i="1" s="1"/>
  <c r="G168" i="1" l="1"/>
  <c r="H167" i="1"/>
  <c r="I167" i="1" s="1"/>
  <c r="K167" i="1"/>
  <c r="L167" i="1" s="1"/>
  <c r="J168" i="1"/>
  <c r="D164" i="1"/>
  <c r="E163" i="1"/>
  <c r="F163" i="1" s="1"/>
  <c r="K168" i="1" l="1"/>
  <c r="L168" i="1" s="1"/>
  <c r="J169" i="1"/>
  <c r="H168" i="1"/>
  <c r="I168" i="1" s="1"/>
  <c r="G169" i="1"/>
  <c r="D165" i="1"/>
  <c r="E164" i="1"/>
  <c r="F164" i="1" s="1"/>
  <c r="G170" i="1" l="1"/>
  <c r="H169" i="1"/>
  <c r="I169" i="1" s="1"/>
  <c r="K169" i="1"/>
  <c r="L169" i="1" s="1"/>
  <c r="J170" i="1"/>
  <c r="D166" i="1"/>
  <c r="E165" i="1"/>
  <c r="F165" i="1" s="1"/>
  <c r="K170" i="1" l="1"/>
  <c r="L170" i="1" s="1"/>
  <c r="J171" i="1"/>
  <c r="H170" i="1"/>
  <c r="I170" i="1" s="1"/>
  <c r="G171" i="1"/>
  <c r="D167" i="1"/>
  <c r="E166" i="1"/>
  <c r="F166" i="1" s="1"/>
  <c r="G172" i="1" l="1"/>
  <c r="H171" i="1"/>
  <c r="I171" i="1" s="1"/>
  <c r="K171" i="1"/>
  <c r="L171" i="1" s="1"/>
  <c r="J172" i="1"/>
  <c r="D168" i="1"/>
  <c r="E167" i="1"/>
  <c r="F167" i="1" s="1"/>
  <c r="K172" i="1" l="1"/>
  <c r="L172" i="1" s="1"/>
  <c r="J173" i="1"/>
  <c r="H172" i="1"/>
  <c r="I172" i="1" s="1"/>
  <c r="G173" i="1"/>
  <c r="D169" i="1"/>
  <c r="E168" i="1"/>
  <c r="F168" i="1" s="1"/>
  <c r="G174" i="1" l="1"/>
  <c r="H173" i="1"/>
  <c r="I173" i="1" s="1"/>
  <c r="K173" i="1"/>
  <c r="L173" i="1" s="1"/>
  <c r="J174" i="1"/>
  <c r="D170" i="1"/>
  <c r="E169" i="1"/>
  <c r="F169" i="1" s="1"/>
  <c r="K174" i="1" l="1"/>
  <c r="L174" i="1" s="1"/>
  <c r="J175" i="1"/>
  <c r="H174" i="1"/>
  <c r="I174" i="1" s="1"/>
  <c r="G175" i="1"/>
  <c r="D171" i="1"/>
  <c r="E170" i="1"/>
  <c r="F170" i="1" s="1"/>
  <c r="G176" i="1" l="1"/>
  <c r="H175" i="1"/>
  <c r="I175" i="1" s="1"/>
  <c r="K175" i="1"/>
  <c r="L175" i="1" s="1"/>
  <c r="J176" i="1"/>
  <c r="D172" i="1"/>
  <c r="E171" i="1"/>
  <c r="F171" i="1" s="1"/>
  <c r="K176" i="1" l="1"/>
  <c r="L176" i="1" s="1"/>
  <c r="J177" i="1"/>
  <c r="H176" i="1"/>
  <c r="I176" i="1" s="1"/>
  <c r="G177" i="1"/>
  <c r="D173" i="1"/>
  <c r="E172" i="1"/>
  <c r="F172" i="1" s="1"/>
  <c r="G178" i="1" l="1"/>
  <c r="H177" i="1"/>
  <c r="I177" i="1" s="1"/>
  <c r="K177" i="1"/>
  <c r="L177" i="1" s="1"/>
  <c r="J178" i="1"/>
  <c r="D174" i="1"/>
  <c r="E173" i="1"/>
  <c r="F173" i="1" s="1"/>
  <c r="K178" i="1" l="1"/>
  <c r="L178" i="1" s="1"/>
  <c r="J179" i="1"/>
  <c r="H178" i="1"/>
  <c r="I178" i="1" s="1"/>
  <c r="G179" i="1"/>
  <c r="D175" i="1"/>
  <c r="E174" i="1"/>
  <c r="F174" i="1" s="1"/>
  <c r="G180" i="1" l="1"/>
  <c r="H179" i="1"/>
  <c r="I179" i="1" s="1"/>
  <c r="K179" i="1"/>
  <c r="L179" i="1" s="1"/>
  <c r="J180" i="1"/>
  <c r="D176" i="1"/>
  <c r="E175" i="1"/>
  <c r="F175" i="1" s="1"/>
  <c r="G181" i="1" l="1"/>
  <c r="H180" i="1"/>
  <c r="I180" i="1" s="1"/>
  <c r="K180" i="1"/>
  <c r="L180" i="1" s="1"/>
  <c r="J181" i="1"/>
  <c r="D177" i="1"/>
  <c r="E176" i="1"/>
  <c r="F176" i="1" s="1"/>
  <c r="G182" i="1" l="1"/>
  <c r="H181" i="1"/>
  <c r="I181" i="1" s="1"/>
  <c r="K181" i="1"/>
  <c r="L181" i="1" s="1"/>
  <c r="J182" i="1"/>
  <c r="D178" i="1"/>
  <c r="E177" i="1"/>
  <c r="F177" i="1" s="1"/>
  <c r="K182" i="1" l="1"/>
  <c r="L182" i="1" s="1"/>
  <c r="J183" i="1"/>
  <c r="H182" i="1"/>
  <c r="I182" i="1" s="1"/>
  <c r="G183" i="1"/>
  <c r="D179" i="1"/>
  <c r="E178" i="1"/>
  <c r="F178" i="1" s="1"/>
  <c r="G184" i="1" l="1"/>
  <c r="H183" i="1"/>
  <c r="I183" i="1" s="1"/>
  <c r="J184" i="1"/>
  <c r="K183" i="1"/>
  <c r="L183" i="1" s="1"/>
  <c r="D180" i="1"/>
  <c r="E179" i="1"/>
  <c r="F179" i="1" s="1"/>
  <c r="K184" i="1" l="1"/>
  <c r="L184" i="1" s="1"/>
  <c r="J185" i="1"/>
  <c r="G185" i="1"/>
  <c r="H184" i="1"/>
  <c r="I184" i="1" s="1"/>
  <c r="D181" i="1"/>
  <c r="E180" i="1"/>
  <c r="F180" i="1" s="1"/>
  <c r="G186" i="1" l="1"/>
  <c r="H185" i="1"/>
  <c r="I185" i="1" s="1"/>
  <c r="K185" i="1"/>
  <c r="L185" i="1" s="1"/>
  <c r="J186" i="1"/>
  <c r="D182" i="1"/>
  <c r="E181" i="1"/>
  <c r="F181" i="1" s="1"/>
  <c r="K186" i="1" l="1"/>
  <c r="L186" i="1" s="1"/>
  <c r="J187" i="1"/>
  <c r="H186" i="1"/>
  <c r="I186" i="1" s="1"/>
  <c r="G187" i="1"/>
  <c r="D183" i="1"/>
  <c r="E182" i="1"/>
  <c r="F182" i="1" s="1"/>
  <c r="G188" i="1" l="1"/>
  <c r="H187" i="1"/>
  <c r="I187" i="1" s="1"/>
  <c r="J188" i="1"/>
  <c r="K187" i="1"/>
  <c r="L187" i="1" s="1"/>
  <c r="D184" i="1"/>
  <c r="E183" i="1"/>
  <c r="F183" i="1" s="1"/>
  <c r="K188" i="1" l="1"/>
  <c r="L188" i="1" s="1"/>
  <c r="J189" i="1"/>
  <c r="H188" i="1"/>
  <c r="I188" i="1" s="1"/>
  <c r="G189" i="1"/>
  <c r="D185" i="1"/>
  <c r="E184" i="1"/>
  <c r="F184" i="1" s="1"/>
  <c r="G190" i="1" l="1"/>
  <c r="H189" i="1"/>
  <c r="I189" i="1" s="1"/>
  <c r="K189" i="1"/>
  <c r="L189" i="1" s="1"/>
  <c r="J190" i="1"/>
  <c r="D186" i="1"/>
  <c r="E185" i="1"/>
  <c r="F185" i="1" s="1"/>
  <c r="K190" i="1" l="1"/>
  <c r="L190" i="1" s="1"/>
  <c r="J191" i="1"/>
  <c r="G191" i="1"/>
  <c r="H190" i="1"/>
  <c r="I190" i="1" s="1"/>
  <c r="D187" i="1"/>
  <c r="E186" i="1"/>
  <c r="F186" i="1" s="1"/>
  <c r="G192" i="1" l="1"/>
  <c r="H191" i="1"/>
  <c r="I191" i="1" s="1"/>
  <c r="K191" i="1"/>
  <c r="L191" i="1" s="1"/>
  <c r="J192" i="1"/>
  <c r="D188" i="1"/>
  <c r="E187" i="1"/>
  <c r="F187" i="1" s="1"/>
  <c r="K192" i="1" l="1"/>
  <c r="L192" i="1" s="1"/>
  <c r="J193" i="1"/>
  <c r="G193" i="1"/>
  <c r="H192" i="1"/>
  <c r="I192" i="1" s="1"/>
  <c r="D189" i="1"/>
  <c r="E188" i="1"/>
  <c r="F188" i="1" s="1"/>
  <c r="G194" i="1" l="1"/>
  <c r="H193" i="1"/>
  <c r="I193" i="1" s="1"/>
  <c r="J194" i="1"/>
  <c r="K193" i="1"/>
  <c r="L193" i="1" s="1"/>
  <c r="D190" i="1"/>
  <c r="E189" i="1"/>
  <c r="F189" i="1" s="1"/>
  <c r="H194" i="1" l="1"/>
  <c r="I194" i="1" s="1"/>
  <c r="G195" i="1"/>
  <c r="K194" i="1"/>
  <c r="L194" i="1" s="1"/>
  <c r="J195" i="1"/>
  <c r="D191" i="1"/>
  <c r="E190" i="1"/>
  <c r="F190" i="1" s="1"/>
  <c r="J196" i="1" l="1"/>
  <c r="K195" i="1"/>
  <c r="L195" i="1" s="1"/>
  <c r="G196" i="1"/>
  <c r="H195" i="1"/>
  <c r="I195" i="1" s="1"/>
  <c r="D192" i="1"/>
  <c r="E191" i="1"/>
  <c r="F191" i="1" s="1"/>
  <c r="K196" i="1" l="1"/>
  <c r="L196" i="1" s="1"/>
  <c r="J197" i="1"/>
  <c r="G197" i="1"/>
  <c r="H196" i="1"/>
  <c r="I196" i="1" s="1"/>
  <c r="D193" i="1"/>
  <c r="E192" i="1"/>
  <c r="F192" i="1" s="1"/>
  <c r="G198" i="1" l="1"/>
  <c r="H197" i="1"/>
  <c r="I197" i="1" s="1"/>
  <c r="K197" i="1"/>
  <c r="L197" i="1" s="1"/>
  <c r="J198" i="1"/>
  <c r="D194" i="1"/>
  <c r="E193" i="1"/>
  <c r="F193" i="1" s="1"/>
  <c r="K198" i="1" l="1"/>
  <c r="L198" i="1" s="1"/>
  <c r="J199" i="1"/>
  <c r="G199" i="1"/>
  <c r="H198" i="1"/>
  <c r="I198" i="1" s="1"/>
  <c r="D195" i="1"/>
  <c r="E194" i="1"/>
  <c r="F194" i="1" s="1"/>
  <c r="G200" i="1" l="1"/>
  <c r="H199" i="1"/>
  <c r="I199" i="1" s="1"/>
  <c r="J200" i="1"/>
  <c r="K199" i="1"/>
  <c r="L199" i="1" s="1"/>
  <c r="D196" i="1"/>
  <c r="E195" i="1"/>
  <c r="F195" i="1" s="1"/>
  <c r="G201" i="1" l="1"/>
  <c r="H200" i="1"/>
  <c r="I200" i="1" s="1"/>
  <c r="K200" i="1"/>
  <c r="L200" i="1" s="1"/>
  <c r="J201" i="1"/>
  <c r="D197" i="1"/>
  <c r="E196" i="1"/>
  <c r="F196" i="1" s="1"/>
  <c r="J202" i="1" l="1"/>
  <c r="K201" i="1"/>
  <c r="L201" i="1" s="1"/>
  <c r="G202" i="1"/>
  <c r="H201" i="1"/>
  <c r="I201" i="1" s="1"/>
  <c r="D198" i="1"/>
  <c r="E197" i="1"/>
  <c r="F197" i="1" s="1"/>
  <c r="K202" i="1" l="1"/>
  <c r="L202" i="1" s="1"/>
  <c r="J203" i="1"/>
  <c r="H202" i="1"/>
  <c r="I202" i="1" s="1"/>
  <c r="G203" i="1"/>
  <c r="D199" i="1"/>
  <c r="E198" i="1"/>
  <c r="F198" i="1" s="1"/>
  <c r="H203" i="1" l="1"/>
  <c r="I203" i="1" s="1"/>
  <c r="G204" i="1"/>
  <c r="K203" i="1"/>
  <c r="L203" i="1" s="1"/>
  <c r="J204" i="1"/>
  <c r="D200" i="1"/>
  <c r="E199" i="1"/>
  <c r="F199" i="1" s="1"/>
  <c r="K204" i="1" l="1"/>
  <c r="L204" i="1" s="1"/>
  <c r="J205" i="1"/>
  <c r="G205" i="1"/>
  <c r="H204" i="1"/>
  <c r="I204" i="1" s="1"/>
  <c r="D201" i="1"/>
  <c r="E200" i="1"/>
  <c r="F200" i="1" s="1"/>
  <c r="H205" i="1" l="1"/>
  <c r="I205" i="1" s="1"/>
  <c r="G206" i="1"/>
  <c r="K205" i="1"/>
  <c r="L205" i="1" s="1"/>
  <c r="J206" i="1"/>
  <c r="D202" i="1"/>
  <c r="E201" i="1"/>
  <c r="F201" i="1" s="1"/>
  <c r="K206" i="1" l="1"/>
  <c r="L206" i="1" s="1"/>
  <c r="J207" i="1"/>
  <c r="G207" i="1"/>
  <c r="H206" i="1"/>
  <c r="I206" i="1" s="1"/>
  <c r="D203" i="1"/>
  <c r="E202" i="1"/>
  <c r="F202" i="1" s="1"/>
  <c r="H207" i="1" l="1"/>
  <c r="I207" i="1" s="1"/>
  <c r="G208" i="1"/>
  <c r="K207" i="1"/>
  <c r="L207" i="1" s="1"/>
  <c r="J208" i="1"/>
  <c r="D204" i="1"/>
  <c r="E203" i="1"/>
  <c r="F203" i="1" s="1"/>
  <c r="K208" i="1" l="1"/>
  <c r="L208" i="1" s="1"/>
  <c r="J209" i="1"/>
  <c r="G209" i="1"/>
  <c r="H208" i="1"/>
  <c r="I208" i="1" s="1"/>
  <c r="D205" i="1"/>
  <c r="E204" i="1"/>
  <c r="F204" i="1" s="1"/>
  <c r="H209" i="1" l="1"/>
  <c r="I209" i="1" s="1"/>
  <c r="G210" i="1"/>
  <c r="K209" i="1"/>
  <c r="L209" i="1" s="1"/>
  <c r="J210" i="1"/>
  <c r="D206" i="1"/>
  <c r="E205" i="1"/>
  <c r="F205" i="1" s="1"/>
  <c r="K210" i="1" l="1"/>
  <c r="L210" i="1" s="1"/>
  <c r="J211" i="1"/>
  <c r="G211" i="1"/>
  <c r="H210" i="1"/>
  <c r="I210" i="1" s="1"/>
  <c r="D207" i="1"/>
  <c r="E206" i="1"/>
  <c r="F206" i="1" s="1"/>
  <c r="H211" i="1" l="1"/>
  <c r="I211" i="1" s="1"/>
  <c r="G212" i="1"/>
  <c r="K211" i="1"/>
  <c r="L211" i="1" s="1"/>
  <c r="J212" i="1"/>
  <c r="D208" i="1"/>
  <c r="E207" i="1"/>
  <c r="F207" i="1" s="1"/>
  <c r="K212" i="1" l="1"/>
  <c r="L212" i="1" s="1"/>
  <c r="J213" i="1"/>
  <c r="G213" i="1"/>
  <c r="H212" i="1"/>
  <c r="I212" i="1" s="1"/>
  <c r="D209" i="1"/>
  <c r="E208" i="1"/>
  <c r="F208" i="1" s="1"/>
  <c r="H213" i="1" l="1"/>
  <c r="I213" i="1" s="1"/>
  <c r="G214" i="1"/>
  <c r="K213" i="1"/>
  <c r="L213" i="1" s="1"/>
  <c r="J214" i="1"/>
  <c r="D210" i="1"/>
  <c r="E209" i="1"/>
  <c r="F209" i="1" s="1"/>
  <c r="K214" i="1" l="1"/>
  <c r="L214" i="1" s="1"/>
  <c r="J215" i="1"/>
  <c r="G215" i="1"/>
  <c r="H214" i="1"/>
  <c r="I214" i="1" s="1"/>
  <c r="D211" i="1"/>
  <c r="E210" i="1"/>
  <c r="F210" i="1" s="1"/>
  <c r="H215" i="1" l="1"/>
  <c r="I215" i="1" s="1"/>
  <c r="G216" i="1"/>
  <c r="K215" i="1"/>
  <c r="L215" i="1" s="1"/>
  <c r="J216" i="1"/>
  <c r="D212" i="1"/>
  <c r="E211" i="1"/>
  <c r="F211" i="1" s="1"/>
  <c r="K216" i="1" l="1"/>
  <c r="L216" i="1" s="1"/>
  <c r="J217" i="1"/>
  <c r="G217" i="1"/>
  <c r="H216" i="1"/>
  <c r="I216" i="1" s="1"/>
  <c r="D213" i="1"/>
  <c r="E212" i="1"/>
  <c r="F212" i="1" s="1"/>
  <c r="H217" i="1" l="1"/>
  <c r="I217" i="1" s="1"/>
  <c r="G218" i="1"/>
  <c r="K217" i="1"/>
  <c r="L217" i="1" s="1"/>
  <c r="J218" i="1"/>
  <c r="D214" i="1"/>
  <c r="E213" i="1"/>
  <c r="F213" i="1" s="1"/>
  <c r="K218" i="1" l="1"/>
  <c r="L218" i="1" s="1"/>
  <c r="J219" i="1"/>
  <c r="G219" i="1"/>
  <c r="H218" i="1"/>
  <c r="I218" i="1" s="1"/>
  <c r="D215" i="1"/>
  <c r="E214" i="1"/>
  <c r="F214" i="1" s="1"/>
  <c r="H219" i="1" l="1"/>
  <c r="I219" i="1" s="1"/>
  <c r="G220" i="1"/>
  <c r="K219" i="1"/>
  <c r="L219" i="1" s="1"/>
  <c r="J220" i="1"/>
  <c r="D216" i="1"/>
  <c r="E215" i="1"/>
  <c r="F215" i="1" s="1"/>
  <c r="K220" i="1" l="1"/>
  <c r="L220" i="1" s="1"/>
  <c r="J221" i="1"/>
  <c r="G221" i="1"/>
  <c r="H220" i="1"/>
  <c r="I220" i="1" s="1"/>
  <c r="D217" i="1"/>
  <c r="E216" i="1"/>
  <c r="F216" i="1" s="1"/>
  <c r="H221" i="1" l="1"/>
  <c r="I221" i="1" s="1"/>
  <c r="G222" i="1"/>
  <c r="K221" i="1"/>
  <c r="L221" i="1" s="1"/>
  <c r="J222" i="1"/>
  <c r="D218" i="1"/>
  <c r="E217" i="1"/>
  <c r="F217" i="1" s="1"/>
  <c r="K222" i="1" l="1"/>
  <c r="L222" i="1" s="1"/>
  <c r="J223" i="1"/>
  <c r="G223" i="1"/>
  <c r="H222" i="1"/>
  <c r="I222" i="1" s="1"/>
  <c r="D219" i="1"/>
  <c r="E218" i="1"/>
  <c r="F218" i="1" s="1"/>
  <c r="H223" i="1" l="1"/>
  <c r="I223" i="1" s="1"/>
  <c r="G224" i="1"/>
  <c r="K223" i="1"/>
  <c r="L223" i="1" s="1"/>
  <c r="J224" i="1"/>
  <c r="D220" i="1"/>
  <c r="E219" i="1"/>
  <c r="F219" i="1" s="1"/>
  <c r="K224" i="1" l="1"/>
  <c r="L224" i="1" s="1"/>
  <c r="J225" i="1"/>
  <c r="G225" i="1"/>
  <c r="H224" i="1"/>
  <c r="I224" i="1" s="1"/>
  <c r="D221" i="1"/>
  <c r="E220" i="1"/>
  <c r="F220" i="1" s="1"/>
  <c r="H225" i="1" l="1"/>
  <c r="I225" i="1" s="1"/>
  <c r="G226" i="1"/>
  <c r="K225" i="1"/>
  <c r="L225" i="1" s="1"/>
  <c r="J226" i="1"/>
  <c r="D222" i="1"/>
  <c r="E221" i="1"/>
  <c r="F221" i="1" s="1"/>
  <c r="J227" i="1" l="1"/>
  <c r="K226" i="1"/>
  <c r="L226" i="1" s="1"/>
  <c r="G227" i="1"/>
  <c r="H226" i="1"/>
  <c r="I226" i="1" s="1"/>
  <c r="D223" i="1"/>
  <c r="E222" i="1"/>
  <c r="F222" i="1" s="1"/>
  <c r="H227" i="1" l="1"/>
  <c r="I227" i="1" s="1"/>
  <c r="G228" i="1"/>
  <c r="K227" i="1"/>
  <c r="L227" i="1" s="1"/>
  <c r="J228" i="1"/>
  <c r="D224" i="1"/>
  <c r="E223" i="1"/>
  <c r="F223" i="1" s="1"/>
  <c r="K228" i="1" l="1"/>
  <c r="L228" i="1" s="1"/>
  <c r="J229" i="1"/>
  <c r="G229" i="1"/>
  <c r="H228" i="1"/>
  <c r="I228" i="1" s="1"/>
  <c r="D225" i="1"/>
  <c r="E224" i="1"/>
  <c r="F224" i="1" s="1"/>
  <c r="H229" i="1" l="1"/>
  <c r="I229" i="1" s="1"/>
  <c r="G230" i="1"/>
  <c r="K229" i="1"/>
  <c r="L229" i="1" s="1"/>
  <c r="J230" i="1"/>
  <c r="D226" i="1"/>
  <c r="E225" i="1"/>
  <c r="F225" i="1" s="1"/>
  <c r="K230" i="1" l="1"/>
  <c r="L230" i="1" s="1"/>
  <c r="J231" i="1"/>
  <c r="G231" i="1"/>
  <c r="H230" i="1"/>
  <c r="I230" i="1" s="1"/>
  <c r="D227" i="1"/>
  <c r="E226" i="1"/>
  <c r="F226" i="1" s="1"/>
  <c r="G232" i="1" l="1"/>
  <c r="H231" i="1"/>
  <c r="I231" i="1" s="1"/>
  <c r="K231" i="1"/>
  <c r="L231" i="1" s="1"/>
  <c r="J232" i="1"/>
  <c r="D228" i="1"/>
  <c r="E227" i="1"/>
  <c r="F227" i="1" s="1"/>
  <c r="K232" i="1" l="1"/>
  <c r="L232" i="1" s="1"/>
  <c r="J233" i="1"/>
  <c r="G233" i="1"/>
  <c r="H232" i="1"/>
  <c r="I232" i="1" s="1"/>
  <c r="D229" i="1"/>
  <c r="E228" i="1"/>
  <c r="F228" i="1" s="1"/>
  <c r="H233" i="1" l="1"/>
  <c r="I233" i="1" s="1"/>
  <c r="G234" i="1"/>
  <c r="K233" i="1"/>
  <c r="L233" i="1" s="1"/>
  <c r="J234" i="1"/>
  <c r="D230" i="1"/>
  <c r="E229" i="1"/>
  <c r="F229" i="1" s="1"/>
  <c r="J235" i="1" l="1"/>
  <c r="K234" i="1"/>
  <c r="L234" i="1" s="1"/>
  <c r="G235" i="1"/>
  <c r="H234" i="1"/>
  <c r="I234" i="1" s="1"/>
  <c r="D231" i="1"/>
  <c r="E230" i="1"/>
  <c r="F230" i="1" s="1"/>
  <c r="H235" i="1" l="1"/>
  <c r="I235" i="1" s="1"/>
  <c r="G236" i="1"/>
  <c r="K235" i="1"/>
  <c r="L235" i="1" s="1"/>
  <c r="J236" i="1"/>
  <c r="D232" i="1"/>
  <c r="E231" i="1"/>
  <c r="F231" i="1" s="1"/>
  <c r="K236" i="1" l="1"/>
  <c r="L236" i="1" s="1"/>
  <c r="J237" i="1"/>
  <c r="G237" i="1"/>
  <c r="H236" i="1"/>
  <c r="I236" i="1" s="1"/>
  <c r="D233" i="1"/>
  <c r="E232" i="1"/>
  <c r="F232" i="1" s="1"/>
  <c r="K237" i="1" l="1"/>
  <c r="L237" i="1" s="1"/>
  <c r="J238" i="1"/>
  <c r="H237" i="1"/>
  <c r="I237" i="1" s="1"/>
  <c r="G238" i="1"/>
  <c r="D234" i="1"/>
  <c r="E233" i="1"/>
  <c r="F233" i="1" s="1"/>
  <c r="G239" i="1" l="1"/>
  <c r="H238" i="1"/>
  <c r="I238" i="1" s="1"/>
  <c r="K238" i="1"/>
  <c r="L238" i="1" s="1"/>
  <c r="J239" i="1"/>
  <c r="D235" i="1"/>
  <c r="E234" i="1"/>
  <c r="F234" i="1" s="1"/>
  <c r="K239" i="1" l="1"/>
  <c r="L239" i="1" s="1"/>
  <c r="J240" i="1"/>
  <c r="G240" i="1"/>
  <c r="H239" i="1"/>
  <c r="I239" i="1" s="1"/>
  <c r="D236" i="1"/>
  <c r="E235" i="1"/>
  <c r="F235" i="1" s="1"/>
  <c r="G241" i="1" l="1"/>
  <c r="H241" i="1" s="1"/>
  <c r="H240" i="1"/>
  <c r="I240" i="1" s="1"/>
  <c r="K240" i="1"/>
  <c r="L240" i="1" s="1"/>
  <c r="J241" i="1"/>
  <c r="K241" i="1" s="1"/>
  <c r="L241" i="1" s="1"/>
  <c r="D237" i="1"/>
  <c r="E236" i="1"/>
  <c r="F236" i="1" s="1"/>
  <c r="I241" i="1" l="1"/>
  <c r="D238" i="1"/>
  <c r="E237" i="1"/>
  <c r="F237" i="1" s="1"/>
  <c r="D239" i="1" l="1"/>
  <c r="E238" i="1"/>
  <c r="F238" i="1" s="1"/>
  <c r="D240" i="1" l="1"/>
  <c r="E239" i="1"/>
  <c r="F239" i="1" s="1"/>
  <c r="D241" i="1" l="1"/>
  <c r="E241" i="1" s="1"/>
  <c r="E240" i="1"/>
  <c r="F240" i="1" s="1"/>
  <c r="F241" i="1" l="1"/>
</calcChain>
</file>

<file path=xl/sharedStrings.xml><?xml version="1.0" encoding="utf-8"?>
<sst xmlns="http://schemas.openxmlformats.org/spreadsheetml/2006/main" count="11" uniqueCount="11">
  <si>
    <t>月份</t>
    <phoneticPr fontId="2" type="noConversion"/>
  </si>
  <si>
    <t>本金</t>
    <phoneticPr fontId="2" type="noConversion"/>
  </si>
  <si>
    <t>月末余额10%</t>
    <phoneticPr fontId="2" type="noConversion"/>
  </si>
  <si>
    <t>收益10%</t>
    <phoneticPr fontId="2" type="noConversion"/>
  </si>
  <si>
    <t>本月收益10%</t>
    <phoneticPr fontId="2" type="noConversion"/>
  </si>
  <si>
    <t>月末余额15%</t>
    <phoneticPr fontId="2" type="noConversion"/>
  </si>
  <si>
    <t>收益15%</t>
    <phoneticPr fontId="2" type="noConversion"/>
  </si>
  <si>
    <t>本月收益15%</t>
    <phoneticPr fontId="2" type="noConversion"/>
  </si>
  <si>
    <t>月末余额20%</t>
    <phoneticPr fontId="2" type="noConversion"/>
  </si>
  <si>
    <t>收益20%</t>
    <phoneticPr fontId="2" type="noConversion"/>
  </si>
  <si>
    <t>本月收益20%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</si>
</sst>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_ * #,##0_ ;_ * \-#,##0_ ;_ * &quot;-&quot;??_ ;_ @_ "/>
  </numFmts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9" fontId="0" fillId="0" borderId="0" xfId="2" applyFont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1"/>
  <sheetViews>
    <sheetView tabSelected="1" workbookViewId="0">
      <pane ySplit="1" topLeftCell="A2" activePane="bottomLeft" state="frozen"/>
      <selection pane="bottomLeft" activeCell="A61" sqref="A61:XFD61"/>
    </sheetView>
  </sheetViews>
  <sheetFormatPr defaultRowHeight="14.25" x14ac:dyDescent="0.2"/>
  <cols>
    <col min="1" max="1" width="5.5" bestFit="1" customWidth="1"/>
    <col min="2" max="2" width="5.75" bestFit="1" customWidth="1"/>
    <col min="3" max="3" width="10.25" style="2" bestFit="1" customWidth="1"/>
    <col min="4" max="4" width="15.875" style="2" bestFit="1" customWidth="1"/>
    <col min="5" max="5" width="10.25" bestFit="1" customWidth="1"/>
    <col min="6" max="6" width="14.5" bestFit="1" customWidth="1"/>
    <col min="7" max="7" width="14.5" style="2" bestFit="1" customWidth="1"/>
    <col min="8" max="8" width="10.25" bestFit="1" customWidth="1"/>
    <col min="9" max="9" width="14.5" bestFit="1" customWidth="1"/>
    <col min="10" max="10" width="14.5" style="2" bestFit="1" customWidth="1"/>
    <col min="11" max="11" width="11.375" bestFit="1" customWidth="1"/>
    <col min="12" max="12" width="14.5" bestFit="1" customWidth="1"/>
  </cols>
  <sheetData>
    <row r="1" spans="1:12" s="5" customFormat="1" ht="18" x14ac:dyDescent="0.2">
      <c r="B1" s="5" t="s">
        <v>0</v>
      </c>
      <c r="C1" s="6" t="s">
        <v>1</v>
      </c>
      <c r="D1" s="6" t="s">
        <v>2</v>
      </c>
      <c r="E1" s="5" t="s">
        <v>3</v>
      </c>
      <c r="F1" s="5" t="s">
        <v>4</v>
      </c>
      <c r="G1" s="6" t="s">
        <v>5</v>
      </c>
      <c r="H1" s="5" t="s">
        <v>6</v>
      </c>
      <c r="I1" s="5" t="s">
        <v>7</v>
      </c>
      <c r="J1" s="6" t="s">
        <v>8</v>
      </c>
      <c r="K1" s="5" t="s">
        <v>9</v>
      </c>
      <c r="L1" s="5" t="s">
        <v>10</v>
      </c>
    </row>
    <row r="2" spans="1:12" x14ac:dyDescent="0.2">
      <c r="A2">
        <v>5000</v>
      </c>
      <c r="B2">
        <v>1</v>
      </c>
      <c r="C2" s="2">
        <f>$A$2*B2</f>
        <v>5000</v>
      </c>
      <c r="D2" s="2">
        <f>$A$2</f>
        <v>5000</v>
      </c>
      <c r="E2" s="3">
        <f>D2-C2</f>
        <v>0</v>
      </c>
      <c r="F2" s="3">
        <f>E2</f>
        <v>0</v>
      </c>
      <c r="G2" s="2">
        <f>$A$2</f>
        <v>5000</v>
      </c>
      <c r="H2" s="3">
        <f>G2-C2</f>
        <v>0</v>
      </c>
      <c r="I2" s="3">
        <f>H2</f>
        <v>0</v>
      </c>
      <c r="J2" s="2">
        <f>$A$2</f>
        <v>5000</v>
      </c>
      <c r="K2" s="3">
        <f>J2-C2</f>
        <v>0</v>
      </c>
      <c r="L2" s="3">
        <f>K2</f>
        <v>0</v>
      </c>
    </row>
    <row r="3" spans="1:12" x14ac:dyDescent="0.2">
      <c r="A3" s="1">
        <v>0.1</v>
      </c>
      <c r="B3">
        <v>2</v>
      </c>
      <c r="C3" s="2">
        <f>$A$2*B3</f>
        <v>10000</v>
      </c>
      <c r="D3" s="2">
        <f>$A$2+D2*(1+$A$3/12)</f>
        <v>10041.666666666668</v>
      </c>
      <c r="E3" s="3">
        <f>D3-C3</f>
        <v>41.666666666667879</v>
      </c>
      <c r="F3" s="3">
        <f>E3-E2</f>
        <v>41.666666666667879</v>
      </c>
      <c r="G3" s="2">
        <f>$A$2+G2*(1+$A$4/12)</f>
        <v>10062.5</v>
      </c>
      <c r="H3" s="3">
        <f>G3-C3</f>
        <v>62.5</v>
      </c>
      <c r="I3" s="3">
        <f>H3-H2</f>
        <v>62.5</v>
      </c>
      <c r="J3" s="2">
        <f>$A$2+J2*(1+$A$5/12)</f>
        <v>10083.333333333332</v>
      </c>
      <c r="K3" s="3">
        <f>J3-C3</f>
        <v>83.333333333332121</v>
      </c>
      <c r="L3" s="3">
        <f>K3-K2</f>
        <v>83.333333333332121</v>
      </c>
    </row>
    <row r="4" spans="1:12" x14ac:dyDescent="0.2">
      <c r="A4" s="4">
        <v>0.15</v>
      </c>
      <c r="B4">
        <v>3</v>
      </c>
      <c r="C4" s="2">
        <f>$A$2*B4</f>
        <v>15000</v>
      </c>
      <c r="D4" s="2">
        <f t="shared" ref="D4:D33" si="0">$A$2+D3*(1+$A$3/12)</f>
        <v>15125.347222222223</v>
      </c>
      <c r="E4" s="3">
        <f t="shared" ref="E4:E67" si="1">D4-C4</f>
        <v>125.34722222222263</v>
      </c>
      <c r="F4" s="3">
        <f t="shared" ref="F4:F67" si="2">E4-E3</f>
        <v>83.680555555554747</v>
      </c>
      <c r="G4" s="2">
        <f>$A$2+G3*(1+$A$4/12)</f>
        <v>15188.28125</v>
      </c>
      <c r="H4" s="3">
        <f>G4-C4</f>
        <v>188.28125</v>
      </c>
      <c r="I4" s="3">
        <f>H4-H3</f>
        <v>125.78125</v>
      </c>
      <c r="J4" s="2">
        <f>$A$2+J3*(1+$A$5/12)</f>
        <v>15251.388888888887</v>
      </c>
      <c r="K4" s="3">
        <f>J4-C4</f>
        <v>251.38888888888687</v>
      </c>
      <c r="L4" s="3">
        <f>K4-K3</f>
        <v>168.05555555555475</v>
      </c>
    </row>
    <row r="5" spans="1:12" x14ac:dyDescent="0.2">
      <c r="A5" s="4">
        <v>0.2</v>
      </c>
      <c r="B5">
        <v>4</v>
      </c>
      <c r="C5" s="2">
        <f>$A$2*B5</f>
        <v>20000</v>
      </c>
      <c r="D5" s="2">
        <f t="shared" si="0"/>
        <v>20251.391782407409</v>
      </c>
      <c r="E5" s="3">
        <f t="shared" si="1"/>
        <v>251.39178240740875</v>
      </c>
      <c r="F5" s="3">
        <f t="shared" si="2"/>
        <v>126.04456018518613</v>
      </c>
      <c r="G5" s="2">
        <f t="shared" ref="G5:G68" si="3">$A$2+G4*(1+$A$4/12)</f>
        <v>20378.134765625</v>
      </c>
      <c r="H5" s="3">
        <f t="shared" ref="H5:H68" si="4">G5-C5</f>
        <v>378.134765625</v>
      </c>
      <c r="I5" s="3">
        <f t="shared" ref="I5:I68" si="5">H5-H4</f>
        <v>189.853515625</v>
      </c>
      <c r="J5" s="2">
        <f t="shared" ref="J5:J68" si="6">$A$2+J4*(1+$A$5/12)</f>
        <v>20505.578703703701</v>
      </c>
      <c r="K5" s="3">
        <f t="shared" ref="K5:K68" si="7">J5-C5</f>
        <v>505.57870370370074</v>
      </c>
      <c r="L5" s="3">
        <f t="shared" ref="L5:L68" si="8">K5-K4</f>
        <v>254.18981481481387</v>
      </c>
    </row>
    <row r="6" spans="1:12" x14ac:dyDescent="0.2">
      <c r="B6">
        <v>5</v>
      </c>
      <c r="C6" s="2">
        <f>$A$2*B6</f>
        <v>25000</v>
      </c>
      <c r="D6" s="2">
        <f t="shared" si="0"/>
        <v>25420.153380594136</v>
      </c>
      <c r="E6" s="3">
        <f t="shared" si="1"/>
        <v>420.15338059413625</v>
      </c>
      <c r="F6" s="3">
        <f t="shared" si="2"/>
        <v>168.7615981867275</v>
      </c>
      <c r="G6" s="2">
        <f t="shared" si="3"/>
        <v>25632.861450195313</v>
      </c>
      <c r="H6" s="3">
        <f t="shared" si="4"/>
        <v>632.8614501953125</v>
      </c>
      <c r="I6" s="3">
        <f t="shared" si="5"/>
        <v>254.7266845703125</v>
      </c>
      <c r="J6" s="2">
        <f t="shared" si="6"/>
        <v>25847.338348765428</v>
      </c>
      <c r="K6" s="3">
        <f t="shared" si="7"/>
        <v>847.33834876542824</v>
      </c>
      <c r="L6" s="3">
        <f t="shared" si="8"/>
        <v>341.7596450617275</v>
      </c>
    </row>
    <row r="7" spans="1:12" x14ac:dyDescent="0.2">
      <c r="B7">
        <v>6</v>
      </c>
      <c r="C7" s="2">
        <f>$A$2*B7</f>
        <v>30000</v>
      </c>
      <c r="D7" s="2">
        <f t="shared" si="0"/>
        <v>30631.987992099086</v>
      </c>
      <c r="E7" s="3">
        <f t="shared" si="1"/>
        <v>631.98799209908611</v>
      </c>
      <c r="F7" s="3">
        <f t="shared" si="2"/>
        <v>211.83461150494986</v>
      </c>
      <c r="G7" s="2">
        <f t="shared" si="3"/>
        <v>30953.272218322752</v>
      </c>
      <c r="H7" s="3">
        <f t="shared" si="4"/>
        <v>953.27221832275245</v>
      </c>
      <c r="I7" s="3">
        <f t="shared" si="5"/>
        <v>320.41076812743995</v>
      </c>
      <c r="J7" s="2">
        <f t="shared" si="6"/>
        <v>31278.12732124485</v>
      </c>
      <c r="K7" s="3">
        <f t="shared" si="7"/>
        <v>1278.1273212448505</v>
      </c>
      <c r="L7" s="3">
        <f t="shared" si="8"/>
        <v>430.78897247942223</v>
      </c>
    </row>
    <row r="8" spans="1:12" x14ac:dyDescent="0.2">
      <c r="B8">
        <v>7</v>
      </c>
      <c r="C8" s="2">
        <f>$A$2*B8</f>
        <v>35000</v>
      </c>
      <c r="D8" s="2">
        <f t="shared" si="0"/>
        <v>35887.254558699911</v>
      </c>
      <c r="E8" s="3">
        <f t="shared" si="1"/>
        <v>887.25455869991129</v>
      </c>
      <c r="F8" s="3">
        <f t="shared" si="2"/>
        <v>255.26656660082517</v>
      </c>
      <c r="G8" s="2">
        <f t="shared" si="3"/>
        <v>36340.188121051789</v>
      </c>
      <c r="H8" s="3">
        <f t="shared" si="4"/>
        <v>1340.1881210517895</v>
      </c>
      <c r="I8" s="3">
        <f t="shared" si="5"/>
        <v>386.91590272903704</v>
      </c>
      <c r="J8" s="2">
        <f t="shared" si="6"/>
        <v>36799.429443265595</v>
      </c>
      <c r="K8" s="3">
        <f t="shared" si="7"/>
        <v>1799.4294432655952</v>
      </c>
      <c r="L8" s="3">
        <f t="shared" si="8"/>
        <v>521.30212202074472</v>
      </c>
    </row>
    <row r="9" spans="1:12" x14ac:dyDescent="0.2">
      <c r="B9">
        <v>8</v>
      </c>
      <c r="C9" s="2">
        <f>$A$2*B9</f>
        <v>40000</v>
      </c>
      <c r="D9" s="2">
        <f t="shared" si="0"/>
        <v>41186.315013355743</v>
      </c>
      <c r="E9" s="3">
        <f t="shared" si="1"/>
        <v>1186.3150133557428</v>
      </c>
      <c r="F9" s="3">
        <f t="shared" si="2"/>
        <v>299.06045465583156</v>
      </c>
      <c r="G9" s="2">
        <f t="shared" si="3"/>
        <v>41794.440472564936</v>
      </c>
      <c r="H9" s="3">
        <f t="shared" si="4"/>
        <v>1794.4404725649365</v>
      </c>
      <c r="I9" s="3">
        <f t="shared" si="5"/>
        <v>454.252351513147</v>
      </c>
      <c r="J9" s="2">
        <f t="shared" si="6"/>
        <v>42412.753267320018</v>
      </c>
      <c r="K9" s="3">
        <f t="shared" si="7"/>
        <v>2412.7532673200185</v>
      </c>
      <c r="L9" s="3">
        <f t="shared" si="8"/>
        <v>613.32382405442331</v>
      </c>
    </row>
    <row r="10" spans="1:12" x14ac:dyDescent="0.2">
      <c r="B10">
        <v>9</v>
      </c>
      <c r="C10" s="2">
        <f>$A$2*B10</f>
        <v>45000</v>
      </c>
      <c r="D10" s="2">
        <f t="shared" si="0"/>
        <v>46529.534305133704</v>
      </c>
      <c r="E10" s="3">
        <f t="shared" si="1"/>
        <v>1529.534305133704</v>
      </c>
      <c r="F10" s="3">
        <f t="shared" si="2"/>
        <v>343.21929177796119</v>
      </c>
      <c r="G10" s="2">
        <f t="shared" si="3"/>
        <v>47316.870978471998</v>
      </c>
      <c r="H10" s="3">
        <f t="shared" si="4"/>
        <v>2316.8709784719977</v>
      </c>
      <c r="I10" s="3">
        <f t="shared" si="5"/>
        <v>522.43050590706116</v>
      </c>
      <c r="J10" s="2">
        <f t="shared" si="6"/>
        <v>48119.632488442017</v>
      </c>
      <c r="K10" s="3">
        <f t="shared" si="7"/>
        <v>3119.6324884420173</v>
      </c>
      <c r="L10" s="3">
        <f t="shared" si="8"/>
        <v>706.87922112199885</v>
      </c>
    </row>
    <row r="11" spans="1:12" x14ac:dyDescent="0.2">
      <c r="B11">
        <v>10</v>
      </c>
      <c r="C11" s="2">
        <f>$A$2*B11</f>
        <v>50000</v>
      </c>
      <c r="D11" s="2">
        <f t="shared" si="0"/>
        <v>51917.280424343153</v>
      </c>
      <c r="E11" s="3">
        <f t="shared" si="1"/>
        <v>1917.2804243431528</v>
      </c>
      <c r="F11" s="3">
        <f t="shared" si="2"/>
        <v>387.74611920944881</v>
      </c>
      <c r="G11" s="2">
        <f t="shared" si="3"/>
        <v>52908.331865702894</v>
      </c>
      <c r="H11" s="3">
        <f t="shared" si="4"/>
        <v>2908.331865702894</v>
      </c>
      <c r="I11" s="3">
        <f t="shared" si="5"/>
        <v>591.46088723089633</v>
      </c>
      <c r="J11" s="2">
        <f t="shared" si="6"/>
        <v>53921.626363249379</v>
      </c>
      <c r="K11" s="3">
        <f t="shared" si="7"/>
        <v>3921.6263632493792</v>
      </c>
      <c r="L11" s="3">
        <f t="shared" si="8"/>
        <v>801.99387480736186</v>
      </c>
    </row>
    <row r="12" spans="1:12" x14ac:dyDescent="0.2">
      <c r="B12">
        <v>11</v>
      </c>
      <c r="C12" s="2">
        <f>$A$2*B12</f>
        <v>55000</v>
      </c>
      <c r="D12" s="2">
        <f t="shared" si="0"/>
        <v>57349.924427879341</v>
      </c>
      <c r="E12" s="3">
        <f t="shared" si="1"/>
        <v>2349.9244278793412</v>
      </c>
      <c r="F12" s="3">
        <f t="shared" si="2"/>
        <v>432.64400353618839</v>
      </c>
      <c r="G12" s="2">
        <f t="shared" si="3"/>
        <v>58569.686014024177</v>
      </c>
      <c r="H12" s="3">
        <f t="shared" si="4"/>
        <v>3569.686014024177</v>
      </c>
      <c r="I12" s="3">
        <f t="shared" si="5"/>
        <v>661.35414832128299</v>
      </c>
      <c r="J12" s="2">
        <f t="shared" si="6"/>
        <v>59820.3201359702</v>
      </c>
      <c r="K12" s="3">
        <f t="shared" si="7"/>
        <v>4820.3201359701998</v>
      </c>
      <c r="L12" s="3">
        <f t="shared" si="8"/>
        <v>898.69377272082056</v>
      </c>
    </row>
    <row r="13" spans="1:12" x14ac:dyDescent="0.2">
      <c r="B13">
        <v>12</v>
      </c>
      <c r="C13" s="2">
        <f>$A$2*B13</f>
        <v>60000</v>
      </c>
      <c r="D13" s="2">
        <f t="shared" si="0"/>
        <v>62827.840464778332</v>
      </c>
      <c r="E13" s="3">
        <f t="shared" si="1"/>
        <v>2827.8404647783318</v>
      </c>
      <c r="F13" s="3">
        <f t="shared" si="2"/>
        <v>477.91603689899057</v>
      </c>
      <c r="G13" s="2">
        <f t="shared" si="3"/>
        <v>64301.807089199479</v>
      </c>
      <c r="H13" s="3">
        <f t="shared" si="4"/>
        <v>4301.8070891994794</v>
      </c>
      <c r="I13" s="3">
        <f t="shared" si="5"/>
        <v>732.12107517530239</v>
      </c>
      <c r="J13" s="2">
        <f t="shared" si="6"/>
        <v>65817.325471569697</v>
      </c>
      <c r="K13" s="3">
        <f t="shared" si="7"/>
        <v>5817.3254715696967</v>
      </c>
      <c r="L13" s="3">
        <f t="shared" si="8"/>
        <v>997.0053355994969</v>
      </c>
    </row>
    <row r="14" spans="1:12" x14ac:dyDescent="0.2">
      <c r="B14">
        <v>13</v>
      </c>
      <c r="C14" s="2">
        <f>$A$2*B14</f>
        <v>65000</v>
      </c>
      <c r="D14" s="2">
        <f t="shared" si="0"/>
        <v>68351.405801984816</v>
      </c>
      <c r="E14" s="3">
        <f t="shared" si="1"/>
        <v>3351.4058019848162</v>
      </c>
      <c r="F14" s="3">
        <f t="shared" si="2"/>
        <v>523.5653372064844</v>
      </c>
      <c r="G14" s="2">
        <f t="shared" si="3"/>
        <v>70105.579677814472</v>
      </c>
      <c r="H14" s="3">
        <f t="shared" si="4"/>
        <v>5105.5796778144722</v>
      </c>
      <c r="I14" s="3">
        <f t="shared" si="5"/>
        <v>803.77258861499286</v>
      </c>
      <c r="J14" s="2">
        <f t="shared" si="6"/>
        <v>71914.28089609585</v>
      </c>
      <c r="K14" s="3">
        <f t="shared" si="7"/>
        <v>6914.28089609585</v>
      </c>
      <c r="L14" s="3">
        <f t="shared" si="8"/>
        <v>1096.9554245261534</v>
      </c>
    </row>
    <row r="15" spans="1:12" x14ac:dyDescent="0.2">
      <c r="B15">
        <v>14</v>
      </c>
      <c r="C15" s="2">
        <f>$A$2*B15</f>
        <v>70000</v>
      </c>
      <c r="D15" s="2">
        <f t="shared" si="0"/>
        <v>73921.000850334691</v>
      </c>
      <c r="E15" s="3">
        <f t="shared" si="1"/>
        <v>3921.0008503346908</v>
      </c>
      <c r="F15" s="3">
        <f t="shared" si="2"/>
        <v>569.59504834987456</v>
      </c>
      <c r="G15" s="2">
        <f t="shared" si="3"/>
        <v>75981.899423787152</v>
      </c>
      <c r="H15" s="3">
        <f t="shared" si="4"/>
        <v>5981.899423787152</v>
      </c>
      <c r="I15" s="3">
        <f t="shared" si="5"/>
        <v>876.31974597267981</v>
      </c>
      <c r="J15" s="2">
        <f t="shared" si="6"/>
        <v>78112.852244364112</v>
      </c>
      <c r="K15" s="3">
        <f t="shared" si="7"/>
        <v>8112.8522443641123</v>
      </c>
      <c r="L15" s="3">
        <f t="shared" si="8"/>
        <v>1198.5713482682622</v>
      </c>
    </row>
    <row r="16" spans="1:12" x14ac:dyDescent="0.2">
      <c r="B16">
        <v>15</v>
      </c>
      <c r="C16" s="2">
        <f>$A$2*B16</f>
        <v>75000</v>
      </c>
      <c r="D16" s="2">
        <f t="shared" si="0"/>
        <v>79537.00919075415</v>
      </c>
      <c r="E16" s="3">
        <f t="shared" si="1"/>
        <v>4537.00919075415</v>
      </c>
      <c r="F16" s="3">
        <f t="shared" si="2"/>
        <v>616.00834041945927</v>
      </c>
      <c r="G16" s="2">
        <f t="shared" si="3"/>
        <v>81931.673166584485</v>
      </c>
      <c r="H16" s="3">
        <f t="shared" si="4"/>
        <v>6931.6731665844854</v>
      </c>
      <c r="I16" s="3">
        <f t="shared" si="5"/>
        <v>949.7737427973334</v>
      </c>
      <c r="J16" s="2">
        <f t="shared" si="6"/>
        <v>84414.733115103503</v>
      </c>
      <c r="K16" s="3">
        <f t="shared" si="7"/>
        <v>9414.7331151035032</v>
      </c>
      <c r="L16" s="3">
        <f t="shared" si="8"/>
        <v>1301.880870739391</v>
      </c>
    </row>
    <row r="17" spans="2:12" x14ac:dyDescent="0.2">
      <c r="B17">
        <v>16</v>
      </c>
      <c r="C17" s="2">
        <f>$A$2*B17</f>
        <v>80000</v>
      </c>
      <c r="D17" s="2">
        <f t="shared" si="0"/>
        <v>85199.817600677095</v>
      </c>
      <c r="E17" s="3">
        <f t="shared" si="1"/>
        <v>5199.8176006770955</v>
      </c>
      <c r="F17" s="3">
        <f t="shared" si="2"/>
        <v>662.80840992294543</v>
      </c>
      <c r="G17" s="2">
        <f t="shared" si="3"/>
        <v>87955.819081166788</v>
      </c>
      <c r="H17" s="3">
        <f t="shared" si="4"/>
        <v>7955.8190811667882</v>
      </c>
      <c r="I17" s="3">
        <f t="shared" si="5"/>
        <v>1024.1459145823028</v>
      </c>
      <c r="J17" s="2">
        <f t="shared" si="6"/>
        <v>90821.645333688561</v>
      </c>
      <c r="K17" s="3">
        <f t="shared" si="7"/>
        <v>10821.645333688561</v>
      </c>
      <c r="L17" s="3">
        <f t="shared" si="8"/>
        <v>1406.9122185850574</v>
      </c>
    </row>
    <row r="18" spans="2:12" x14ac:dyDescent="0.2">
      <c r="B18">
        <v>17</v>
      </c>
      <c r="C18" s="2">
        <f>$A$2*B18</f>
        <v>85000</v>
      </c>
      <c r="D18" s="2">
        <f t="shared" si="0"/>
        <v>90909.816080682736</v>
      </c>
      <c r="E18" s="3">
        <f t="shared" si="1"/>
        <v>5909.8160806827364</v>
      </c>
      <c r="F18" s="3">
        <f t="shared" si="2"/>
        <v>709.99848000564089</v>
      </c>
      <c r="G18" s="2">
        <f t="shared" si="3"/>
        <v>94055.266819681376</v>
      </c>
      <c r="H18" s="3">
        <f t="shared" si="4"/>
        <v>9055.2668196813756</v>
      </c>
      <c r="I18" s="3">
        <f t="shared" si="5"/>
        <v>1099.4477385145874</v>
      </c>
      <c r="J18" s="2">
        <f t="shared" si="6"/>
        <v>97335.339422583362</v>
      </c>
      <c r="K18" s="3">
        <f t="shared" si="7"/>
        <v>12335.339422583362</v>
      </c>
      <c r="L18" s="3">
        <f t="shared" si="8"/>
        <v>1513.6940888948011</v>
      </c>
    </row>
    <row r="19" spans="2:12" x14ac:dyDescent="0.2">
      <c r="B19">
        <v>18</v>
      </c>
      <c r="C19" s="2">
        <f>$A$2*B19</f>
        <v>90000</v>
      </c>
      <c r="D19" s="2">
        <f t="shared" si="0"/>
        <v>96667.397881355093</v>
      </c>
      <c r="E19" s="3">
        <f t="shared" si="1"/>
        <v>6667.397881355093</v>
      </c>
      <c r="F19" s="3">
        <f t="shared" si="2"/>
        <v>757.58180067235662</v>
      </c>
      <c r="G19" s="2">
        <f t="shared" si="3"/>
        <v>100230.95765492739</v>
      </c>
      <c r="H19" s="3">
        <f t="shared" si="4"/>
        <v>10230.957654927392</v>
      </c>
      <c r="I19" s="3">
        <f t="shared" si="5"/>
        <v>1175.6908352460159</v>
      </c>
      <c r="J19" s="2">
        <f t="shared" si="6"/>
        <v>103957.59507962641</v>
      </c>
      <c r="K19" s="3">
        <f t="shared" si="7"/>
        <v>13957.595079626408</v>
      </c>
      <c r="L19" s="3">
        <f t="shared" si="8"/>
        <v>1622.2556570430461</v>
      </c>
    </row>
    <row r="20" spans="2:12" x14ac:dyDescent="0.2">
      <c r="B20">
        <v>19</v>
      </c>
      <c r="C20" s="2">
        <f>$A$2*B20</f>
        <v>95000</v>
      </c>
      <c r="D20" s="2">
        <f t="shared" si="0"/>
        <v>102472.95953036638</v>
      </c>
      <c r="E20" s="3">
        <f t="shared" si="1"/>
        <v>7472.9595303663809</v>
      </c>
      <c r="F20" s="3">
        <f t="shared" si="2"/>
        <v>805.56164901128795</v>
      </c>
      <c r="G20" s="2">
        <f t="shared" si="3"/>
        <v>106483.84462561397</v>
      </c>
      <c r="H20" s="3">
        <f t="shared" si="4"/>
        <v>11483.844625613972</v>
      </c>
      <c r="I20" s="3">
        <f t="shared" si="5"/>
        <v>1252.8869706865808</v>
      </c>
      <c r="J20" s="2">
        <f t="shared" si="6"/>
        <v>110690.22166428684</v>
      </c>
      <c r="K20" s="3">
        <f t="shared" si="7"/>
        <v>15690.221664286844</v>
      </c>
      <c r="L20" s="3">
        <f t="shared" si="8"/>
        <v>1732.6265846604365</v>
      </c>
    </row>
    <row r="21" spans="2:12" x14ac:dyDescent="0.2">
      <c r="B21">
        <v>20</v>
      </c>
      <c r="C21" s="2">
        <f>$A$2*B21</f>
        <v>100000</v>
      </c>
      <c r="D21" s="2">
        <f t="shared" si="0"/>
        <v>108326.9008597861</v>
      </c>
      <c r="E21" s="3">
        <f t="shared" si="1"/>
        <v>8326.9008597860957</v>
      </c>
      <c r="F21" s="3">
        <f t="shared" si="2"/>
        <v>853.94132941971475</v>
      </c>
      <c r="G21" s="2">
        <f t="shared" si="3"/>
        <v>112814.89268343414</v>
      </c>
      <c r="H21" s="3">
        <f t="shared" si="4"/>
        <v>12814.89268343414</v>
      </c>
      <c r="I21" s="3">
        <f t="shared" si="5"/>
        <v>1331.0480578201677</v>
      </c>
      <c r="J21" s="2">
        <f t="shared" si="6"/>
        <v>117535.05869202495</v>
      </c>
      <c r="K21" s="3">
        <f t="shared" si="7"/>
        <v>17535.058692024948</v>
      </c>
      <c r="L21" s="3">
        <f t="shared" si="8"/>
        <v>1844.8370277381036</v>
      </c>
    </row>
    <row r="22" spans="2:12" x14ac:dyDescent="0.2">
      <c r="B22">
        <v>21</v>
      </c>
      <c r="C22" s="2">
        <f>$A$2*B22</f>
        <v>105000</v>
      </c>
      <c r="D22" s="2">
        <f t="shared" si="0"/>
        <v>114229.62503361765</v>
      </c>
      <c r="E22" s="3">
        <f t="shared" si="1"/>
        <v>9229.6250336176454</v>
      </c>
      <c r="F22" s="3">
        <f t="shared" si="2"/>
        <v>902.72417383154971</v>
      </c>
      <c r="G22" s="2">
        <f t="shared" si="3"/>
        <v>119225.07884197707</v>
      </c>
      <c r="H22" s="3">
        <f t="shared" si="4"/>
        <v>14225.078841977069</v>
      </c>
      <c r="I22" s="3">
        <f t="shared" si="5"/>
        <v>1410.1861585429288</v>
      </c>
      <c r="J22" s="2">
        <f t="shared" si="6"/>
        <v>124493.97633689202</v>
      </c>
      <c r="K22" s="3">
        <f t="shared" si="7"/>
        <v>19493.976336892025</v>
      </c>
      <c r="L22" s="3">
        <f t="shared" si="8"/>
        <v>1958.9176448670769</v>
      </c>
    </row>
    <row r="23" spans="2:12" x14ac:dyDescent="0.2">
      <c r="B23">
        <v>22</v>
      </c>
      <c r="C23" s="2">
        <f>$A$2*B23</f>
        <v>110000</v>
      </c>
      <c r="D23" s="2">
        <f t="shared" si="0"/>
        <v>120181.53857556445</v>
      </c>
      <c r="E23" s="3">
        <f t="shared" si="1"/>
        <v>10181.538575564453</v>
      </c>
      <c r="F23" s="3">
        <f t="shared" si="2"/>
        <v>951.91354194680753</v>
      </c>
      <c r="G23" s="2">
        <f t="shared" si="3"/>
        <v>125715.39232750177</v>
      </c>
      <c r="H23" s="3">
        <f t="shared" si="4"/>
        <v>15715.392327501773</v>
      </c>
      <c r="I23" s="3">
        <f t="shared" si="5"/>
        <v>1490.3134855247044</v>
      </c>
      <c r="J23" s="2">
        <f t="shared" si="6"/>
        <v>131568.87594250689</v>
      </c>
      <c r="K23" s="3">
        <f t="shared" si="7"/>
        <v>21568.875942506886</v>
      </c>
      <c r="L23" s="3">
        <f t="shared" si="8"/>
        <v>2074.8996056148608</v>
      </c>
    </row>
    <row r="24" spans="2:12" x14ac:dyDescent="0.2">
      <c r="B24">
        <v>23</v>
      </c>
      <c r="C24" s="2">
        <f>$A$2*B24</f>
        <v>115000</v>
      </c>
      <c r="D24" s="2">
        <f t="shared" si="0"/>
        <v>126183.05139702749</v>
      </c>
      <c r="E24" s="3">
        <f t="shared" si="1"/>
        <v>11183.051397027491</v>
      </c>
      <c r="F24" s="3">
        <f t="shared" si="2"/>
        <v>1001.5128214630386</v>
      </c>
      <c r="G24" s="2">
        <f t="shared" si="3"/>
        <v>132286.83473159553</v>
      </c>
      <c r="H24" s="3">
        <f t="shared" si="4"/>
        <v>17286.834731595533</v>
      </c>
      <c r="I24" s="3">
        <f t="shared" si="5"/>
        <v>1571.4424040937593</v>
      </c>
      <c r="J24" s="2">
        <f t="shared" si="6"/>
        <v>138761.69054154865</v>
      </c>
      <c r="K24" s="3">
        <f t="shared" si="7"/>
        <v>23761.690541548654</v>
      </c>
      <c r="L24" s="3">
        <f t="shared" si="8"/>
        <v>2192.8145990417688</v>
      </c>
    </row>
    <row r="25" spans="2:12" x14ac:dyDescent="0.2">
      <c r="B25">
        <v>24</v>
      </c>
      <c r="C25" s="2">
        <f>$A$2*B25</f>
        <v>120000</v>
      </c>
      <c r="D25" s="2">
        <f t="shared" si="0"/>
        <v>132234.57682533603</v>
      </c>
      <c r="E25" s="3">
        <f t="shared" si="1"/>
        <v>12234.576825336029</v>
      </c>
      <c r="F25" s="3">
        <f t="shared" si="2"/>
        <v>1051.5254283085378</v>
      </c>
      <c r="G25" s="2">
        <f t="shared" si="3"/>
        <v>138940.42016574048</v>
      </c>
      <c r="H25" s="3">
        <f t="shared" si="4"/>
        <v>18940.420165740477</v>
      </c>
      <c r="I25" s="3">
        <f t="shared" si="5"/>
        <v>1653.5854341449449</v>
      </c>
      <c r="J25" s="2">
        <f t="shared" si="6"/>
        <v>146074.38538390779</v>
      </c>
      <c r="K25" s="3">
        <f t="shared" si="7"/>
        <v>26074.385383907793</v>
      </c>
      <c r="L25" s="3">
        <f t="shared" si="8"/>
        <v>2312.6948423591384</v>
      </c>
    </row>
    <row r="26" spans="2:12" x14ac:dyDescent="0.2">
      <c r="B26">
        <v>25</v>
      </c>
      <c r="C26" s="2">
        <f>$A$2*B26</f>
        <v>125000</v>
      </c>
      <c r="D26" s="2">
        <f t="shared" si="0"/>
        <v>138336.53163221382</v>
      </c>
      <c r="E26" s="3">
        <f t="shared" si="1"/>
        <v>13336.531632213824</v>
      </c>
      <c r="F26" s="3">
        <f t="shared" si="2"/>
        <v>1101.9548068777949</v>
      </c>
      <c r="G26" s="2">
        <f t="shared" si="3"/>
        <v>145677.17541781222</v>
      </c>
      <c r="H26" s="3">
        <f t="shared" si="4"/>
        <v>20677.175417812221</v>
      </c>
      <c r="I26" s="3">
        <f t="shared" si="5"/>
        <v>1736.7552520717436</v>
      </c>
      <c r="J26" s="2">
        <f t="shared" si="6"/>
        <v>153508.95847363959</v>
      </c>
      <c r="K26" s="3">
        <f t="shared" si="7"/>
        <v>28508.958473639592</v>
      </c>
      <c r="L26" s="3">
        <f t="shared" si="8"/>
        <v>2434.573089731799</v>
      </c>
    </row>
    <row r="27" spans="2:12" x14ac:dyDescent="0.2">
      <c r="B27">
        <v>26</v>
      </c>
      <c r="C27" s="2">
        <f>$A$2*B27</f>
        <v>130000</v>
      </c>
      <c r="D27" s="2">
        <f t="shared" si="0"/>
        <v>144489.33606248227</v>
      </c>
      <c r="E27" s="3">
        <f t="shared" si="1"/>
        <v>14489.336062482267</v>
      </c>
      <c r="F27" s="3">
        <f t="shared" si="2"/>
        <v>1152.804430268443</v>
      </c>
      <c r="G27" s="2">
        <f t="shared" si="3"/>
        <v>152498.14011053488</v>
      </c>
      <c r="H27" s="3">
        <f t="shared" si="4"/>
        <v>22498.140110534878</v>
      </c>
      <c r="I27" s="3">
        <f t="shared" si="5"/>
        <v>1820.9646927226568</v>
      </c>
      <c r="J27" s="2">
        <f t="shared" si="6"/>
        <v>161067.4411148669</v>
      </c>
      <c r="K27" s="3">
        <f t="shared" si="7"/>
        <v>31067.441114866902</v>
      </c>
      <c r="L27" s="3">
        <f t="shared" si="8"/>
        <v>2558.4826412273105</v>
      </c>
    </row>
    <row r="28" spans="2:12" x14ac:dyDescent="0.2">
      <c r="B28">
        <v>27</v>
      </c>
      <c r="C28" s="2">
        <f>$A$2*B28</f>
        <v>135000</v>
      </c>
      <c r="D28" s="2">
        <f t="shared" si="0"/>
        <v>150693.41386300296</v>
      </c>
      <c r="E28" s="3">
        <f t="shared" si="1"/>
        <v>15693.413863002963</v>
      </c>
      <c r="F28" s="3">
        <f t="shared" si="2"/>
        <v>1204.0778005206957</v>
      </c>
      <c r="G28" s="2">
        <f t="shared" si="3"/>
        <v>159404.36686191655</v>
      </c>
      <c r="H28" s="3">
        <f t="shared" si="4"/>
        <v>24404.366861916555</v>
      </c>
      <c r="I28" s="3">
        <f t="shared" si="5"/>
        <v>1906.2267513816769</v>
      </c>
      <c r="J28" s="2">
        <f t="shared" si="6"/>
        <v>168751.89846678133</v>
      </c>
      <c r="K28" s="3">
        <f t="shared" si="7"/>
        <v>33751.898466781335</v>
      </c>
      <c r="L28" s="3">
        <f t="shared" si="8"/>
        <v>2684.4573519144324</v>
      </c>
    </row>
    <row r="29" spans="2:12" x14ac:dyDescent="0.2">
      <c r="B29">
        <v>28</v>
      </c>
      <c r="C29" s="2">
        <f>$A$2*B29</f>
        <v>140000</v>
      </c>
      <c r="D29" s="2">
        <f t="shared" si="0"/>
        <v>156949.19231186132</v>
      </c>
      <c r="E29" s="3">
        <f t="shared" si="1"/>
        <v>16949.192311861319</v>
      </c>
      <c r="F29" s="3">
        <f t="shared" si="2"/>
        <v>1255.7784488583566</v>
      </c>
      <c r="G29" s="2">
        <f t="shared" si="3"/>
        <v>166396.92144769052</v>
      </c>
      <c r="H29" s="3">
        <f t="shared" si="4"/>
        <v>26396.921447690518</v>
      </c>
      <c r="I29" s="3">
        <f t="shared" si="5"/>
        <v>1992.5545857739635</v>
      </c>
      <c r="J29" s="2">
        <f t="shared" si="6"/>
        <v>176564.43010789435</v>
      </c>
      <c r="K29" s="3">
        <f t="shared" si="7"/>
        <v>36564.430107894354</v>
      </c>
      <c r="L29" s="3">
        <f t="shared" si="8"/>
        <v>2812.5316411130188</v>
      </c>
    </row>
    <row r="30" spans="2:12" x14ac:dyDescent="0.2">
      <c r="B30">
        <v>29</v>
      </c>
      <c r="C30" s="2">
        <f>$A$2*B30</f>
        <v>145000</v>
      </c>
      <c r="D30" s="2">
        <f t="shared" si="0"/>
        <v>163257.10224779349</v>
      </c>
      <c r="E30" s="3">
        <f t="shared" si="1"/>
        <v>18257.102247793489</v>
      </c>
      <c r="F30" s="3">
        <f t="shared" si="2"/>
        <v>1307.9099359321699</v>
      </c>
      <c r="G30" s="2">
        <f t="shared" si="3"/>
        <v>173476.88296578664</v>
      </c>
      <c r="H30" s="3">
        <f t="shared" si="4"/>
        <v>28476.882965786644</v>
      </c>
      <c r="I30" s="3">
        <f t="shared" si="5"/>
        <v>2079.9615180961264</v>
      </c>
      <c r="J30" s="2">
        <f t="shared" si="6"/>
        <v>184507.17060969258</v>
      </c>
      <c r="K30" s="3">
        <f t="shared" si="7"/>
        <v>39507.170609692577</v>
      </c>
      <c r="L30" s="3">
        <f t="shared" si="8"/>
        <v>2942.7405017982237</v>
      </c>
    </row>
    <row r="31" spans="2:12" x14ac:dyDescent="0.2">
      <c r="B31">
        <v>30</v>
      </c>
      <c r="C31" s="2">
        <f>$A$2*B31</f>
        <v>150000</v>
      </c>
      <c r="D31" s="2">
        <f t="shared" si="0"/>
        <v>169617.57809985842</v>
      </c>
      <c r="E31" s="3">
        <f t="shared" si="1"/>
        <v>19617.578099858423</v>
      </c>
      <c r="F31" s="3">
        <f t="shared" si="2"/>
        <v>1360.4758520649339</v>
      </c>
      <c r="G31" s="2">
        <f t="shared" si="3"/>
        <v>180645.34400285897</v>
      </c>
      <c r="H31" s="3">
        <f t="shared" si="4"/>
        <v>30645.344002858968</v>
      </c>
      <c r="I31" s="3">
        <f t="shared" si="5"/>
        <v>2168.461037072324</v>
      </c>
      <c r="J31" s="2">
        <f t="shared" si="6"/>
        <v>192582.29011985412</v>
      </c>
      <c r="K31" s="3">
        <f t="shared" si="7"/>
        <v>42582.290119854122</v>
      </c>
      <c r="L31" s="3">
        <f t="shared" si="8"/>
        <v>3075.1195101615449</v>
      </c>
    </row>
    <row r="32" spans="2:12" x14ac:dyDescent="0.2">
      <c r="B32">
        <v>31</v>
      </c>
      <c r="C32" s="2">
        <f>$A$2*B32</f>
        <v>155000</v>
      </c>
      <c r="D32" s="2">
        <f t="shared" si="0"/>
        <v>176031.05791735725</v>
      </c>
      <c r="E32" s="3">
        <f>D32-C32</f>
        <v>21031.057917357248</v>
      </c>
      <c r="F32" s="3">
        <f t="shared" si="2"/>
        <v>1413.4798174988246</v>
      </c>
      <c r="G32" s="2">
        <f t="shared" si="3"/>
        <v>187903.41080289471</v>
      </c>
      <c r="H32" s="3">
        <f t="shared" si="4"/>
        <v>32903.410802894708</v>
      </c>
      <c r="I32" s="3">
        <f t="shared" si="5"/>
        <v>2258.06680003574</v>
      </c>
      <c r="J32" s="2">
        <f t="shared" si="6"/>
        <v>200791.99495518501</v>
      </c>
      <c r="K32" s="3">
        <f t="shared" si="7"/>
        <v>45791.994955185015</v>
      </c>
      <c r="L32" s="3">
        <f t="shared" si="8"/>
        <v>3209.7048353308928</v>
      </c>
    </row>
    <row r="33" spans="2:12" x14ac:dyDescent="0.2">
      <c r="B33">
        <v>32</v>
      </c>
      <c r="C33" s="2">
        <f>$A$2*B33</f>
        <v>160000</v>
      </c>
      <c r="D33" s="2">
        <f t="shared" si="0"/>
        <v>182497.98340000189</v>
      </c>
      <c r="E33" s="3">
        <f t="shared" si="1"/>
        <v>22497.983400001889</v>
      </c>
      <c r="F33" s="3">
        <f t="shared" si="2"/>
        <v>1466.9254826446413</v>
      </c>
      <c r="G33" s="2">
        <f t="shared" si="3"/>
        <v>195252.20343793088</v>
      </c>
      <c r="H33" s="3">
        <f t="shared" si="4"/>
        <v>35252.203437930875</v>
      </c>
      <c r="I33" s="3">
        <f t="shared" si="5"/>
        <v>2348.7926350361668</v>
      </c>
      <c r="J33" s="2">
        <f t="shared" si="6"/>
        <v>209138.52820443807</v>
      </c>
      <c r="K33" s="3">
        <f t="shared" si="7"/>
        <v>49138.528204438073</v>
      </c>
      <c r="L33" s="3">
        <f t="shared" si="8"/>
        <v>3346.5332492530579</v>
      </c>
    </row>
    <row r="34" spans="2:12" x14ac:dyDescent="0.2">
      <c r="B34">
        <v>33</v>
      </c>
      <c r="C34" s="2">
        <f>$A$2*B34</f>
        <v>165000</v>
      </c>
      <c r="D34" s="2">
        <f t="shared" ref="D34:D61" si="9">$A$2+D33*(1+$A$3/12)</f>
        <v>189018.79992833524</v>
      </c>
      <c r="E34" s="3">
        <f t="shared" si="1"/>
        <v>24018.79992833524</v>
      </c>
      <c r="F34" s="3">
        <f t="shared" si="2"/>
        <v>1520.816528333351</v>
      </c>
      <c r="G34" s="2">
        <f t="shared" si="3"/>
        <v>202692.85598090501</v>
      </c>
      <c r="H34" s="3">
        <f t="shared" si="4"/>
        <v>37692.855980905006</v>
      </c>
      <c r="I34" s="3">
        <f t="shared" si="5"/>
        <v>2440.6525429741305</v>
      </c>
      <c r="J34" s="2">
        <f t="shared" si="6"/>
        <v>217624.17034117869</v>
      </c>
      <c r="K34" s="3">
        <f t="shared" si="7"/>
        <v>52624.170341178688</v>
      </c>
      <c r="L34" s="3">
        <f t="shared" si="8"/>
        <v>3485.6421367406147</v>
      </c>
    </row>
    <row r="35" spans="2:12" x14ac:dyDescent="0.2">
      <c r="B35">
        <v>34</v>
      </c>
      <c r="C35" s="2">
        <f>$A$2*B35</f>
        <v>170000</v>
      </c>
      <c r="D35" s="2">
        <f t="shared" si="9"/>
        <v>195593.95659440471</v>
      </c>
      <c r="E35" s="3">
        <f t="shared" si="1"/>
        <v>25593.956594404706</v>
      </c>
      <c r="F35" s="3">
        <f t="shared" si="2"/>
        <v>1575.1566660694662</v>
      </c>
      <c r="G35" s="2">
        <f t="shared" si="3"/>
        <v>210226.5166806663</v>
      </c>
      <c r="H35" s="3">
        <f t="shared" si="4"/>
        <v>40226.516680666304</v>
      </c>
      <c r="I35" s="3">
        <f t="shared" si="5"/>
        <v>2533.660699761298</v>
      </c>
      <c r="J35" s="2">
        <f t="shared" si="6"/>
        <v>226251.23984686498</v>
      </c>
      <c r="K35" s="3">
        <f t="shared" si="7"/>
        <v>56251.239846864977</v>
      </c>
      <c r="L35" s="3">
        <f t="shared" si="8"/>
        <v>3627.0695056862896</v>
      </c>
    </row>
    <row r="36" spans="2:12" x14ac:dyDescent="0.2">
      <c r="B36">
        <v>35</v>
      </c>
      <c r="C36" s="2">
        <f>$A$2*B36</f>
        <v>175000</v>
      </c>
      <c r="D36" s="2">
        <f t="shared" si="9"/>
        <v>202223.9062326914</v>
      </c>
      <c r="E36" s="3">
        <f t="shared" si="1"/>
        <v>27223.906232691399</v>
      </c>
      <c r="F36" s="3">
        <f t="shared" si="2"/>
        <v>1629.9496382866928</v>
      </c>
      <c r="G36" s="2">
        <f t="shared" si="3"/>
        <v>217854.34813917463</v>
      </c>
      <c r="H36" s="3">
        <f t="shared" si="4"/>
        <v>42854.348139174632</v>
      </c>
      <c r="I36" s="3">
        <f t="shared" si="5"/>
        <v>2627.8314585083281</v>
      </c>
      <c r="J36" s="2">
        <f t="shared" si="6"/>
        <v>235022.09384431271</v>
      </c>
      <c r="K36" s="3">
        <f t="shared" si="7"/>
        <v>60022.093844312709</v>
      </c>
      <c r="L36" s="3">
        <f t="shared" si="8"/>
        <v>3770.8539974477317</v>
      </c>
    </row>
    <row r="37" spans="2:12" x14ac:dyDescent="0.2">
      <c r="B37">
        <v>36</v>
      </c>
      <c r="C37" s="2">
        <f>$A$2*B37</f>
        <v>180000</v>
      </c>
      <c r="D37" s="2">
        <f t="shared" si="9"/>
        <v>208909.10545129716</v>
      </c>
      <c r="E37" s="3">
        <f t="shared" si="1"/>
        <v>28909.10545129716</v>
      </c>
      <c r="F37" s="3">
        <f t="shared" si="2"/>
        <v>1685.1992186057614</v>
      </c>
      <c r="G37" s="2">
        <f t="shared" si="3"/>
        <v>225577.5274909143</v>
      </c>
      <c r="H37" s="3">
        <f t="shared" si="4"/>
        <v>45577.527490914305</v>
      </c>
      <c r="I37" s="3">
        <f t="shared" si="5"/>
        <v>2723.1793517396727</v>
      </c>
      <c r="J37" s="2">
        <f t="shared" si="6"/>
        <v>243939.1287417179</v>
      </c>
      <c r="K37" s="3">
        <f t="shared" si="7"/>
        <v>63939.128741717897</v>
      </c>
      <c r="L37" s="3">
        <f t="shared" si="8"/>
        <v>3917.0348974051885</v>
      </c>
    </row>
    <row r="38" spans="2:12" x14ac:dyDescent="0.2">
      <c r="B38">
        <v>37</v>
      </c>
      <c r="C38" s="2">
        <f>$A$2*B38</f>
        <v>185000</v>
      </c>
      <c r="D38" s="2">
        <f t="shared" si="9"/>
        <v>215650.01466339131</v>
      </c>
      <c r="E38" s="3">
        <f t="shared" si="1"/>
        <v>30650.01466339131</v>
      </c>
      <c r="F38" s="3">
        <f t="shared" si="2"/>
        <v>1740.9092120941496</v>
      </c>
      <c r="G38" s="2">
        <f t="shared" si="3"/>
        <v>233397.24658455071</v>
      </c>
      <c r="H38" s="3">
        <f t="shared" si="4"/>
        <v>48397.24658455071</v>
      </c>
      <c r="I38" s="3">
        <f t="shared" si="5"/>
        <v>2819.7190936364059</v>
      </c>
      <c r="J38" s="2">
        <f t="shared" si="6"/>
        <v>253004.78088741319</v>
      </c>
      <c r="K38" s="3">
        <f t="shared" si="7"/>
        <v>68004.780887413188</v>
      </c>
      <c r="L38" s="3">
        <f t="shared" si="8"/>
        <v>4065.6521456952905</v>
      </c>
    </row>
    <row r="39" spans="2:12" x14ac:dyDescent="0.2">
      <c r="B39">
        <v>38</v>
      </c>
      <c r="C39" s="2">
        <f>$A$2*B39</f>
        <v>190000</v>
      </c>
      <c r="D39" s="2">
        <f t="shared" si="9"/>
        <v>222447.09811891956</v>
      </c>
      <c r="E39" s="3">
        <f t="shared" si="1"/>
        <v>32447.098118919559</v>
      </c>
      <c r="F39" s="3">
        <f t="shared" si="2"/>
        <v>1797.083455528249</v>
      </c>
      <c r="G39" s="2">
        <f t="shared" si="3"/>
        <v>241314.71216685759</v>
      </c>
      <c r="H39" s="3">
        <f t="shared" si="4"/>
        <v>51314.712166857586</v>
      </c>
      <c r="I39" s="3">
        <f t="shared" si="5"/>
        <v>2917.4655823068751</v>
      </c>
      <c r="J39" s="2">
        <f t="shared" si="6"/>
        <v>262221.52723553672</v>
      </c>
      <c r="K39" s="3">
        <f t="shared" si="7"/>
        <v>72221.52723553672</v>
      </c>
      <c r="L39" s="3">
        <f t="shared" si="8"/>
        <v>4216.7463481235318</v>
      </c>
    </row>
    <row r="40" spans="2:12" x14ac:dyDescent="0.2">
      <c r="B40">
        <v>39</v>
      </c>
      <c r="C40" s="2">
        <f>$A$2*B40</f>
        <v>195000</v>
      </c>
      <c r="D40" s="2">
        <f t="shared" si="9"/>
        <v>229300.82393657722</v>
      </c>
      <c r="E40" s="3">
        <f t="shared" si="1"/>
        <v>34300.823936577217</v>
      </c>
      <c r="F40" s="3">
        <f t="shared" si="2"/>
        <v>1853.7258176576579</v>
      </c>
      <c r="G40" s="2">
        <f t="shared" si="3"/>
        <v>249331.14606894329</v>
      </c>
      <c r="H40" s="3">
        <f t="shared" si="4"/>
        <v>54331.146068943286</v>
      </c>
      <c r="I40" s="3">
        <f t="shared" si="5"/>
        <v>3016.4339020857005</v>
      </c>
      <c r="J40" s="2">
        <f t="shared" si="6"/>
        <v>271591.88602279563</v>
      </c>
      <c r="K40" s="3">
        <f t="shared" si="7"/>
        <v>76591.886022795632</v>
      </c>
      <c r="L40" s="3">
        <f t="shared" si="8"/>
        <v>4370.3587872589123</v>
      </c>
    </row>
    <row r="41" spans="2:12" x14ac:dyDescent="0.2">
      <c r="B41">
        <v>40</v>
      </c>
      <c r="C41" s="2">
        <f>$A$2*B41</f>
        <v>200000</v>
      </c>
      <c r="D41" s="2">
        <f t="shared" si="9"/>
        <v>236211.6641360487</v>
      </c>
      <c r="E41" s="3">
        <f t="shared" si="1"/>
        <v>36211.664136048697</v>
      </c>
      <c r="F41" s="3">
        <f t="shared" si="2"/>
        <v>1910.8401994714804</v>
      </c>
      <c r="G41" s="2">
        <f t="shared" si="3"/>
        <v>257447.78539480508</v>
      </c>
      <c r="H41" s="3">
        <f t="shared" si="4"/>
        <v>57447.785394805076</v>
      </c>
      <c r="I41" s="3">
        <f t="shared" si="5"/>
        <v>3116.63932586179</v>
      </c>
      <c r="J41" s="2">
        <f t="shared" si="6"/>
        <v>281118.41745650891</v>
      </c>
      <c r="K41" s="3">
        <f t="shared" si="7"/>
        <v>81118.417456508905</v>
      </c>
      <c r="L41" s="3">
        <f t="shared" si="8"/>
        <v>4526.5314337132731</v>
      </c>
    </row>
    <row r="42" spans="2:12" x14ac:dyDescent="0.2">
      <c r="B42">
        <v>41</v>
      </c>
      <c r="C42" s="2">
        <f>$A$2*B42</f>
        <v>205000</v>
      </c>
      <c r="D42" s="2">
        <f t="shared" si="9"/>
        <v>243180.09467051577</v>
      </c>
      <c r="E42" s="3">
        <f t="shared" si="1"/>
        <v>38180.094670515769</v>
      </c>
      <c r="F42" s="3">
        <f t="shared" si="2"/>
        <v>1968.430534467072</v>
      </c>
      <c r="G42" s="2">
        <f t="shared" si="3"/>
        <v>265665.8827122401</v>
      </c>
      <c r="H42" s="3">
        <f t="shared" si="4"/>
        <v>60665.882712240098</v>
      </c>
      <c r="I42" s="3">
        <f t="shared" si="5"/>
        <v>3218.097317435022</v>
      </c>
      <c r="J42" s="2">
        <f t="shared" si="6"/>
        <v>290803.72441411734</v>
      </c>
      <c r="K42" s="3">
        <f t="shared" si="7"/>
        <v>85803.724414117343</v>
      </c>
      <c r="L42" s="3">
        <f t="shared" si="8"/>
        <v>4685.3069576084381</v>
      </c>
    </row>
    <row r="43" spans="2:12" x14ac:dyDescent="0.2">
      <c r="B43">
        <v>42</v>
      </c>
      <c r="C43" s="2">
        <f>$A$2*B43</f>
        <v>210000</v>
      </c>
      <c r="D43" s="2">
        <f t="shared" si="9"/>
        <v>250206.59545943674</v>
      </c>
      <c r="E43" s="3">
        <f t="shared" si="1"/>
        <v>40206.595459436736</v>
      </c>
      <c r="F43" s="3">
        <f t="shared" si="2"/>
        <v>2026.5007889209664</v>
      </c>
      <c r="G43" s="2">
        <f t="shared" si="3"/>
        <v>273986.70624614309</v>
      </c>
      <c r="H43" s="3">
        <f t="shared" si="4"/>
        <v>63986.706246143091</v>
      </c>
      <c r="I43" s="3">
        <f t="shared" si="5"/>
        <v>3320.8235339029925</v>
      </c>
      <c r="J43" s="2">
        <f t="shared" si="6"/>
        <v>300650.45315435261</v>
      </c>
      <c r="K43" s="3">
        <f t="shared" si="7"/>
        <v>90650.45315435261</v>
      </c>
      <c r="L43" s="3">
        <f t="shared" si="8"/>
        <v>4846.7287402352667</v>
      </c>
    </row>
    <row r="44" spans="2:12" x14ac:dyDescent="0.2">
      <c r="B44">
        <v>43</v>
      </c>
      <c r="C44" s="2">
        <f>$A$2*B44</f>
        <v>215000</v>
      </c>
      <c r="D44" s="2">
        <f t="shared" si="9"/>
        <v>257291.65042159869</v>
      </c>
      <c r="E44" s="3">
        <f t="shared" si="1"/>
        <v>42291.650421598693</v>
      </c>
      <c r="F44" s="3">
        <f t="shared" si="2"/>
        <v>2085.0549621619575</v>
      </c>
      <c r="G44" s="2">
        <f t="shared" si="3"/>
        <v>282411.54007421987</v>
      </c>
      <c r="H44" s="3">
        <f t="shared" si="4"/>
        <v>67411.540074219869</v>
      </c>
      <c r="I44" s="3">
        <f t="shared" si="5"/>
        <v>3424.8338280767784</v>
      </c>
      <c r="J44" s="2">
        <f t="shared" si="6"/>
        <v>310661.29404025845</v>
      </c>
      <c r="K44" s="3">
        <f t="shared" si="7"/>
        <v>95661.29404025845</v>
      </c>
      <c r="L44" s="3">
        <f t="shared" si="8"/>
        <v>5010.84088590584</v>
      </c>
    </row>
    <row r="45" spans="2:12" x14ac:dyDescent="0.2">
      <c r="B45">
        <v>44</v>
      </c>
      <c r="C45" s="2">
        <f>$A$2*B45</f>
        <v>220000</v>
      </c>
      <c r="D45" s="2">
        <f t="shared" si="9"/>
        <v>264435.74750844535</v>
      </c>
      <c r="E45" s="3">
        <f t="shared" si="1"/>
        <v>44435.747508445347</v>
      </c>
      <c r="F45" s="3">
        <f t="shared" si="2"/>
        <v>2144.0970868466538</v>
      </c>
      <c r="G45" s="2">
        <f t="shared" si="3"/>
        <v>290941.68432514759</v>
      </c>
      <c r="H45" s="3">
        <f t="shared" si="4"/>
        <v>70941.684325147595</v>
      </c>
      <c r="I45" s="3">
        <f t="shared" si="5"/>
        <v>3530.1442509277258</v>
      </c>
      <c r="J45" s="2">
        <f t="shared" si="6"/>
        <v>320838.98227426276</v>
      </c>
      <c r="K45" s="3">
        <f t="shared" si="7"/>
        <v>100838.98227426276</v>
      </c>
      <c r="L45" s="3">
        <f t="shared" si="8"/>
        <v>5177.6882340043085</v>
      </c>
    </row>
    <row r="46" spans="2:12" x14ac:dyDescent="0.2">
      <c r="B46">
        <v>45</v>
      </c>
      <c r="C46" s="2">
        <f>$A$2*B46</f>
        <v>225000</v>
      </c>
      <c r="D46" s="2">
        <f t="shared" si="9"/>
        <v>271639.37873768236</v>
      </c>
      <c r="E46" s="3">
        <f t="shared" si="1"/>
        <v>46639.37873768236</v>
      </c>
      <c r="F46" s="3">
        <f t="shared" si="2"/>
        <v>2203.631229237013</v>
      </c>
      <c r="G46" s="2">
        <f t="shared" si="3"/>
        <v>299578.45537921193</v>
      </c>
      <c r="H46" s="3">
        <f t="shared" si="4"/>
        <v>74578.455379211926</v>
      </c>
      <c r="I46" s="3">
        <f t="shared" si="5"/>
        <v>3636.7710540643311</v>
      </c>
      <c r="J46" s="2">
        <f t="shared" si="6"/>
        <v>331186.29864550044</v>
      </c>
      <c r="K46" s="3">
        <f t="shared" si="7"/>
        <v>106186.29864550044</v>
      </c>
      <c r="L46" s="3">
        <f t="shared" si="8"/>
        <v>5347.3163712376845</v>
      </c>
    </row>
    <row r="47" spans="2:12" x14ac:dyDescent="0.2">
      <c r="B47">
        <v>46</v>
      </c>
      <c r="C47" s="2">
        <f>$A$2*B47</f>
        <v>230000</v>
      </c>
      <c r="D47" s="2">
        <f t="shared" si="9"/>
        <v>278903.04022716306</v>
      </c>
      <c r="E47" s="3">
        <f t="shared" si="1"/>
        <v>48903.040227163059</v>
      </c>
      <c r="F47" s="3">
        <f t="shared" si="2"/>
        <v>2263.6614894806989</v>
      </c>
      <c r="G47" s="2">
        <f t="shared" si="3"/>
        <v>308323.18607145204</v>
      </c>
      <c r="H47" s="3">
        <f t="shared" si="4"/>
        <v>78323.186071452044</v>
      </c>
      <c r="I47" s="3">
        <f t="shared" si="5"/>
        <v>3744.7306922401185</v>
      </c>
      <c r="J47" s="2">
        <f t="shared" si="6"/>
        <v>341706.07028959208</v>
      </c>
      <c r="K47" s="3">
        <f t="shared" si="7"/>
        <v>111706.07028959208</v>
      </c>
      <c r="L47" s="3">
        <f t="shared" si="8"/>
        <v>5519.7716440916411</v>
      </c>
    </row>
    <row r="48" spans="2:12" x14ac:dyDescent="0.2">
      <c r="B48">
        <v>47</v>
      </c>
      <c r="C48" s="2">
        <f>$A$2*B48</f>
        <v>235000</v>
      </c>
      <c r="D48" s="2">
        <f t="shared" si="9"/>
        <v>286227.23222905607</v>
      </c>
      <c r="E48" s="3">
        <f t="shared" si="1"/>
        <v>51227.23222905607</v>
      </c>
      <c r="F48" s="3">
        <f t="shared" si="2"/>
        <v>2324.1920018930105</v>
      </c>
      <c r="G48" s="2">
        <f t="shared" si="3"/>
        <v>317177.22589734517</v>
      </c>
      <c r="H48" s="3">
        <f t="shared" si="4"/>
        <v>82177.225897345168</v>
      </c>
      <c r="I48" s="3">
        <f t="shared" si="5"/>
        <v>3854.0398258931236</v>
      </c>
      <c r="J48" s="2">
        <f t="shared" si="6"/>
        <v>352401.17146108527</v>
      </c>
      <c r="K48" s="3">
        <f t="shared" si="7"/>
        <v>117401.17146108527</v>
      </c>
      <c r="L48" s="3">
        <f t="shared" si="8"/>
        <v>5695.101171493181</v>
      </c>
    </row>
    <row r="49" spans="2:12" x14ac:dyDescent="0.2">
      <c r="B49">
        <v>48</v>
      </c>
      <c r="C49" s="2">
        <f>$A$2*B49</f>
        <v>240000</v>
      </c>
      <c r="D49" s="2">
        <f t="shared" si="9"/>
        <v>293612.4591642982</v>
      </c>
      <c r="E49" s="3">
        <f t="shared" si="1"/>
        <v>53612.459164298198</v>
      </c>
      <c r="F49" s="3">
        <f t="shared" si="2"/>
        <v>2385.2269352421281</v>
      </c>
      <c r="G49" s="2">
        <f t="shared" si="3"/>
        <v>326141.94122106198</v>
      </c>
      <c r="H49" s="3">
        <f t="shared" si="4"/>
        <v>86141.941221061978</v>
      </c>
      <c r="I49" s="3">
        <f t="shared" si="5"/>
        <v>3964.7153237168095</v>
      </c>
      <c r="J49" s="2">
        <f t="shared" si="6"/>
        <v>363274.52431876998</v>
      </c>
      <c r="K49" s="3">
        <f t="shared" si="7"/>
        <v>123274.52431876998</v>
      </c>
      <c r="L49" s="3">
        <f t="shared" si="8"/>
        <v>5873.3528576847166</v>
      </c>
    </row>
    <row r="50" spans="2:12" x14ac:dyDescent="0.2">
      <c r="B50">
        <v>49</v>
      </c>
      <c r="C50" s="2">
        <f>$A$2*B50</f>
        <v>245000</v>
      </c>
      <c r="D50" s="2">
        <f t="shared" si="9"/>
        <v>301059.22965733398</v>
      </c>
      <c r="E50" s="3">
        <f t="shared" si="1"/>
        <v>56059.229657333985</v>
      </c>
      <c r="F50" s="3">
        <f t="shared" si="2"/>
        <v>2446.7704930357868</v>
      </c>
      <c r="G50" s="2">
        <f t="shared" si="3"/>
        <v>335218.71548632527</v>
      </c>
      <c r="H50" s="3">
        <f t="shared" si="4"/>
        <v>90218.715486325265</v>
      </c>
      <c r="I50" s="3">
        <f t="shared" si="5"/>
        <v>4076.7742652632878</v>
      </c>
      <c r="J50" s="2">
        <f t="shared" si="6"/>
        <v>374329.0997240828</v>
      </c>
      <c r="K50" s="3">
        <f t="shared" si="7"/>
        <v>129329.0997240828</v>
      </c>
      <c r="L50" s="3">
        <f t="shared" si="8"/>
        <v>6054.5754053128185</v>
      </c>
    </row>
    <row r="51" spans="2:12" x14ac:dyDescent="0.2">
      <c r="B51">
        <v>50</v>
      </c>
      <c r="C51" s="2">
        <f>$A$2*B51</f>
        <v>250000</v>
      </c>
      <c r="D51" s="2">
        <f t="shared" si="9"/>
        <v>308568.05657114508</v>
      </c>
      <c r="E51" s="3">
        <f t="shared" si="1"/>
        <v>58568.056571145076</v>
      </c>
      <c r="F51" s="3">
        <f t="shared" si="2"/>
        <v>2508.8269138110918</v>
      </c>
      <c r="G51" s="2">
        <f t="shared" si="3"/>
        <v>344408.94942990434</v>
      </c>
      <c r="H51" s="3">
        <f t="shared" si="4"/>
        <v>94408.949429904344</v>
      </c>
      <c r="I51" s="3">
        <f t="shared" si="5"/>
        <v>4190.2339435790782</v>
      </c>
      <c r="J51" s="2">
        <f t="shared" si="6"/>
        <v>385567.91805281752</v>
      </c>
      <c r="K51" s="3">
        <f t="shared" si="7"/>
        <v>135567.91805281752</v>
      </c>
      <c r="L51" s="3">
        <f t="shared" si="8"/>
        <v>6238.8183287347201</v>
      </c>
    </row>
    <row r="52" spans="2:12" x14ac:dyDescent="0.2">
      <c r="B52">
        <v>51</v>
      </c>
      <c r="C52" s="2">
        <f>$A$2*B52</f>
        <v>255000</v>
      </c>
      <c r="D52" s="2">
        <f t="shared" si="9"/>
        <v>316139.45704257127</v>
      </c>
      <c r="E52" s="3">
        <f t="shared" si="1"/>
        <v>61139.457042571274</v>
      </c>
      <c r="F52" s="3">
        <f t="shared" si="2"/>
        <v>2571.4004714261973</v>
      </c>
      <c r="G52" s="2">
        <f t="shared" si="3"/>
        <v>353714.06129777816</v>
      </c>
      <c r="H52" s="3">
        <f t="shared" si="4"/>
        <v>98714.061297778157</v>
      </c>
      <c r="I52" s="3">
        <f t="shared" si="5"/>
        <v>4305.111867873813</v>
      </c>
      <c r="J52" s="2">
        <f t="shared" si="6"/>
        <v>396994.05002036446</v>
      </c>
      <c r="K52" s="3">
        <f t="shared" si="7"/>
        <v>141994.05002036446</v>
      </c>
      <c r="L52" s="3">
        <f t="shared" si="8"/>
        <v>6426.1319675469422</v>
      </c>
    </row>
    <row r="53" spans="2:12" x14ac:dyDescent="0.2">
      <c r="B53">
        <v>52</v>
      </c>
      <c r="C53" s="2">
        <f>$A$2*B53</f>
        <v>260000</v>
      </c>
      <c r="D53" s="2">
        <f t="shared" si="9"/>
        <v>323773.95251792605</v>
      </c>
      <c r="E53" s="3">
        <f t="shared" si="1"/>
        <v>63773.952517926053</v>
      </c>
      <c r="F53" s="3">
        <f t="shared" si="2"/>
        <v>2634.495475354779</v>
      </c>
      <c r="G53" s="2">
        <f t="shared" si="3"/>
        <v>363135.48706400039</v>
      </c>
      <c r="H53" s="3">
        <f t="shared" si="4"/>
        <v>103135.48706400039</v>
      </c>
      <c r="I53" s="3">
        <f t="shared" si="5"/>
        <v>4421.4257662222371</v>
      </c>
      <c r="J53" s="2">
        <f t="shared" si="6"/>
        <v>408610.61752070382</v>
      </c>
      <c r="K53" s="3">
        <f t="shared" si="7"/>
        <v>148610.61752070382</v>
      </c>
      <c r="L53" s="3">
        <f t="shared" si="8"/>
        <v>6616.5675003393553</v>
      </c>
    </row>
    <row r="54" spans="2:12" x14ac:dyDescent="0.2">
      <c r="B54">
        <v>53</v>
      </c>
      <c r="C54" s="2">
        <f>$A$2*B54</f>
        <v>265000</v>
      </c>
      <c r="D54" s="2">
        <f t="shared" si="9"/>
        <v>331472.06878890877</v>
      </c>
      <c r="E54" s="3">
        <f>D54-C54</f>
        <v>66472.068788908771</v>
      </c>
      <c r="F54" s="3">
        <f t="shared" si="2"/>
        <v>2698.1162709827186</v>
      </c>
      <c r="G54" s="2">
        <f t="shared" si="3"/>
        <v>372674.68065230036</v>
      </c>
      <c r="H54" s="3">
        <f t="shared" si="4"/>
        <v>107674.68065230036</v>
      </c>
      <c r="I54" s="3">
        <f t="shared" si="5"/>
        <v>4539.1935882999678</v>
      </c>
      <c r="J54" s="2">
        <f t="shared" si="6"/>
        <v>420420.79447938217</v>
      </c>
      <c r="K54" s="3">
        <f t="shared" si="7"/>
        <v>155420.79447938217</v>
      </c>
      <c r="L54" s="3">
        <f t="shared" si="8"/>
        <v>6810.1769586783485</v>
      </c>
    </row>
    <row r="55" spans="2:12" x14ac:dyDescent="0.2">
      <c r="B55">
        <v>54</v>
      </c>
      <c r="C55" s="2">
        <f>$A$2*B55</f>
        <v>270000</v>
      </c>
      <c r="D55" s="2">
        <f t="shared" si="9"/>
        <v>339234.33602881635</v>
      </c>
      <c r="E55" s="3">
        <f t="shared" si="1"/>
        <v>69234.336028816353</v>
      </c>
      <c r="F55" s="3">
        <f t="shared" si="2"/>
        <v>2762.2672399075818</v>
      </c>
      <c r="G55" s="2">
        <f t="shared" si="3"/>
        <v>382333.11416045408</v>
      </c>
      <c r="H55" s="3">
        <f t="shared" si="4"/>
        <v>112333.11416045408</v>
      </c>
      <c r="I55" s="3">
        <f t="shared" si="5"/>
        <v>4658.4335081537138</v>
      </c>
      <c r="J55" s="2">
        <f t="shared" si="6"/>
        <v>432427.80772070517</v>
      </c>
      <c r="K55" s="3">
        <f t="shared" si="7"/>
        <v>162427.80772070517</v>
      </c>
      <c r="L55" s="3">
        <f t="shared" si="8"/>
        <v>7007.0132413230021</v>
      </c>
    </row>
    <row r="56" spans="2:12" x14ac:dyDescent="0.2">
      <c r="B56">
        <v>55</v>
      </c>
      <c r="C56" s="2">
        <f>$A$2*B56</f>
        <v>275000</v>
      </c>
      <c r="D56" s="2">
        <f t="shared" si="9"/>
        <v>347061.28882905649</v>
      </c>
      <c r="E56" s="3">
        <f t="shared" si="1"/>
        <v>72061.288829056488</v>
      </c>
      <c r="F56" s="3">
        <f t="shared" si="2"/>
        <v>2826.9528002401348</v>
      </c>
      <c r="G56" s="2">
        <f t="shared" si="3"/>
        <v>392112.27808745974</v>
      </c>
      <c r="H56" s="3">
        <f t="shared" si="4"/>
        <v>117112.27808745974</v>
      </c>
      <c r="I56" s="3">
        <f t="shared" si="5"/>
        <v>4779.1639270056621</v>
      </c>
      <c r="J56" s="2">
        <f t="shared" si="6"/>
        <v>444634.93784938357</v>
      </c>
      <c r="K56" s="3">
        <f t="shared" si="7"/>
        <v>169634.93784938357</v>
      </c>
      <c r="L56" s="3">
        <f t="shared" si="8"/>
        <v>7207.1301286784001</v>
      </c>
    </row>
    <row r="57" spans="2:12" x14ac:dyDescent="0.2">
      <c r="B57">
        <v>56</v>
      </c>
      <c r="C57" s="2">
        <f>$A$2*B57</f>
        <v>280000</v>
      </c>
      <c r="D57" s="2">
        <f t="shared" si="9"/>
        <v>354953.46623596526</v>
      </c>
      <c r="E57" s="3">
        <f t="shared" si="1"/>
        <v>74953.466235965258</v>
      </c>
      <c r="F57" s="3">
        <f t="shared" si="2"/>
        <v>2892.1774069087696</v>
      </c>
      <c r="G57" s="2">
        <f t="shared" si="3"/>
        <v>402013.68156355299</v>
      </c>
      <c r="H57" s="3">
        <f t="shared" si="4"/>
        <v>122013.68156355299</v>
      </c>
      <c r="I57" s="3">
        <f t="shared" si="5"/>
        <v>4901.4034760932554</v>
      </c>
      <c r="J57" s="2">
        <f t="shared" si="6"/>
        <v>457045.52014687326</v>
      </c>
      <c r="K57" s="3">
        <f t="shared" si="7"/>
        <v>177045.52014687326</v>
      </c>
      <c r="L57" s="3">
        <f t="shared" si="8"/>
        <v>7410.5822974896873</v>
      </c>
    </row>
    <row r="58" spans="2:12" x14ac:dyDescent="0.2">
      <c r="B58">
        <v>57</v>
      </c>
      <c r="C58" s="2">
        <f>$A$2*B58</f>
        <v>285000</v>
      </c>
      <c r="D58" s="2">
        <f t="shared" si="9"/>
        <v>362911.41178793163</v>
      </c>
      <c r="E58" s="3">
        <f t="shared" si="1"/>
        <v>77911.411787931633</v>
      </c>
      <c r="F58" s="3">
        <f t="shared" si="2"/>
        <v>2957.9455519663752</v>
      </c>
      <c r="G58" s="2">
        <f t="shared" si="3"/>
        <v>412038.85258309741</v>
      </c>
      <c r="H58" s="3">
        <f t="shared" si="4"/>
        <v>127038.85258309741</v>
      </c>
      <c r="I58" s="3">
        <f t="shared" si="5"/>
        <v>5025.1710195444175</v>
      </c>
      <c r="J58" s="2">
        <f t="shared" si="6"/>
        <v>469662.94548265444</v>
      </c>
      <c r="K58" s="3">
        <f t="shared" si="7"/>
        <v>184662.94548265444</v>
      </c>
      <c r="L58" s="3">
        <f t="shared" si="8"/>
        <v>7617.4253357811831</v>
      </c>
    </row>
    <row r="59" spans="2:12" x14ac:dyDescent="0.2">
      <c r="B59">
        <v>58</v>
      </c>
      <c r="C59" s="2">
        <f>$A$2*B59</f>
        <v>290000</v>
      </c>
      <c r="D59" s="2">
        <f t="shared" si="9"/>
        <v>370935.67355283105</v>
      </c>
      <c r="E59" s="3">
        <f t="shared" si="1"/>
        <v>80935.673552831053</v>
      </c>
      <c r="F59" s="3">
        <f t="shared" si="2"/>
        <v>3024.2617648994201</v>
      </c>
      <c r="G59" s="2">
        <f t="shared" si="3"/>
        <v>422189.3382403861</v>
      </c>
      <c r="H59" s="3">
        <f t="shared" si="4"/>
        <v>132189.3382403861</v>
      </c>
      <c r="I59" s="3">
        <f t="shared" si="5"/>
        <v>5150.4856572886929</v>
      </c>
      <c r="J59" s="2">
        <f t="shared" si="6"/>
        <v>482490.66124069865</v>
      </c>
      <c r="K59" s="3">
        <f t="shared" si="7"/>
        <v>192490.66124069865</v>
      </c>
      <c r="L59" s="3">
        <f t="shared" si="8"/>
        <v>7827.7157580442145</v>
      </c>
    </row>
    <row r="60" spans="2:12" x14ac:dyDescent="0.2">
      <c r="B60">
        <v>59</v>
      </c>
      <c r="C60" s="2">
        <f>$A$2*B60</f>
        <v>295000</v>
      </c>
      <c r="D60" s="2">
        <f t="shared" si="9"/>
        <v>379026.80416577129</v>
      </c>
      <c r="E60" s="3">
        <f t="shared" si="1"/>
        <v>84026.804165771289</v>
      </c>
      <c r="F60" s="3">
        <f t="shared" si="2"/>
        <v>3091.1306129402365</v>
      </c>
      <c r="G60" s="2">
        <f t="shared" si="3"/>
        <v>432466.70496839093</v>
      </c>
      <c r="H60" s="3">
        <f t="shared" si="4"/>
        <v>137466.70496839093</v>
      </c>
      <c r="I60" s="3">
        <f t="shared" si="5"/>
        <v>5277.3667280048248</v>
      </c>
      <c r="J60" s="2">
        <f t="shared" si="6"/>
        <v>495532.17226137692</v>
      </c>
      <c r="K60" s="3">
        <f t="shared" si="7"/>
        <v>200532.17226137692</v>
      </c>
      <c r="L60" s="3">
        <f t="shared" si="8"/>
        <v>8041.5110206782701</v>
      </c>
    </row>
    <row r="61" spans="2:12" x14ac:dyDescent="0.2">
      <c r="B61">
        <v>60</v>
      </c>
      <c r="C61" s="2">
        <f>$A$2*B61</f>
        <v>300000</v>
      </c>
      <c r="D61" s="2">
        <f t="shared" si="9"/>
        <v>387185.36086715269</v>
      </c>
      <c r="E61" s="3">
        <f t="shared" si="1"/>
        <v>87185.360867152689</v>
      </c>
      <c r="F61" s="3">
        <f t="shared" si="2"/>
        <v>3158.5567013813998</v>
      </c>
      <c r="G61" s="2">
        <f t="shared" si="3"/>
        <v>442872.53878049582</v>
      </c>
      <c r="H61" s="3">
        <f t="shared" si="4"/>
        <v>142872.53878049582</v>
      </c>
      <c r="I61" s="3">
        <f t="shared" si="5"/>
        <v>5405.8338121048873</v>
      </c>
      <c r="J61" s="2">
        <f t="shared" si="6"/>
        <v>508791.04179906653</v>
      </c>
      <c r="K61" s="3">
        <f t="shared" si="7"/>
        <v>208791.04179906653</v>
      </c>
      <c r="L61" s="3">
        <f t="shared" si="8"/>
        <v>8258.8695376896067</v>
      </c>
    </row>
    <row r="62" spans="2:12" x14ac:dyDescent="0.2">
      <c r="B62">
        <v>61</v>
      </c>
      <c r="C62" s="2">
        <f>$A$2*B62</f>
        <v>305000</v>
      </c>
      <c r="D62" s="2">
        <f t="shared" ref="D62" si="10">$A$2+D61*(1+$A$3/12)</f>
        <v>395411.90554104559</v>
      </c>
      <c r="E62" s="3">
        <f t="shared" si="1"/>
        <v>90411.905541045591</v>
      </c>
      <c r="F62" s="3">
        <f t="shared" si="2"/>
        <v>3226.5446738929022</v>
      </c>
      <c r="G62" s="2">
        <f t="shared" si="3"/>
        <v>453408.44551525201</v>
      </c>
      <c r="H62" s="3">
        <f t="shared" si="4"/>
        <v>148408.44551525201</v>
      </c>
      <c r="I62" s="3">
        <f t="shared" si="5"/>
        <v>5535.9067347561941</v>
      </c>
      <c r="J62" s="2">
        <f t="shared" si="6"/>
        <v>522270.89249571762</v>
      </c>
      <c r="K62" s="3">
        <f t="shared" si="7"/>
        <v>217270.89249571762</v>
      </c>
      <c r="L62" s="3">
        <f t="shared" si="8"/>
        <v>8479.8506966510904</v>
      </c>
    </row>
    <row r="63" spans="2:12" x14ac:dyDescent="0.2">
      <c r="B63">
        <v>62</v>
      </c>
      <c r="C63" s="2">
        <f>$A$2*B63</f>
        <v>310000</v>
      </c>
      <c r="D63" s="2">
        <f t="shared" ref="D63:D83" si="11">$A$2+D62*(1+$A$3/12)</f>
        <v>403707.00475388765</v>
      </c>
      <c r="E63" s="3">
        <f t="shared" si="1"/>
        <v>93707.004753887653</v>
      </c>
      <c r="F63" s="3">
        <f t="shared" si="2"/>
        <v>3295.0992128420621</v>
      </c>
      <c r="G63" s="2">
        <f t="shared" si="3"/>
        <v>464076.05108419264</v>
      </c>
      <c r="H63" s="3">
        <f t="shared" si="4"/>
        <v>154076.05108419264</v>
      </c>
      <c r="I63" s="3">
        <f t="shared" si="5"/>
        <v>5667.6055689406348</v>
      </c>
      <c r="J63" s="2">
        <f t="shared" si="6"/>
        <v>535975.40737064625</v>
      </c>
      <c r="K63" s="3">
        <f t="shared" si="7"/>
        <v>225975.40737064625</v>
      </c>
      <c r="L63" s="3">
        <f t="shared" si="8"/>
        <v>8704.5148749286309</v>
      </c>
    </row>
    <row r="64" spans="2:12" x14ac:dyDescent="0.2">
      <c r="B64">
        <v>63</v>
      </c>
      <c r="C64" s="2">
        <f>$A$2*B64</f>
        <v>315000</v>
      </c>
      <c r="D64" s="2">
        <f t="shared" si="11"/>
        <v>412071.22979350336</v>
      </c>
      <c r="E64" s="3">
        <f t="shared" si="1"/>
        <v>97071.229793503357</v>
      </c>
      <c r="F64" s="3">
        <f t="shared" si="2"/>
        <v>3364.2250396157033</v>
      </c>
      <c r="G64" s="2">
        <f t="shared" si="3"/>
        <v>474877.00172274502</v>
      </c>
      <c r="H64" s="3">
        <f t="shared" si="4"/>
        <v>159877.00172274502</v>
      </c>
      <c r="I64" s="3">
        <f t="shared" si="5"/>
        <v>5800.9506385523709</v>
      </c>
      <c r="J64" s="2">
        <f t="shared" si="6"/>
        <v>549908.3308268236</v>
      </c>
      <c r="K64" s="3">
        <f t="shared" si="7"/>
        <v>234908.3308268236</v>
      </c>
      <c r="L64" s="3">
        <f t="shared" si="8"/>
        <v>8932.9234561773483</v>
      </c>
    </row>
    <row r="65" spans="2:12" x14ac:dyDescent="0.2">
      <c r="B65">
        <v>64</v>
      </c>
      <c r="C65" s="2">
        <f>$A$2*B65</f>
        <v>320000</v>
      </c>
      <c r="D65" s="2">
        <f t="shared" si="11"/>
        <v>420505.15670844918</v>
      </c>
      <c r="E65" s="3">
        <f t="shared" si="1"/>
        <v>100505.15670844918</v>
      </c>
      <c r="F65" s="3">
        <f t="shared" si="2"/>
        <v>3433.9269149458269</v>
      </c>
      <c r="G65" s="2">
        <f t="shared" si="3"/>
        <v>485812.96424427931</v>
      </c>
      <c r="H65" s="3">
        <f t="shared" si="4"/>
        <v>165812.96424427931</v>
      </c>
      <c r="I65" s="3">
        <f t="shared" si="5"/>
        <v>5935.9625215342967</v>
      </c>
      <c r="J65" s="2">
        <f t="shared" si="6"/>
        <v>564073.4696739373</v>
      </c>
      <c r="K65" s="3">
        <f t="shared" si="7"/>
        <v>244073.4696739373</v>
      </c>
      <c r="L65" s="3">
        <f t="shared" si="8"/>
        <v>9165.1388471137034</v>
      </c>
    </row>
    <row r="66" spans="2:12" x14ac:dyDescent="0.2">
      <c r="B66">
        <v>65</v>
      </c>
      <c r="C66" s="2">
        <f>$A$2*B66</f>
        <v>325000</v>
      </c>
      <c r="D66" s="2">
        <f t="shared" si="11"/>
        <v>429009.36634768627</v>
      </c>
      <c r="E66" s="3">
        <f t="shared" si="1"/>
        <v>104009.36634768627</v>
      </c>
      <c r="F66" s="3">
        <f t="shared" si="2"/>
        <v>3504.2096392370877</v>
      </c>
      <c r="G66" s="2">
        <f t="shared" si="3"/>
        <v>496885.62629733275</v>
      </c>
      <c r="H66" s="3">
        <f t="shared" si="4"/>
        <v>171885.62629733275</v>
      </c>
      <c r="I66" s="3">
        <f t="shared" si="5"/>
        <v>6072.6620530534419</v>
      </c>
      <c r="J66" s="2">
        <f t="shared" si="6"/>
        <v>578474.69416850293</v>
      </c>
      <c r="K66" s="3">
        <f t="shared" si="7"/>
        <v>253474.69416850293</v>
      </c>
      <c r="L66" s="3">
        <f t="shared" si="8"/>
        <v>9401.2244945656275</v>
      </c>
    </row>
    <row r="67" spans="2:12" x14ac:dyDescent="0.2">
      <c r="B67">
        <v>66</v>
      </c>
      <c r="C67" s="2">
        <f>$A$2*B67</f>
        <v>330000</v>
      </c>
      <c r="D67" s="2">
        <f t="shared" si="11"/>
        <v>437584.44440058363</v>
      </c>
      <c r="E67" s="3">
        <f t="shared" si="1"/>
        <v>107584.44440058363</v>
      </c>
      <c r="F67" s="3">
        <f t="shared" si="2"/>
        <v>3575.0780528973555</v>
      </c>
      <c r="G67" s="2">
        <f t="shared" si="3"/>
        <v>508096.69662604941</v>
      </c>
      <c r="H67" s="3">
        <f t="shared" si="4"/>
        <v>178096.69662604941</v>
      </c>
      <c r="I67" s="3">
        <f t="shared" si="5"/>
        <v>6211.0703287166543</v>
      </c>
      <c r="J67" s="2">
        <f t="shared" si="6"/>
        <v>593115.93907131127</v>
      </c>
      <c r="K67" s="3">
        <f t="shared" si="7"/>
        <v>263115.93907131127</v>
      </c>
      <c r="L67" s="3">
        <f t="shared" si="8"/>
        <v>9641.2449028083356</v>
      </c>
    </row>
    <row r="68" spans="2:12" x14ac:dyDescent="0.2">
      <c r="B68">
        <v>67</v>
      </c>
      <c r="C68" s="2">
        <f>$A$2*B68</f>
        <v>335000</v>
      </c>
      <c r="D68" s="2">
        <f t="shared" si="11"/>
        <v>446230.98143725516</v>
      </c>
      <c r="E68" s="3">
        <f t="shared" ref="E68:E75" si="12">D68-C68</f>
        <v>111230.98143725516</v>
      </c>
      <c r="F68" s="3">
        <f t="shared" ref="F68:F131" si="13">E68-E67</f>
        <v>3646.537036671536</v>
      </c>
      <c r="G68" s="2">
        <f t="shared" si="3"/>
        <v>519447.90533387498</v>
      </c>
      <c r="H68" s="3">
        <f t="shared" si="4"/>
        <v>184447.90533387498</v>
      </c>
      <c r="I68" s="3">
        <f t="shared" si="5"/>
        <v>6351.2087078255718</v>
      </c>
      <c r="J68" s="2">
        <f t="shared" si="6"/>
        <v>608001.20472249971</v>
      </c>
      <c r="K68" s="3">
        <f t="shared" si="7"/>
        <v>273001.20472249971</v>
      </c>
      <c r="L68" s="3">
        <f t="shared" si="8"/>
        <v>9885.2656511884416</v>
      </c>
    </row>
    <row r="69" spans="2:12" x14ac:dyDescent="0.2">
      <c r="B69">
        <v>68</v>
      </c>
      <c r="C69" s="2">
        <f>$A$2*B69</f>
        <v>340000</v>
      </c>
      <c r="D69" s="2">
        <f t="shared" si="11"/>
        <v>454949.5729492323</v>
      </c>
      <c r="E69" s="3">
        <f t="shared" si="12"/>
        <v>114949.5729492323</v>
      </c>
      <c r="F69" s="3">
        <f t="shared" si="13"/>
        <v>3718.591511977138</v>
      </c>
      <c r="G69" s="2">
        <f t="shared" ref="G69:G132" si="14">$A$2+G68*(1+$A$4/12)</f>
        <v>530941.00415054837</v>
      </c>
      <c r="H69" s="3">
        <f t="shared" ref="H69:H132" si="15">G69-C69</f>
        <v>190941.00415054837</v>
      </c>
      <c r="I69" s="3">
        <f t="shared" ref="I69:I132" si="16">H69-H68</f>
        <v>6493.0988166733878</v>
      </c>
      <c r="J69" s="2">
        <f t="shared" ref="J69:J132" si="17">$A$2+J68*(1+$A$5/12)</f>
        <v>623134.55813454138</v>
      </c>
      <c r="K69" s="3">
        <f t="shared" ref="K69:K132" si="18">J69-C69</f>
        <v>283134.55813454138</v>
      </c>
      <c r="L69" s="3">
        <f t="shared" ref="L69:L132" si="19">K69-K68</f>
        <v>10133.353412041673</v>
      </c>
    </row>
    <row r="70" spans="2:12" x14ac:dyDescent="0.2">
      <c r="B70">
        <v>69</v>
      </c>
      <c r="C70" s="2">
        <f>$A$2*B70</f>
        <v>345000</v>
      </c>
      <c r="D70" s="2">
        <f t="shared" si="11"/>
        <v>463740.81939047587</v>
      </c>
      <c r="E70" s="3">
        <f t="shared" si="12"/>
        <v>118740.81939047587</v>
      </c>
      <c r="F70" s="3">
        <f t="shared" si="13"/>
        <v>3791.2464412435656</v>
      </c>
      <c r="G70" s="2">
        <f t="shared" si="14"/>
        <v>542577.76670243021</v>
      </c>
      <c r="H70" s="3">
        <f t="shared" si="15"/>
        <v>197577.76670243021</v>
      </c>
      <c r="I70" s="3">
        <f t="shared" si="16"/>
        <v>6636.7625518818386</v>
      </c>
      <c r="J70" s="2">
        <f t="shared" si="17"/>
        <v>638520.13410345034</v>
      </c>
      <c r="K70" s="3">
        <f t="shared" si="18"/>
        <v>293520.13410345034</v>
      </c>
      <c r="L70" s="3">
        <f t="shared" si="19"/>
        <v>10385.575968908961</v>
      </c>
    </row>
    <row r="71" spans="2:12" x14ac:dyDescent="0.2">
      <c r="B71">
        <v>70</v>
      </c>
      <c r="C71" s="2">
        <f>$A$2*B71</f>
        <v>350000</v>
      </c>
      <c r="D71" s="2">
        <f t="shared" si="11"/>
        <v>472605.32621872984</v>
      </c>
      <c r="E71" s="3">
        <f t="shared" si="12"/>
        <v>122605.32621872984</v>
      </c>
      <c r="F71" s="3">
        <f t="shared" si="13"/>
        <v>3864.5068282539723</v>
      </c>
      <c r="G71" s="2">
        <f t="shared" si="14"/>
        <v>554359.98878621054</v>
      </c>
      <c r="H71" s="3">
        <f t="shared" si="15"/>
        <v>204359.98878621054</v>
      </c>
      <c r="I71" s="3">
        <f t="shared" si="16"/>
        <v>6782.2220837803325</v>
      </c>
      <c r="J71" s="2">
        <f t="shared" si="17"/>
        <v>654162.13633850776</v>
      </c>
      <c r="K71" s="3">
        <f t="shared" si="18"/>
        <v>304162.13633850776</v>
      </c>
      <c r="L71" s="3">
        <f t="shared" si="19"/>
        <v>10642.002235057415</v>
      </c>
    </row>
    <row r="72" spans="2:12" x14ac:dyDescent="0.2">
      <c r="B72">
        <v>71</v>
      </c>
      <c r="C72" s="2">
        <f>$A$2*B72</f>
        <v>355000</v>
      </c>
      <c r="D72" s="2">
        <f t="shared" si="11"/>
        <v>481543.70393721922</v>
      </c>
      <c r="E72" s="3">
        <f t="shared" si="12"/>
        <v>126543.70393721922</v>
      </c>
      <c r="F72" s="3">
        <f t="shared" si="13"/>
        <v>3938.3777184893843</v>
      </c>
      <c r="G72" s="2">
        <f t="shared" si="14"/>
        <v>566289.48864603811</v>
      </c>
      <c r="H72" s="3">
        <f t="shared" si="15"/>
        <v>211289.48864603811</v>
      </c>
      <c r="I72" s="3">
        <f t="shared" si="16"/>
        <v>6929.4998598275706</v>
      </c>
      <c r="J72" s="2">
        <f t="shared" si="17"/>
        <v>670064.83861081616</v>
      </c>
      <c r="K72" s="3">
        <f t="shared" si="18"/>
        <v>315064.83861081616</v>
      </c>
      <c r="L72" s="3">
        <f t="shared" si="19"/>
        <v>10902.702272308408</v>
      </c>
    </row>
    <row r="73" spans="2:12" x14ac:dyDescent="0.2">
      <c r="B73">
        <v>72</v>
      </c>
      <c r="C73" s="2">
        <f>$A$2*B73</f>
        <v>360000</v>
      </c>
      <c r="D73" s="2">
        <f t="shared" si="11"/>
        <v>490556.56813669606</v>
      </c>
      <c r="E73" s="3">
        <f t="shared" si="12"/>
        <v>130556.56813669606</v>
      </c>
      <c r="F73" s="3">
        <f t="shared" si="13"/>
        <v>4012.8641994768404</v>
      </c>
      <c r="G73" s="2">
        <f t="shared" si="14"/>
        <v>578368.10725411354</v>
      </c>
      <c r="H73" s="3">
        <f t="shared" si="15"/>
        <v>218368.10725411354</v>
      </c>
      <c r="I73" s="3">
        <f t="shared" si="16"/>
        <v>7078.6186080754269</v>
      </c>
      <c r="J73" s="2">
        <f t="shared" si="17"/>
        <v>686232.58592099638</v>
      </c>
      <c r="K73" s="3">
        <f t="shared" si="18"/>
        <v>326232.58592099638</v>
      </c>
      <c r="L73" s="3">
        <f t="shared" si="19"/>
        <v>11167.747310180217</v>
      </c>
    </row>
    <row r="74" spans="2:12" x14ac:dyDescent="0.2">
      <c r="B74">
        <v>73</v>
      </c>
      <c r="C74" s="2">
        <f>$A$2*B74</f>
        <v>365000</v>
      </c>
      <c r="D74" s="2">
        <f t="shared" si="11"/>
        <v>499644.53953783517</v>
      </c>
      <c r="E74" s="3">
        <f t="shared" si="12"/>
        <v>134644.53953783517</v>
      </c>
      <c r="F74" s="3">
        <f t="shared" si="13"/>
        <v>4087.9714011391043</v>
      </c>
      <c r="G74" s="2">
        <f t="shared" si="14"/>
        <v>590597.70859478996</v>
      </c>
      <c r="H74" s="3">
        <f t="shared" si="15"/>
        <v>225597.70859478996</v>
      </c>
      <c r="I74" s="3">
        <f t="shared" si="16"/>
        <v>7229.601340676425</v>
      </c>
      <c r="J74" s="2">
        <f t="shared" si="17"/>
        <v>702669.79568634625</v>
      </c>
      <c r="K74" s="3">
        <f t="shared" si="18"/>
        <v>337669.79568634625</v>
      </c>
      <c r="L74" s="3">
        <f t="shared" si="19"/>
        <v>11437.209765349864</v>
      </c>
    </row>
    <row r="75" spans="2:12" x14ac:dyDescent="0.2">
      <c r="B75">
        <v>74</v>
      </c>
      <c r="C75" s="2">
        <f>$A$2*B75</f>
        <v>370000</v>
      </c>
      <c r="D75" s="2">
        <f t="shared" si="11"/>
        <v>508808.24403398379</v>
      </c>
      <c r="E75" s="3">
        <f t="shared" si="12"/>
        <v>138808.24403398379</v>
      </c>
      <c r="F75" s="3">
        <f t="shared" si="13"/>
        <v>4163.7044961486245</v>
      </c>
      <c r="G75" s="2">
        <f t="shared" si="14"/>
        <v>602980.17995222483</v>
      </c>
      <c r="H75" s="3">
        <f t="shared" si="15"/>
        <v>232980.17995222483</v>
      </c>
      <c r="I75" s="3">
        <f t="shared" si="16"/>
        <v>7382.4713574348716</v>
      </c>
      <c r="J75" s="2">
        <f t="shared" si="17"/>
        <v>719380.95894778532</v>
      </c>
      <c r="K75" s="3">
        <f t="shared" si="18"/>
        <v>349380.95894778532</v>
      </c>
      <c r="L75" s="3">
        <f t="shared" si="19"/>
        <v>11711.163261439069</v>
      </c>
    </row>
    <row r="76" spans="2:12" x14ac:dyDescent="0.2">
      <c r="B76">
        <v>75</v>
      </c>
      <c r="C76" s="2">
        <f>$A$2*B76</f>
        <v>375000</v>
      </c>
      <c r="D76" s="2">
        <f t="shared" si="11"/>
        <v>518048.31273426698</v>
      </c>
      <c r="E76" s="3">
        <f>D76-C76</f>
        <v>143048.31273426698</v>
      </c>
      <c r="F76" s="3">
        <f t="shared" si="13"/>
        <v>4240.0687002831837</v>
      </c>
      <c r="G76" s="2">
        <f t="shared" si="14"/>
        <v>615517.43220162764</v>
      </c>
      <c r="H76" s="3">
        <f t="shared" si="15"/>
        <v>240517.43220162764</v>
      </c>
      <c r="I76" s="3">
        <f t="shared" si="16"/>
        <v>7537.252249402809</v>
      </c>
      <c r="J76" s="2">
        <f t="shared" si="17"/>
        <v>736370.64159691508</v>
      </c>
      <c r="K76" s="3">
        <f t="shared" si="18"/>
        <v>361370.64159691508</v>
      </c>
      <c r="L76" s="3">
        <f t="shared" si="19"/>
        <v>11989.682649129769</v>
      </c>
    </row>
    <row r="77" spans="2:12" x14ac:dyDescent="0.2">
      <c r="B77">
        <v>76</v>
      </c>
      <c r="C77" s="2">
        <f>$A$2*B77</f>
        <v>380000</v>
      </c>
      <c r="D77" s="2">
        <f t="shared" si="11"/>
        <v>527365.38200705254</v>
      </c>
      <c r="E77" s="3">
        <f t="shared" ref="E77:E101" si="20">D77-C77</f>
        <v>147365.38200705254</v>
      </c>
      <c r="F77" s="3">
        <f t="shared" si="13"/>
        <v>4317.069272785564</v>
      </c>
      <c r="G77" s="2">
        <f t="shared" si="14"/>
        <v>628211.40010414796</v>
      </c>
      <c r="H77" s="3">
        <f t="shared" si="15"/>
        <v>248211.40010414796</v>
      </c>
      <c r="I77" s="3">
        <f t="shared" si="16"/>
        <v>7693.9679025203222</v>
      </c>
      <c r="J77" s="2">
        <f t="shared" si="17"/>
        <v>753643.48562353035</v>
      </c>
      <c r="K77" s="3">
        <f t="shared" si="18"/>
        <v>373643.48562353035</v>
      </c>
      <c r="L77" s="3">
        <f t="shared" si="19"/>
        <v>12272.844026615261</v>
      </c>
    </row>
    <row r="78" spans="2:12" x14ac:dyDescent="0.2">
      <c r="B78">
        <v>77</v>
      </c>
      <c r="C78" s="2">
        <f>$A$2*B78</f>
        <v>385000</v>
      </c>
      <c r="D78" s="2">
        <f t="shared" si="11"/>
        <v>536760.0935237779</v>
      </c>
      <c r="E78" s="3">
        <f t="shared" si="20"/>
        <v>151760.0935237779</v>
      </c>
      <c r="F78" s="3">
        <f t="shared" si="13"/>
        <v>4394.7115167253651</v>
      </c>
      <c r="G78" s="2">
        <f t="shared" si="14"/>
        <v>641064.04260544979</v>
      </c>
      <c r="H78" s="3">
        <f t="shared" si="15"/>
        <v>256064.04260544979</v>
      </c>
      <c r="I78" s="3">
        <f t="shared" si="16"/>
        <v>7852.6425013018306</v>
      </c>
      <c r="J78" s="2">
        <f t="shared" si="17"/>
        <v>771204.21038392244</v>
      </c>
      <c r="K78" s="3">
        <f t="shared" si="18"/>
        <v>386204.21038392244</v>
      </c>
      <c r="L78" s="3">
        <f t="shared" si="19"/>
        <v>12560.724760392099</v>
      </c>
    </row>
    <row r="79" spans="2:12" x14ac:dyDescent="0.2">
      <c r="B79">
        <v>78</v>
      </c>
      <c r="C79" s="2">
        <f>$A$2*B79</f>
        <v>390000</v>
      </c>
      <c r="D79" s="2">
        <f t="shared" si="11"/>
        <v>546233.09430314275</v>
      </c>
      <c r="E79" s="3">
        <f t="shared" si="20"/>
        <v>156233.09430314275</v>
      </c>
      <c r="F79" s="3">
        <f t="shared" si="13"/>
        <v>4473.0007793648401</v>
      </c>
      <c r="G79" s="2">
        <f t="shared" si="14"/>
        <v>654077.34313801792</v>
      </c>
      <c r="H79" s="3">
        <f t="shared" si="15"/>
        <v>264077.34313801792</v>
      </c>
      <c r="I79" s="3">
        <f t="shared" si="16"/>
        <v>8013.3005325681297</v>
      </c>
      <c r="J79" s="2">
        <f t="shared" si="17"/>
        <v>789057.61389032111</v>
      </c>
      <c r="K79" s="3">
        <f t="shared" si="18"/>
        <v>399057.61389032111</v>
      </c>
      <c r="L79" s="3">
        <f t="shared" si="19"/>
        <v>12853.403506398667</v>
      </c>
    </row>
    <row r="80" spans="2:12" x14ac:dyDescent="0.2">
      <c r="B80">
        <v>79</v>
      </c>
      <c r="C80" s="2">
        <f>$A$2*B80</f>
        <v>395000</v>
      </c>
      <c r="D80" s="2">
        <f t="shared" si="11"/>
        <v>555785.03675566893</v>
      </c>
      <c r="E80" s="3">
        <f t="shared" si="20"/>
        <v>160785.03675566893</v>
      </c>
      <c r="F80" s="3">
        <f t="shared" si="13"/>
        <v>4551.9424525261857</v>
      </c>
      <c r="G80" s="2">
        <f t="shared" si="14"/>
        <v>667253.30992724316</v>
      </c>
      <c r="H80" s="3">
        <f t="shared" si="15"/>
        <v>272253.30992724316</v>
      </c>
      <c r="I80" s="3">
        <f t="shared" si="16"/>
        <v>8175.9667892252328</v>
      </c>
      <c r="J80" s="2">
        <f t="shared" si="17"/>
        <v>807208.57412182644</v>
      </c>
      <c r="K80" s="3">
        <f t="shared" si="18"/>
        <v>412208.57412182644</v>
      </c>
      <c r="L80" s="3">
        <f t="shared" si="19"/>
        <v>13150.960231505334</v>
      </c>
    </row>
    <row r="81" spans="2:12" x14ac:dyDescent="0.2">
      <c r="B81">
        <v>80</v>
      </c>
      <c r="C81" s="2">
        <f>$A$2*B81</f>
        <v>400000</v>
      </c>
      <c r="D81" s="2">
        <f t="shared" si="11"/>
        <v>565416.57872863277</v>
      </c>
      <c r="E81" s="3">
        <f t="shared" si="20"/>
        <v>165416.57872863277</v>
      </c>
      <c r="F81" s="3">
        <f t="shared" si="13"/>
        <v>4631.5419729638379</v>
      </c>
      <c r="G81" s="2">
        <f t="shared" si="14"/>
        <v>680593.97630133363</v>
      </c>
      <c r="H81" s="3">
        <f t="shared" si="15"/>
        <v>280593.97630133363</v>
      </c>
      <c r="I81" s="3">
        <f t="shared" si="16"/>
        <v>8340.6663740904769</v>
      </c>
      <c r="J81" s="2">
        <f t="shared" si="17"/>
        <v>825662.05035719019</v>
      </c>
      <c r="K81" s="3">
        <f t="shared" si="18"/>
        <v>425662.05035719019</v>
      </c>
      <c r="L81" s="3">
        <f t="shared" si="19"/>
        <v>13453.476235363749</v>
      </c>
    </row>
    <row r="82" spans="2:12" x14ac:dyDescent="0.2">
      <c r="B82">
        <v>81</v>
      </c>
      <c r="C82" s="2">
        <f>$A$2*B82</f>
        <v>405000</v>
      </c>
      <c r="D82" s="2">
        <f t="shared" si="11"/>
        <v>575128.3835513714</v>
      </c>
      <c r="E82" s="3">
        <f t="shared" si="20"/>
        <v>170128.3835513714</v>
      </c>
      <c r="F82" s="3">
        <f t="shared" si="13"/>
        <v>4711.8048227386316</v>
      </c>
      <c r="G82" s="2">
        <f t="shared" si="14"/>
        <v>694101.40100510023</v>
      </c>
      <c r="H82" s="3">
        <f t="shared" si="15"/>
        <v>289101.40100510023</v>
      </c>
      <c r="I82" s="3">
        <f t="shared" si="16"/>
        <v>8507.4247037665918</v>
      </c>
      <c r="J82" s="2">
        <f t="shared" si="17"/>
        <v>844423.08452981</v>
      </c>
      <c r="K82" s="3">
        <f t="shared" si="18"/>
        <v>439423.08452981</v>
      </c>
      <c r="L82" s="3">
        <f t="shared" si="19"/>
        <v>13761.034172619809</v>
      </c>
    </row>
    <row r="83" spans="2:12" x14ac:dyDescent="0.2">
      <c r="B83">
        <v>82</v>
      </c>
      <c r="C83" s="2">
        <f>$A$2*B83</f>
        <v>410000</v>
      </c>
      <c r="D83" s="2">
        <f t="shared" si="11"/>
        <v>584921.12008096615</v>
      </c>
      <c r="E83" s="3">
        <f t="shared" si="20"/>
        <v>174921.12008096615</v>
      </c>
      <c r="F83" s="3">
        <f t="shared" si="13"/>
        <v>4792.7365295947529</v>
      </c>
      <c r="G83" s="2">
        <f t="shared" si="14"/>
        <v>707777.66851766396</v>
      </c>
      <c r="H83" s="3">
        <f t="shared" si="15"/>
        <v>297777.66851766396</v>
      </c>
      <c r="I83" s="3">
        <f t="shared" si="16"/>
        <v>8676.2675125637325</v>
      </c>
      <c r="J83" s="2">
        <f t="shared" si="17"/>
        <v>863496.80260530673</v>
      </c>
      <c r="K83" s="3">
        <f t="shared" si="18"/>
        <v>453496.80260530673</v>
      </c>
      <c r="L83" s="3">
        <f t="shared" si="19"/>
        <v>14073.718075496727</v>
      </c>
    </row>
    <row r="84" spans="2:12" x14ac:dyDescent="0.2">
      <c r="B84">
        <v>83</v>
      </c>
      <c r="C84" s="2">
        <f>$A$2*B84</f>
        <v>415000</v>
      </c>
      <c r="D84" s="2">
        <f t="shared" ref="D84:D147" si="21">$A$2+D83*(1+$A$3/12)</f>
        <v>594795.4627483075</v>
      </c>
      <c r="E84" s="3">
        <f t="shared" si="20"/>
        <v>179795.4627483075</v>
      </c>
      <c r="F84" s="3">
        <f t="shared" si="13"/>
        <v>4874.3426673413487</v>
      </c>
      <c r="G84" s="2">
        <f t="shared" si="14"/>
        <v>721624.88937413471</v>
      </c>
      <c r="H84" s="3">
        <f t="shared" si="15"/>
        <v>306624.88937413471</v>
      </c>
      <c r="I84" s="3">
        <f t="shared" si="16"/>
        <v>8847.2208564707544</v>
      </c>
      <c r="J84" s="2">
        <f t="shared" si="17"/>
        <v>882888.41598206176</v>
      </c>
      <c r="K84" s="3">
        <f t="shared" si="18"/>
        <v>467888.41598206176</v>
      </c>
      <c r="L84" s="3">
        <f t="shared" si="19"/>
        <v>14391.613376755035</v>
      </c>
    </row>
    <row r="85" spans="2:12" x14ac:dyDescent="0.2">
      <c r="B85">
        <v>84</v>
      </c>
      <c r="C85" s="2">
        <f>$A$2*B85</f>
        <v>420000</v>
      </c>
      <c r="D85" s="2">
        <f t="shared" si="21"/>
        <v>604752.09160454338</v>
      </c>
      <c r="E85" s="3">
        <f t="shared" si="20"/>
        <v>184752.09160454338</v>
      </c>
      <c r="F85" s="3">
        <f t="shared" si="13"/>
        <v>4956.6288562358823</v>
      </c>
      <c r="G85" s="2">
        <f t="shared" si="14"/>
        <v>735645.20049131138</v>
      </c>
      <c r="H85" s="3">
        <f t="shared" si="15"/>
        <v>315645.20049131138</v>
      </c>
      <c r="I85" s="3">
        <f t="shared" si="16"/>
        <v>9020.311117176665</v>
      </c>
      <c r="J85" s="2">
        <f t="shared" si="17"/>
        <v>902603.22291509609</v>
      </c>
      <c r="K85" s="3">
        <f t="shared" si="18"/>
        <v>482603.22291509609</v>
      </c>
      <c r="L85" s="3">
        <f t="shared" si="19"/>
        <v>14714.806933034328</v>
      </c>
    </row>
    <row r="86" spans="2:12" x14ac:dyDescent="0.2">
      <c r="B86">
        <v>85</v>
      </c>
      <c r="C86" s="2">
        <f>$A$2*B86</f>
        <v>425000</v>
      </c>
      <c r="D86" s="2">
        <f t="shared" si="21"/>
        <v>614791.6923679146</v>
      </c>
      <c r="E86" s="3">
        <f t="shared" si="20"/>
        <v>189791.6923679146</v>
      </c>
      <c r="F86" s="3">
        <f t="shared" si="13"/>
        <v>5039.6007633712143</v>
      </c>
      <c r="G86" s="2">
        <f t="shared" si="14"/>
        <v>749840.7654974527</v>
      </c>
      <c r="H86" s="3">
        <f t="shared" si="15"/>
        <v>324840.7654974527</v>
      </c>
      <c r="I86" s="3">
        <f t="shared" si="16"/>
        <v>9195.565006141318</v>
      </c>
      <c r="J86" s="2">
        <f t="shared" si="17"/>
        <v>922646.60996368097</v>
      </c>
      <c r="K86" s="3">
        <f t="shared" si="18"/>
        <v>497646.60996368097</v>
      </c>
      <c r="L86" s="3">
        <f t="shared" si="19"/>
        <v>15043.387048584875</v>
      </c>
    </row>
    <row r="87" spans="2:12" x14ac:dyDescent="0.2">
      <c r="B87">
        <v>86</v>
      </c>
      <c r="C87" s="2">
        <f>$A$2*B87</f>
        <v>430000</v>
      </c>
      <c r="D87" s="2">
        <f t="shared" si="21"/>
        <v>624914.95647098054</v>
      </c>
      <c r="E87" s="3">
        <f t="shared" si="20"/>
        <v>194914.95647098054</v>
      </c>
      <c r="F87" s="3">
        <f t="shared" si="13"/>
        <v>5123.2641030659433</v>
      </c>
      <c r="G87" s="2">
        <f t="shared" si="14"/>
        <v>764213.77506617084</v>
      </c>
      <c r="H87" s="3">
        <f t="shared" si="15"/>
        <v>334213.77506617084</v>
      </c>
      <c r="I87" s="3">
        <f t="shared" si="16"/>
        <v>9373.0095687181456</v>
      </c>
      <c r="J87" s="2">
        <f t="shared" si="17"/>
        <v>943024.05346307554</v>
      </c>
      <c r="K87" s="3">
        <f t="shared" si="18"/>
        <v>513024.05346307554</v>
      </c>
      <c r="L87" s="3">
        <f t="shared" si="19"/>
        <v>15377.443499394576</v>
      </c>
    </row>
    <row r="88" spans="2:12" x14ac:dyDescent="0.2">
      <c r="B88">
        <v>87</v>
      </c>
      <c r="C88" s="2">
        <f>$A$2*B88</f>
        <v>435000</v>
      </c>
      <c r="D88" s="2">
        <f t="shared" si="21"/>
        <v>635122.58110823866</v>
      </c>
      <c r="E88" s="3">
        <f t="shared" si="20"/>
        <v>200122.58110823866</v>
      </c>
      <c r="F88" s="3">
        <f t="shared" si="13"/>
        <v>5207.6246372581227</v>
      </c>
      <c r="G88" s="2">
        <f t="shared" si="14"/>
        <v>778766.44725449791</v>
      </c>
      <c r="H88" s="3">
        <f t="shared" si="15"/>
        <v>343766.44725449791</v>
      </c>
      <c r="I88" s="3">
        <f t="shared" si="16"/>
        <v>9552.6721883270657</v>
      </c>
      <c r="J88" s="2">
        <f t="shared" si="17"/>
        <v>963741.12102079345</v>
      </c>
      <c r="K88" s="3">
        <f t="shared" si="18"/>
        <v>528741.12102079345</v>
      </c>
      <c r="L88" s="3">
        <f t="shared" si="19"/>
        <v>15717.067557717906</v>
      </c>
    </row>
    <row r="89" spans="2:12" x14ac:dyDescent="0.2">
      <c r="B89">
        <v>88</v>
      </c>
      <c r="C89" s="2">
        <f>$A$2*B89</f>
        <v>440000</v>
      </c>
      <c r="D89" s="2">
        <f t="shared" si="21"/>
        <v>645415.26928414067</v>
      </c>
      <c r="E89" s="3">
        <f t="shared" si="20"/>
        <v>205415.26928414067</v>
      </c>
      <c r="F89" s="3">
        <f t="shared" si="13"/>
        <v>5292.6881759020034</v>
      </c>
      <c r="G89" s="2">
        <f t="shared" si="14"/>
        <v>793501.02784517908</v>
      </c>
      <c r="H89" s="3">
        <f t="shared" si="15"/>
        <v>353501.02784517908</v>
      </c>
      <c r="I89" s="3">
        <f t="shared" si="16"/>
        <v>9734.5805906811729</v>
      </c>
      <c r="J89" s="2">
        <f t="shared" si="17"/>
        <v>984803.47303780657</v>
      </c>
      <c r="K89" s="3">
        <f t="shared" si="18"/>
        <v>544803.47303780657</v>
      </c>
      <c r="L89" s="3">
        <f t="shared" si="19"/>
        <v>16062.352017013123</v>
      </c>
    </row>
    <row r="90" spans="2:12" x14ac:dyDescent="0.2">
      <c r="B90">
        <v>89</v>
      </c>
      <c r="C90" s="2">
        <f>$A$2*B90</f>
        <v>445000</v>
      </c>
      <c r="D90" s="2">
        <f t="shared" si="21"/>
        <v>655793.72986150847</v>
      </c>
      <c r="E90" s="3">
        <f t="shared" si="20"/>
        <v>210793.72986150847</v>
      </c>
      <c r="F90" s="3">
        <f t="shared" si="13"/>
        <v>5378.4605773678049</v>
      </c>
      <c r="G90" s="2">
        <f t="shared" si="14"/>
        <v>808419.79069324373</v>
      </c>
      <c r="H90" s="3">
        <f t="shared" si="15"/>
        <v>363419.79069324373</v>
      </c>
      <c r="I90" s="3">
        <f t="shared" si="16"/>
        <v>9918.7628480646526</v>
      </c>
      <c r="J90" s="2">
        <f t="shared" si="17"/>
        <v>1006216.8642551033</v>
      </c>
      <c r="K90" s="3">
        <f t="shared" si="18"/>
        <v>561216.86425510328</v>
      </c>
      <c r="L90" s="3">
        <f t="shared" si="19"/>
        <v>16413.39121729671</v>
      </c>
    </row>
    <row r="91" spans="2:12" x14ac:dyDescent="0.2">
      <c r="B91">
        <v>90</v>
      </c>
      <c r="C91" s="2">
        <f>$A$2*B91</f>
        <v>450000</v>
      </c>
      <c r="D91" s="2">
        <f t="shared" si="21"/>
        <v>666258.67761035438</v>
      </c>
      <c r="E91" s="3">
        <f t="shared" si="20"/>
        <v>216258.67761035438</v>
      </c>
      <c r="F91" s="3">
        <f t="shared" si="13"/>
        <v>5464.9477488459088</v>
      </c>
      <c r="G91" s="2">
        <f t="shared" si="14"/>
        <v>823525.03807690926</v>
      </c>
      <c r="H91" s="3">
        <f t="shared" si="15"/>
        <v>373525.03807690926</v>
      </c>
      <c r="I91" s="3">
        <f t="shared" si="16"/>
        <v>10105.247383665526</v>
      </c>
      <c r="J91" s="2">
        <f t="shared" si="17"/>
        <v>1027987.1453260216</v>
      </c>
      <c r="K91" s="3">
        <f t="shared" si="18"/>
        <v>577987.14532602159</v>
      </c>
      <c r="L91" s="3">
        <f t="shared" si="19"/>
        <v>16770.28107091831</v>
      </c>
    </row>
    <row r="92" spans="2:12" x14ac:dyDescent="0.2">
      <c r="B92">
        <v>91</v>
      </c>
      <c r="C92" s="2">
        <f>$A$2*B92</f>
        <v>455000</v>
      </c>
      <c r="D92" s="2">
        <f t="shared" si="21"/>
        <v>676810.8332571073</v>
      </c>
      <c r="E92" s="3">
        <f t="shared" si="20"/>
        <v>221810.8332571073</v>
      </c>
      <c r="F92" s="3">
        <f t="shared" si="13"/>
        <v>5552.1556467529153</v>
      </c>
      <c r="G92" s="2">
        <f t="shared" si="14"/>
        <v>838819.10105287062</v>
      </c>
      <c r="H92" s="3">
        <f t="shared" si="15"/>
        <v>383819.10105287062</v>
      </c>
      <c r="I92" s="3">
        <f t="shared" si="16"/>
        <v>10294.062975961366</v>
      </c>
      <c r="J92" s="2">
        <f t="shared" si="17"/>
        <v>1050120.2644147887</v>
      </c>
      <c r="K92" s="3">
        <f t="shared" si="18"/>
        <v>595120.26441478869</v>
      </c>
      <c r="L92" s="3">
        <f t="shared" si="19"/>
        <v>17133.119088767096</v>
      </c>
    </row>
    <row r="93" spans="2:12" x14ac:dyDescent="0.2">
      <c r="B93">
        <v>92</v>
      </c>
      <c r="C93" s="2">
        <f>$A$2*B93</f>
        <v>460000</v>
      </c>
      <c r="D93" s="2">
        <f t="shared" si="21"/>
        <v>687450.92353424989</v>
      </c>
      <c r="E93" s="3">
        <f t="shared" si="20"/>
        <v>227450.92353424989</v>
      </c>
      <c r="F93" s="3">
        <f t="shared" si="13"/>
        <v>5640.0902771425899</v>
      </c>
      <c r="G93" s="2">
        <f t="shared" si="14"/>
        <v>854304.33981603151</v>
      </c>
      <c r="H93" s="3">
        <f t="shared" si="15"/>
        <v>394304.33981603151</v>
      </c>
      <c r="I93" s="3">
        <f t="shared" si="16"/>
        <v>10485.238763160887</v>
      </c>
      <c r="J93" s="2">
        <f t="shared" si="17"/>
        <v>1072622.2688217019</v>
      </c>
      <c r="K93" s="3">
        <f t="shared" si="18"/>
        <v>612622.26882170187</v>
      </c>
      <c r="L93" s="3">
        <f t="shared" si="19"/>
        <v>17502.004406913184</v>
      </c>
    </row>
    <row r="94" spans="2:12" x14ac:dyDescent="0.2">
      <c r="B94">
        <v>93</v>
      </c>
      <c r="C94" s="2">
        <f>$A$2*B94</f>
        <v>465000</v>
      </c>
      <c r="D94" s="2">
        <f t="shared" si="21"/>
        <v>698179.68123036856</v>
      </c>
      <c r="E94" s="3">
        <f t="shared" si="20"/>
        <v>233179.68123036856</v>
      </c>
      <c r="F94" s="3">
        <f t="shared" si="13"/>
        <v>5728.7576961186714</v>
      </c>
      <c r="G94" s="2">
        <f t="shared" si="14"/>
        <v>869983.14406373189</v>
      </c>
      <c r="H94" s="3">
        <f t="shared" si="15"/>
        <v>404983.14406373189</v>
      </c>
      <c r="I94" s="3">
        <f t="shared" si="16"/>
        <v>10678.804247700376</v>
      </c>
      <c r="J94" s="2">
        <f t="shared" si="17"/>
        <v>1095499.3066353968</v>
      </c>
      <c r="K94" s="3">
        <f t="shared" si="18"/>
        <v>630499.30663539679</v>
      </c>
      <c r="L94" s="3">
        <f t="shared" si="19"/>
        <v>17877.037813694915</v>
      </c>
    </row>
    <row r="95" spans="2:12" x14ac:dyDescent="0.2">
      <c r="B95">
        <v>94</v>
      </c>
      <c r="C95" s="2">
        <f>$A$2*B95</f>
        <v>470000</v>
      </c>
      <c r="D95" s="2">
        <f t="shared" si="21"/>
        <v>708997.84524062159</v>
      </c>
      <c r="E95" s="3">
        <f t="shared" si="20"/>
        <v>238997.84524062159</v>
      </c>
      <c r="F95" s="3">
        <f t="shared" si="13"/>
        <v>5818.1640102530364</v>
      </c>
      <c r="G95" s="2">
        <f t="shared" si="14"/>
        <v>885857.93336452846</v>
      </c>
      <c r="H95" s="3">
        <f t="shared" si="15"/>
        <v>415857.93336452846</v>
      </c>
      <c r="I95" s="3">
        <f t="shared" si="16"/>
        <v>10874.789300796576</v>
      </c>
      <c r="J95" s="2">
        <f t="shared" si="17"/>
        <v>1118757.6284126532</v>
      </c>
      <c r="K95" s="3">
        <f t="shared" si="18"/>
        <v>648757.62841265323</v>
      </c>
      <c r="L95" s="3">
        <f t="shared" si="19"/>
        <v>18258.321777256439</v>
      </c>
    </row>
    <row r="96" spans="2:12" x14ac:dyDescent="0.2">
      <c r="B96">
        <v>95</v>
      </c>
      <c r="C96" s="2">
        <f>$A$2*B96</f>
        <v>475000</v>
      </c>
      <c r="D96" s="2">
        <f t="shared" si="21"/>
        <v>719906.16061762674</v>
      </c>
      <c r="E96" s="3">
        <f t="shared" si="20"/>
        <v>244906.16061762674</v>
      </c>
      <c r="F96" s="3">
        <f t="shared" si="13"/>
        <v>5908.3153770051431</v>
      </c>
      <c r="G96" s="2">
        <f t="shared" si="14"/>
        <v>901931.15753158508</v>
      </c>
      <c r="H96" s="3">
        <f t="shared" si="15"/>
        <v>426931.15753158508</v>
      </c>
      <c r="I96" s="3">
        <f t="shared" si="16"/>
        <v>11073.224167056615</v>
      </c>
      <c r="J96" s="2">
        <f t="shared" si="17"/>
        <v>1142403.5888861974</v>
      </c>
      <c r="K96" s="3">
        <f t="shared" si="18"/>
        <v>667403.58888619742</v>
      </c>
      <c r="L96" s="3">
        <f t="shared" si="19"/>
        <v>18645.960473544197</v>
      </c>
    </row>
    <row r="97" spans="2:12" x14ac:dyDescent="0.2">
      <c r="B97">
        <v>96</v>
      </c>
      <c r="C97" s="2">
        <f>$A$2*B97</f>
        <v>480000</v>
      </c>
      <c r="D97" s="2">
        <f t="shared" si="21"/>
        <v>730905.37862277357</v>
      </c>
      <c r="E97" s="3">
        <f t="shared" si="20"/>
        <v>250905.37862277357</v>
      </c>
      <c r="F97" s="3">
        <f t="shared" si="13"/>
        <v>5999.2180051468313</v>
      </c>
      <c r="G97" s="2">
        <f t="shared" si="14"/>
        <v>918205.29700072983</v>
      </c>
      <c r="H97" s="3">
        <f t="shared" si="15"/>
        <v>438205.29700072983</v>
      </c>
      <c r="I97" s="3">
        <f t="shared" si="16"/>
        <v>11274.139469144749</v>
      </c>
      <c r="J97" s="2">
        <f t="shared" si="17"/>
        <v>1166443.6487009672</v>
      </c>
      <c r="K97" s="3">
        <f t="shared" si="18"/>
        <v>686443.6487009672</v>
      </c>
      <c r="L97" s="3">
        <f t="shared" si="19"/>
        <v>19040.059814769775</v>
      </c>
    </row>
    <row r="98" spans="2:12" x14ac:dyDescent="0.2">
      <c r="B98">
        <v>97</v>
      </c>
      <c r="C98" s="2">
        <f>$A$2*B98</f>
        <v>485000</v>
      </c>
      <c r="D98" s="2">
        <f t="shared" si="21"/>
        <v>741996.25677796337</v>
      </c>
      <c r="E98" s="3">
        <f t="shared" si="20"/>
        <v>256996.25677796337</v>
      </c>
      <c r="F98" s="3">
        <f t="shared" si="13"/>
        <v>6090.8781551897991</v>
      </c>
      <c r="G98" s="2">
        <f t="shared" si="14"/>
        <v>934682.86321323889</v>
      </c>
      <c r="H98" s="3">
        <f t="shared" si="15"/>
        <v>449682.86321323889</v>
      </c>
      <c r="I98" s="3">
        <f t="shared" si="16"/>
        <v>11477.56621250906</v>
      </c>
      <c r="J98" s="2">
        <f t="shared" si="17"/>
        <v>1190884.3761793165</v>
      </c>
      <c r="K98" s="3">
        <f t="shared" si="18"/>
        <v>705884.37617931655</v>
      </c>
      <c r="L98" s="3">
        <f t="shared" si="19"/>
        <v>19440.727478349349</v>
      </c>
    </row>
    <row r="99" spans="2:12" x14ac:dyDescent="0.2">
      <c r="B99">
        <v>98</v>
      </c>
      <c r="C99" s="2">
        <f>$A$2*B99</f>
        <v>490000</v>
      </c>
      <c r="D99" s="2">
        <f t="shared" si="21"/>
        <v>753179.55891777971</v>
      </c>
      <c r="E99" s="3">
        <f t="shared" si="20"/>
        <v>263179.55891777971</v>
      </c>
      <c r="F99" s="3">
        <f t="shared" si="13"/>
        <v>6183.3021398163401</v>
      </c>
      <c r="G99" s="2">
        <f t="shared" si="14"/>
        <v>951366.39900340431</v>
      </c>
      <c r="H99" s="3">
        <f t="shared" si="15"/>
        <v>461366.39900340431</v>
      </c>
      <c r="I99" s="3">
        <f t="shared" si="16"/>
        <v>11683.535790165421</v>
      </c>
      <c r="J99" s="2">
        <f t="shared" si="17"/>
        <v>1215732.4491156384</v>
      </c>
      <c r="K99" s="3">
        <f t="shared" si="18"/>
        <v>725732.44911563839</v>
      </c>
      <c r="L99" s="3">
        <f t="shared" si="19"/>
        <v>19848.072936321842</v>
      </c>
    </row>
    <row r="100" spans="2:12" x14ac:dyDescent="0.2">
      <c r="B100">
        <v>99</v>
      </c>
      <c r="C100" s="2">
        <f>$A$2*B100</f>
        <v>495000</v>
      </c>
      <c r="D100" s="2">
        <f t="shared" si="21"/>
        <v>764456.05524209456</v>
      </c>
      <c r="E100" s="3">
        <f t="shared" si="20"/>
        <v>269456.05524209456</v>
      </c>
      <c r="F100" s="3">
        <f t="shared" si="13"/>
        <v>6276.4963243148522</v>
      </c>
      <c r="G100" s="2">
        <f t="shared" si="14"/>
        <v>968258.47899094678</v>
      </c>
      <c r="H100" s="3">
        <f t="shared" si="15"/>
        <v>473258.47899094678</v>
      </c>
      <c r="I100" s="3">
        <f t="shared" si="16"/>
        <v>11892.079987542471</v>
      </c>
      <c r="J100" s="2">
        <f t="shared" si="17"/>
        <v>1240994.6566008991</v>
      </c>
      <c r="K100" s="3">
        <f t="shared" si="18"/>
        <v>745994.65660089906</v>
      </c>
      <c r="L100" s="3">
        <f t="shared" si="19"/>
        <v>20262.207485260675</v>
      </c>
    </row>
    <row r="101" spans="2:12" x14ac:dyDescent="0.2">
      <c r="B101">
        <v>100</v>
      </c>
      <c r="C101" s="2">
        <f>$A$2*B101</f>
        <v>500000</v>
      </c>
      <c r="D101" s="2">
        <f t="shared" si="21"/>
        <v>775826.522369112</v>
      </c>
      <c r="E101" s="3">
        <f t="shared" si="20"/>
        <v>275826.522369112</v>
      </c>
      <c r="F101" s="3">
        <f t="shared" si="13"/>
        <v>6370.467127017444</v>
      </c>
      <c r="G101" s="2">
        <f t="shared" si="14"/>
        <v>985361.70997833356</v>
      </c>
      <c r="H101" s="3">
        <f t="shared" si="15"/>
        <v>485361.70997833356</v>
      </c>
      <c r="I101" s="3">
        <f t="shared" si="16"/>
        <v>12103.230987386778</v>
      </c>
      <c r="J101" s="2">
        <f t="shared" si="17"/>
        <v>1266677.9008775807</v>
      </c>
      <c r="K101" s="3">
        <f t="shared" si="18"/>
        <v>766677.90087758075</v>
      </c>
      <c r="L101" s="3">
        <f t="shared" si="19"/>
        <v>20683.244276681682</v>
      </c>
    </row>
    <row r="102" spans="2:12" x14ac:dyDescent="0.2">
      <c r="B102">
        <v>101</v>
      </c>
      <c r="C102" s="2">
        <f>$A$2*B102</f>
        <v>505000</v>
      </c>
      <c r="D102" s="2">
        <f t="shared" si="21"/>
        <v>787291.74338885455</v>
      </c>
      <c r="E102" s="3">
        <f>D102-C102</f>
        <v>282291.74338885455</v>
      </c>
      <c r="F102" s="3">
        <f t="shared" si="13"/>
        <v>6465.2210197425447</v>
      </c>
      <c r="G102" s="2">
        <f t="shared" si="14"/>
        <v>1002678.7313530627</v>
      </c>
      <c r="H102" s="3">
        <f t="shared" si="15"/>
        <v>497678.73135306267</v>
      </c>
      <c r="I102" s="3">
        <f t="shared" si="16"/>
        <v>12317.021374729113</v>
      </c>
      <c r="J102" s="2">
        <f t="shared" si="17"/>
        <v>1292789.1992255403</v>
      </c>
      <c r="K102" s="3">
        <f t="shared" si="18"/>
        <v>787789.19922554027</v>
      </c>
      <c r="L102" s="3">
        <f t="shared" si="19"/>
        <v>21111.298347959528</v>
      </c>
    </row>
    <row r="103" spans="2:12" x14ac:dyDescent="0.2">
      <c r="B103">
        <v>102</v>
      </c>
      <c r="C103" s="2">
        <f>$A$2*B103</f>
        <v>510000</v>
      </c>
      <c r="D103" s="2">
        <f t="shared" si="21"/>
        <v>798852.50791709498</v>
      </c>
      <c r="E103" s="3">
        <f t="shared" ref="E103:E166" si="22">D103-C103</f>
        <v>288852.50791709498</v>
      </c>
      <c r="F103" s="3">
        <f t="shared" si="13"/>
        <v>6560.7645282404264</v>
      </c>
      <c r="G103" s="2">
        <f t="shared" si="14"/>
        <v>1020212.2154949759</v>
      </c>
      <c r="H103" s="3">
        <f t="shared" si="15"/>
        <v>510212.21549497591</v>
      </c>
      <c r="I103" s="3">
        <f t="shared" si="16"/>
        <v>12533.484141913243</v>
      </c>
      <c r="J103" s="2">
        <f t="shared" si="17"/>
        <v>1319335.6858792992</v>
      </c>
      <c r="K103" s="3">
        <f t="shared" si="18"/>
        <v>809335.68587929918</v>
      </c>
      <c r="L103" s="3">
        <f t="shared" si="19"/>
        <v>21546.486653758911</v>
      </c>
    </row>
    <row r="104" spans="2:12" x14ac:dyDescent="0.2">
      <c r="B104">
        <v>103</v>
      </c>
      <c r="C104" s="2">
        <f>$A$2*B104</f>
        <v>515000</v>
      </c>
      <c r="D104" s="2">
        <f t="shared" si="21"/>
        <v>810509.61214973743</v>
      </c>
      <c r="E104" s="3">
        <f t="shared" si="22"/>
        <v>295509.61214973743</v>
      </c>
      <c r="F104" s="3">
        <f t="shared" si="13"/>
        <v>6657.1042326424504</v>
      </c>
      <c r="G104" s="2">
        <f t="shared" si="14"/>
        <v>1037964.868188663</v>
      </c>
      <c r="H104" s="3">
        <f t="shared" si="15"/>
        <v>522964.86818866304</v>
      </c>
      <c r="I104" s="3">
        <f t="shared" si="16"/>
        <v>12752.652693687123</v>
      </c>
      <c r="J104" s="2">
        <f t="shared" si="17"/>
        <v>1346324.6139772874</v>
      </c>
      <c r="K104" s="3">
        <f t="shared" si="18"/>
        <v>831324.61397728743</v>
      </c>
      <c r="L104" s="3">
        <f t="shared" si="19"/>
        <v>21988.928097988246</v>
      </c>
    </row>
    <row r="105" spans="2:12" x14ac:dyDescent="0.2">
      <c r="B105">
        <v>104</v>
      </c>
      <c r="C105" s="2">
        <f>$A$2*B105</f>
        <v>520000</v>
      </c>
      <c r="D105" s="2">
        <f t="shared" si="21"/>
        <v>822263.85891765193</v>
      </c>
      <c r="E105" s="3">
        <f t="shared" si="22"/>
        <v>302263.85891765193</v>
      </c>
      <c r="F105" s="3">
        <f t="shared" si="13"/>
        <v>6754.2467679145047</v>
      </c>
      <c r="G105" s="2">
        <f t="shared" si="14"/>
        <v>1055939.4290410213</v>
      </c>
      <c r="H105" s="3">
        <f t="shared" si="15"/>
        <v>535939.42904102127</v>
      </c>
      <c r="I105" s="3">
        <f t="shared" si="16"/>
        <v>12974.560852358234</v>
      </c>
      <c r="J105" s="2">
        <f t="shared" si="17"/>
        <v>1373763.3575435756</v>
      </c>
      <c r="K105" s="3">
        <f t="shared" si="18"/>
        <v>853763.35754357558</v>
      </c>
      <c r="L105" s="3">
        <f t="shared" si="19"/>
        <v>22438.743566288147</v>
      </c>
    </row>
    <row r="106" spans="2:12" x14ac:dyDescent="0.2">
      <c r="B106">
        <v>105</v>
      </c>
      <c r="C106" s="2">
        <f>$A$2*B106</f>
        <v>525000</v>
      </c>
      <c r="D106" s="2">
        <f t="shared" si="21"/>
        <v>834116.05774196563</v>
      </c>
      <c r="E106" s="3">
        <f t="shared" si="22"/>
        <v>309116.05774196563</v>
      </c>
      <c r="F106" s="3">
        <f t="shared" si="13"/>
        <v>6852.1988243137021</v>
      </c>
      <c r="G106" s="2">
        <f t="shared" si="14"/>
        <v>1074138.671904034</v>
      </c>
      <c r="H106" s="3">
        <f t="shared" si="15"/>
        <v>549138.67190403398</v>
      </c>
      <c r="I106" s="3">
        <f t="shared" si="16"/>
        <v>13199.242863012711</v>
      </c>
      <c r="J106" s="2">
        <f t="shared" si="17"/>
        <v>1401659.4135026352</v>
      </c>
      <c r="K106" s="3">
        <f t="shared" si="18"/>
        <v>876659.4135026352</v>
      </c>
      <c r="L106" s="3">
        <f t="shared" si="19"/>
        <v>22896.055959059624</v>
      </c>
    </row>
    <row r="107" spans="2:12" x14ac:dyDescent="0.2">
      <c r="B107">
        <v>106</v>
      </c>
      <c r="C107" s="2">
        <f>$A$2*B107</f>
        <v>530000</v>
      </c>
      <c r="D107" s="2">
        <f t="shared" si="21"/>
        <v>846067.02488981537</v>
      </c>
      <c r="E107" s="3">
        <f t="shared" si="22"/>
        <v>316067.02488981537</v>
      </c>
      <c r="F107" s="3">
        <f t="shared" si="13"/>
        <v>6950.967147849733</v>
      </c>
      <c r="G107" s="2">
        <f t="shared" si="14"/>
        <v>1092565.4053028345</v>
      </c>
      <c r="H107" s="3">
        <f t="shared" si="15"/>
        <v>562565.40530283446</v>
      </c>
      <c r="I107" s="3">
        <f t="shared" si="16"/>
        <v>13426.733398800483</v>
      </c>
      <c r="J107" s="2">
        <f t="shared" si="17"/>
        <v>1430020.403727679</v>
      </c>
      <c r="K107" s="3">
        <f t="shared" si="18"/>
        <v>900020.40372767905</v>
      </c>
      <c r="L107" s="3">
        <f t="shared" si="19"/>
        <v>23360.990225043846</v>
      </c>
    </row>
    <row r="108" spans="2:12" x14ac:dyDescent="0.2">
      <c r="B108">
        <v>107</v>
      </c>
      <c r="C108" s="2">
        <f>$A$2*B108</f>
        <v>535000</v>
      </c>
      <c r="D108" s="2">
        <f t="shared" si="21"/>
        <v>858117.5834305638</v>
      </c>
      <c r="E108" s="3">
        <f t="shared" si="22"/>
        <v>323117.5834305638</v>
      </c>
      <c r="F108" s="3">
        <f t="shared" si="13"/>
        <v>7050.5585407484323</v>
      </c>
      <c r="G108" s="2">
        <f t="shared" si="14"/>
        <v>1111222.4728691198</v>
      </c>
      <c r="H108" s="3">
        <f t="shared" si="15"/>
        <v>576222.47286911984</v>
      </c>
      <c r="I108" s="3">
        <f t="shared" si="16"/>
        <v>13657.067566285376</v>
      </c>
      <c r="J108" s="2">
        <f t="shared" si="17"/>
        <v>1458854.0771231402</v>
      </c>
      <c r="K108" s="3">
        <f t="shared" si="18"/>
        <v>923854.07712314022</v>
      </c>
      <c r="L108" s="3">
        <f t="shared" si="19"/>
        <v>23833.67339546117</v>
      </c>
    </row>
    <row r="109" spans="2:12" x14ac:dyDescent="0.2">
      <c r="B109">
        <v>108</v>
      </c>
      <c r="C109" s="2">
        <f t="shared" ref="C109:C172" si="23">$A$2*B109</f>
        <v>540000</v>
      </c>
      <c r="D109" s="2">
        <f t="shared" si="21"/>
        <v>870268.56329248508</v>
      </c>
      <c r="E109" s="3">
        <f t="shared" si="22"/>
        <v>330268.56329248508</v>
      </c>
      <c r="F109" s="3">
        <f t="shared" si="13"/>
        <v>7150.9798619212816</v>
      </c>
      <c r="G109" s="2">
        <f t="shared" si="14"/>
        <v>1130112.7537799838</v>
      </c>
      <c r="H109" s="3">
        <f t="shared" si="15"/>
        <v>590112.75377998385</v>
      </c>
      <c r="I109" s="3">
        <f t="shared" si="16"/>
        <v>13890.280910864007</v>
      </c>
      <c r="J109" s="2">
        <f t="shared" si="17"/>
        <v>1488168.3117418592</v>
      </c>
      <c r="K109" s="3">
        <f t="shared" si="18"/>
        <v>948168.31174185919</v>
      </c>
      <c r="L109" s="3">
        <f t="shared" si="19"/>
        <v>24314.234618718969</v>
      </c>
    </row>
    <row r="110" spans="2:12" x14ac:dyDescent="0.2">
      <c r="B110">
        <v>109</v>
      </c>
      <c r="C110" s="2">
        <f t="shared" si="23"/>
        <v>545000</v>
      </c>
      <c r="D110" s="2">
        <f t="shared" si="21"/>
        <v>882520.80131992244</v>
      </c>
      <c r="E110" s="3">
        <f t="shared" si="22"/>
        <v>337520.80131992244</v>
      </c>
      <c r="F110" s="3">
        <f t="shared" si="13"/>
        <v>7252.2380274373572</v>
      </c>
      <c r="G110" s="2">
        <f t="shared" si="14"/>
        <v>1149239.1632022336</v>
      </c>
      <c r="H110" s="3">
        <f t="shared" si="15"/>
        <v>604239.16320223361</v>
      </c>
      <c r="I110" s="3">
        <f t="shared" si="16"/>
        <v>14126.409422249766</v>
      </c>
      <c r="J110" s="2">
        <f t="shared" si="17"/>
        <v>1517971.1169375568</v>
      </c>
      <c r="K110" s="3">
        <f t="shared" si="18"/>
        <v>972971.11693755677</v>
      </c>
      <c r="L110" s="3">
        <f t="shared" si="19"/>
        <v>24802.805195697583</v>
      </c>
    </row>
    <row r="111" spans="2:12" x14ac:dyDescent="0.2">
      <c r="B111">
        <v>110</v>
      </c>
      <c r="C111" s="2">
        <f t="shared" si="23"/>
        <v>550000</v>
      </c>
      <c r="D111" s="2">
        <f t="shared" si="21"/>
        <v>894875.14133092179</v>
      </c>
      <c r="E111" s="3">
        <f t="shared" si="22"/>
        <v>344875.14133092179</v>
      </c>
      <c r="F111" s="3">
        <f t="shared" si="13"/>
        <v>7354.3400109993527</v>
      </c>
      <c r="G111" s="2">
        <f t="shared" si="14"/>
        <v>1168604.6527422615</v>
      </c>
      <c r="H111" s="3">
        <f t="shared" si="15"/>
        <v>618604.65274226153</v>
      </c>
      <c r="I111" s="3">
        <f t="shared" si="16"/>
        <v>14365.48954002792</v>
      </c>
      <c r="J111" s="2">
        <f t="shared" si="17"/>
        <v>1548270.6355531826</v>
      </c>
      <c r="K111" s="3">
        <f t="shared" si="18"/>
        <v>998270.63555318257</v>
      </c>
      <c r="L111" s="3">
        <f t="shared" si="19"/>
        <v>25299.518615625799</v>
      </c>
    </row>
    <row r="112" spans="2:12" x14ac:dyDescent="0.2">
      <c r="B112">
        <v>111</v>
      </c>
      <c r="C112" s="2">
        <f t="shared" si="23"/>
        <v>555000</v>
      </c>
      <c r="D112" s="2">
        <f t="shared" si="21"/>
        <v>907332.43417534616</v>
      </c>
      <c r="E112" s="3">
        <f t="shared" si="22"/>
        <v>352332.43417534616</v>
      </c>
      <c r="F112" s="3">
        <f t="shared" si="13"/>
        <v>7457.2928444243735</v>
      </c>
      <c r="G112" s="2">
        <f t="shared" si="14"/>
        <v>1188212.2109015398</v>
      </c>
      <c r="H112" s="3">
        <f t="shared" si="15"/>
        <v>633212.21090153977</v>
      </c>
      <c r="I112" s="3">
        <f t="shared" si="16"/>
        <v>14607.55815927824</v>
      </c>
      <c r="J112" s="2">
        <f t="shared" si="17"/>
        <v>1579075.1461457356</v>
      </c>
      <c r="K112" s="3">
        <f t="shared" si="18"/>
        <v>1024075.1461457356</v>
      </c>
      <c r="L112" s="3">
        <f t="shared" si="19"/>
        <v>25804.510592553066</v>
      </c>
    </row>
    <row r="113" spans="2:12" x14ac:dyDescent="0.2">
      <c r="B113">
        <v>112</v>
      </c>
      <c r="C113" s="2">
        <f t="shared" si="23"/>
        <v>560000</v>
      </c>
      <c r="D113" s="2">
        <f t="shared" si="21"/>
        <v>919893.53779347404</v>
      </c>
      <c r="E113" s="3">
        <f t="shared" si="22"/>
        <v>359893.53779347404</v>
      </c>
      <c r="F113" s="3">
        <f t="shared" si="13"/>
        <v>7561.103618127876</v>
      </c>
      <c r="G113" s="2">
        <f t="shared" si="14"/>
        <v>1208064.8635378089</v>
      </c>
      <c r="H113" s="3">
        <f t="shared" si="15"/>
        <v>648064.86353780888</v>
      </c>
      <c r="I113" s="3">
        <f t="shared" si="16"/>
        <v>14852.652636269107</v>
      </c>
      <c r="J113" s="2">
        <f t="shared" si="17"/>
        <v>1610393.0652481646</v>
      </c>
      <c r="K113" s="3">
        <f t="shared" si="18"/>
        <v>1050393.0652481646</v>
      </c>
      <c r="L113" s="3">
        <f t="shared" si="19"/>
        <v>26317.919102428947</v>
      </c>
    </row>
    <row r="114" spans="2:12" x14ac:dyDescent="0.2">
      <c r="B114">
        <v>113</v>
      </c>
      <c r="C114" s="2">
        <f t="shared" si="23"/>
        <v>565000</v>
      </c>
      <c r="D114" s="2">
        <f t="shared" si="21"/>
        <v>932559.3172750863</v>
      </c>
      <c r="E114" s="3">
        <f t="shared" si="22"/>
        <v>367559.3172750863</v>
      </c>
      <c r="F114" s="3">
        <f t="shared" si="13"/>
        <v>7665.7794816122623</v>
      </c>
      <c r="G114" s="2">
        <f t="shared" si="14"/>
        <v>1228165.6743320315</v>
      </c>
      <c r="H114" s="3">
        <f t="shared" si="15"/>
        <v>663165.67433203151</v>
      </c>
      <c r="I114" s="3">
        <f t="shared" si="16"/>
        <v>15100.810794222634</v>
      </c>
      <c r="J114" s="2">
        <f t="shared" si="17"/>
        <v>1642232.9496689672</v>
      </c>
      <c r="K114" s="3">
        <f t="shared" si="18"/>
        <v>1077232.9496689672</v>
      </c>
      <c r="L114" s="3">
        <f t="shared" si="19"/>
        <v>26839.884420802584</v>
      </c>
    </row>
    <row r="115" spans="2:12" x14ac:dyDescent="0.2">
      <c r="B115">
        <v>114</v>
      </c>
      <c r="C115" s="2">
        <f t="shared" si="23"/>
        <v>570000</v>
      </c>
      <c r="D115" s="2">
        <f t="shared" si="21"/>
        <v>945330.64491904527</v>
      </c>
      <c r="E115" s="3">
        <f t="shared" si="22"/>
        <v>375330.64491904527</v>
      </c>
      <c r="F115" s="3">
        <f t="shared" si="13"/>
        <v>7771.3276439589681</v>
      </c>
      <c r="G115" s="2">
        <f t="shared" si="14"/>
        <v>1248517.7452611818</v>
      </c>
      <c r="H115" s="3">
        <f t="shared" si="15"/>
        <v>678517.74526118184</v>
      </c>
      <c r="I115" s="3">
        <f t="shared" si="16"/>
        <v>15352.07092915033</v>
      </c>
      <c r="J115" s="2">
        <f t="shared" si="17"/>
        <v>1674603.4988301166</v>
      </c>
      <c r="K115" s="3">
        <f t="shared" si="18"/>
        <v>1104603.4988301166</v>
      </c>
      <c r="L115" s="3">
        <f t="shared" si="19"/>
        <v>27370.549161149422</v>
      </c>
    </row>
    <row r="116" spans="2:12" x14ac:dyDescent="0.2">
      <c r="B116">
        <v>115</v>
      </c>
      <c r="C116" s="2">
        <f t="shared" si="23"/>
        <v>575000</v>
      </c>
      <c r="D116" s="2">
        <f t="shared" si="21"/>
        <v>958208.40029337059</v>
      </c>
      <c r="E116" s="3">
        <f t="shared" si="22"/>
        <v>383208.40029337059</v>
      </c>
      <c r="F116" s="3">
        <f t="shared" si="13"/>
        <v>7877.7553743253229</v>
      </c>
      <c r="G116" s="2">
        <f t="shared" si="14"/>
        <v>1269124.2170769465</v>
      </c>
      <c r="H116" s="3">
        <f t="shared" si="15"/>
        <v>694124.21707694652</v>
      </c>
      <c r="I116" s="3">
        <f t="shared" si="16"/>
        <v>15606.471815764671</v>
      </c>
      <c r="J116" s="2">
        <f t="shared" si="17"/>
        <v>1707513.5571439518</v>
      </c>
      <c r="K116" s="3">
        <f t="shared" si="18"/>
        <v>1132513.5571439518</v>
      </c>
      <c r="L116" s="3">
        <f t="shared" si="19"/>
        <v>27910.058313835179</v>
      </c>
    </row>
    <row r="117" spans="2:12" x14ac:dyDescent="0.2">
      <c r="B117">
        <v>116</v>
      </c>
      <c r="C117" s="2">
        <f t="shared" si="23"/>
        <v>580000</v>
      </c>
      <c r="D117" s="2">
        <f t="shared" si="21"/>
        <v>971193.47029581526</v>
      </c>
      <c r="E117" s="3">
        <f t="shared" si="22"/>
        <v>391193.47029581526</v>
      </c>
      <c r="F117" s="3">
        <f t="shared" si="13"/>
        <v>7985.0700024446705</v>
      </c>
      <c r="G117" s="2">
        <f t="shared" si="14"/>
        <v>1289988.2697904082</v>
      </c>
      <c r="H117" s="3">
        <f t="shared" si="15"/>
        <v>709988.2697904082</v>
      </c>
      <c r="I117" s="3">
        <f t="shared" si="16"/>
        <v>15864.052713461686</v>
      </c>
      <c r="J117" s="2">
        <f t="shared" si="17"/>
        <v>1740972.1164296842</v>
      </c>
      <c r="K117" s="3">
        <f t="shared" si="18"/>
        <v>1160972.1164296842</v>
      </c>
      <c r="L117" s="3">
        <f t="shared" si="19"/>
        <v>28458.559285732452</v>
      </c>
    </row>
    <row r="118" spans="2:12" x14ac:dyDescent="0.2">
      <c r="B118">
        <v>117</v>
      </c>
      <c r="C118" s="2">
        <f t="shared" si="23"/>
        <v>585000</v>
      </c>
      <c r="D118" s="2">
        <f t="shared" si="21"/>
        <v>984286.74921494699</v>
      </c>
      <c r="E118" s="3">
        <f t="shared" si="22"/>
        <v>399286.74921494699</v>
      </c>
      <c r="F118" s="3">
        <f t="shared" si="13"/>
        <v>8093.2789191317279</v>
      </c>
      <c r="G118" s="2">
        <f t="shared" si="14"/>
        <v>1311113.1231627883</v>
      </c>
      <c r="H118" s="3">
        <f t="shared" si="15"/>
        <v>726113.12316278834</v>
      </c>
      <c r="I118" s="3">
        <f t="shared" si="16"/>
        <v>16124.853372380137</v>
      </c>
      <c r="J118" s="2">
        <f t="shared" si="17"/>
        <v>1774988.3183701788</v>
      </c>
      <c r="K118" s="3">
        <f t="shared" si="18"/>
        <v>1189988.3183701788</v>
      </c>
      <c r="L118" s="3">
        <f t="shared" si="19"/>
        <v>29016.20194049459</v>
      </c>
    </row>
    <row r="119" spans="2:12" x14ac:dyDescent="0.2">
      <c r="B119">
        <v>118</v>
      </c>
      <c r="C119" s="2">
        <f t="shared" si="23"/>
        <v>590000</v>
      </c>
      <c r="D119" s="2">
        <f t="shared" si="21"/>
        <v>997489.13879173819</v>
      </c>
      <c r="E119" s="3">
        <f t="shared" si="22"/>
        <v>407489.13879173819</v>
      </c>
      <c r="F119" s="3">
        <f t="shared" si="13"/>
        <v>8202.3895767912036</v>
      </c>
      <c r="G119" s="2">
        <f t="shared" si="14"/>
        <v>1332502.0372023231</v>
      </c>
      <c r="H119" s="3">
        <f t="shared" si="15"/>
        <v>742502.03720232309</v>
      </c>
      <c r="I119" s="3">
        <f t="shared" si="16"/>
        <v>16388.914039534749</v>
      </c>
      <c r="J119" s="2">
        <f t="shared" si="17"/>
        <v>1809571.4570096817</v>
      </c>
      <c r="K119" s="3">
        <f t="shared" si="18"/>
        <v>1219571.4570096817</v>
      </c>
      <c r="L119" s="3">
        <f t="shared" si="19"/>
        <v>29583.138639502926</v>
      </c>
    </row>
    <row r="120" spans="2:12" x14ac:dyDescent="0.2">
      <c r="B120">
        <v>119</v>
      </c>
      <c r="C120" s="2">
        <f t="shared" si="23"/>
        <v>595000</v>
      </c>
      <c r="D120" s="2">
        <f t="shared" si="21"/>
        <v>1010801.5482816693</v>
      </c>
      <c r="E120" s="3">
        <f t="shared" si="22"/>
        <v>415801.54828166927</v>
      </c>
      <c r="F120" s="3">
        <f t="shared" si="13"/>
        <v>8312.409489931073</v>
      </c>
      <c r="G120" s="2">
        <f t="shared" si="14"/>
        <v>1354158.3126673521</v>
      </c>
      <c r="H120" s="3">
        <f t="shared" si="15"/>
        <v>759158.31266735215</v>
      </c>
      <c r="I120" s="3">
        <f t="shared" si="16"/>
        <v>16656.275465029059</v>
      </c>
      <c r="J120" s="2">
        <f t="shared" si="17"/>
        <v>1844730.9812931763</v>
      </c>
      <c r="K120" s="3">
        <f t="shared" si="18"/>
        <v>1249730.9812931763</v>
      </c>
      <c r="L120" s="3">
        <f t="shared" si="19"/>
        <v>30159.524283494567</v>
      </c>
    </row>
    <row r="121" spans="2:12" x14ac:dyDescent="0.2">
      <c r="B121">
        <v>120</v>
      </c>
      <c r="C121" s="2">
        <f t="shared" si="23"/>
        <v>600000</v>
      </c>
      <c r="D121" s="2">
        <f t="shared" si="21"/>
        <v>1024224.8945173498</v>
      </c>
      <c r="E121" s="3">
        <f t="shared" si="22"/>
        <v>424224.89451734978</v>
      </c>
      <c r="F121" s="3">
        <f t="shared" si="13"/>
        <v>8423.3462356805103</v>
      </c>
      <c r="G121" s="2">
        <f t="shared" si="14"/>
        <v>1376085.291575694</v>
      </c>
      <c r="H121" s="3">
        <f t="shared" si="15"/>
        <v>776085.29157569399</v>
      </c>
      <c r="I121" s="3">
        <f t="shared" si="16"/>
        <v>16926.978908341844</v>
      </c>
      <c r="J121" s="2">
        <f t="shared" si="17"/>
        <v>1880476.4976480624</v>
      </c>
      <c r="K121" s="3">
        <f t="shared" si="18"/>
        <v>1280476.4976480624</v>
      </c>
      <c r="L121" s="3">
        <f t="shared" si="19"/>
        <v>30745.516354886116</v>
      </c>
    </row>
    <row r="122" spans="2:12" x14ac:dyDescent="0.2">
      <c r="B122">
        <v>121</v>
      </c>
      <c r="C122" s="2">
        <f t="shared" si="23"/>
        <v>605000</v>
      </c>
      <c r="D122" s="2">
        <f t="shared" si="21"/>
        <v>1037760.101971661</v>
      </c>
      <c r="E122" s="3">
        <f t="shared" si="22"/>
        <v>432760.10197166097</v>
      </c>
      <c r="F122" s="3">
        <f t="shared" si="13"/>
        <v>8535.2074543111958</v>
      </c>
      <c r="G122" s="2">
        <f t="shared" si="14"/>
        <v>1398286.3577203902</v>
      </c>
      <c r="H122" s="3">
        <f t="shared" si="15"/>
        <v>793286.3577203902</v>
      </c>
      <c r="I122" s="3">
        <f t="shared" si="16"/>
        <v>17201.066144696204</v>
      </c>
      <c r="J122" s="2">
        <f t="shared" si="17"/>
        <v>1916817.7726088634</v>
      </c>
      <c r="K122" s="3">
        <f t="shared" si="18"/>
        <v>1311817.7726088634</v>
      </c>
      <c r="L122" s="3">
        <f t="shared" si="19"/>
        <v>31341.274960801005</v>
      </c>
    </row>
    <row r="123" spans="2:12" x14ac:dyDescent="0.2">
      <c r="B123">
        <v>122</v>
      </c>
      <c r="C123" s="2">
        <f t="shared" si="23"/>
        <v>610000</v>
      </c>
      <c r="D123" s="2">
        <f t="shared" si="21"/>
        <v>1051408.1028214248</v>
      </c>
      <c r="E123" s="3">
        <f t="shared" si="22"/>
        <v>441408.10282142484</v>
      </c>
      <c r="F123" s="3">
        <f t="shared" si="13"/>
        <v>8648.0008497638628</v>
      </c>
      <c r="G123" s="2">
        <f t="shared" si="14"/>
        <v>1420764.937191895</v>
      </c>
      <c r="H123" s="3">
        <f t="shared" si="15"/>
        <v>810764.93719189498</v>
      </c>
      <c r="I123" s="3">
        <f t="shared" si="16"/>
        <v>17478.579471504781</v>
      </c>
      <c r="J123" s="2">
        <f t="shared" si="17"/>
        <v>1953764.7354856776</v>
      </c>
      <c r="K123" s="3">
        <f t="shared" si="18"/>
        <v>1343764.7354856776</v>
      </c>
      <c r="L123" s="3">
        <f t="shared" si="19"/>
        <v>31946.962876814185</v>
      </c>
    </row>
    <row r="124" spans="2:12" x14ac:dyDescent="0.2">
      <c r="B124">
        <v>123</v>
      </c>
      <c r="C124" s="2">
        <f t="shared" si="23"/>
        <v>615000</v>
      </c>
      <c r="D124" s="2">
        <f t="shared" si="21"/>
        <v>1065169.8370116034</v>
      </c>
      <c r="E124" s="3">
        <f t="shared" si="22"/>
        <v>450169.83701160341</v>
      </c>
      <c r="F124" s="3">
        <f t="shared" si="13"/>
        <v>8761.7341901785694</v>
      </c>
      <c r="G124" s="2">
        <f t="shared" si="14"/>
        <v>1443524.4989067935</v>
      </c>
      <c r="H124" s="3">
        <f t="shared" si="15"/>
        <v>828524.49890679354</v>
      </c>
      <c r="I124" s="3">
        <f t="shared" si="16"/>
        <v>17759.561714898562</v>
      </c>
      <c r="J124" s="2">
        <f t="shared" si="17"/>
        <v>1991327.4810771055</v>
      </c>
      <c r="K124" s="3">
        <f t="shared" si="18"/>
        <v>1376327.4810771055</v>
      </c>
      <c r="L124" s="3">
        <f t="shared" si="19"/>
        <v>32562.745591427898</v>
      </c>
    </row>
    <row r="125" spans="2:12" x14ac:dyDescent="0.2">
      <c r="B125">
        <v>124</v>
      </c>
      <c r="C125" s="2">
        <f t="shared" si="23"/>
        <v>620000</v>
      </c>
      <c r="D125" s="2">
        <f t="shared" si="21"/>
        <v>1079046.2523200335</v>
      </c>
      <c r="E125" s="3">
        <f t="shared" si="22"/>
        <v>459046.2523200335</v>
      </c>
      <c r="F125" s="3">
        <f t="shared" si="13"/>
        <v>8876.4153084300924</v>
      </c>
      <c r="G125" s="2">
        <f t="shared" si="14"/>
        <v>1466568.5551431284</v>
      </c>
      <c r="H125" s="3">
        <f t="shared" si="15"/>
        <v>846568.55514312838</v>
      </c>
      <c r="I125" s="3">
        <f t="shared" si="16"/>
        <v>18044.056236334844</v>
      </c>
      <c r="J125" s="2">
        <f t="shared" si="17"/>
        <v>2029516.2724283906</v>
      </c>
      <c r="K125" s="3">
        <f t="shared" si="18"/>
        <v>1409516.2724283906</v>
      </c>
      <c r="L125" s="3">
        <f t="shared" si="19"/>
        <v>33188.791351285065</v>
      </c>
    </row>
    <row r="126" spans="2:12" x14ac:dyDescent="0.2">
      <c r="B126">
        <v>125</v>
      </c>
      <c r="C126" s="2">
        <f t="shared" si="23"/>
        <v>625000</v>
      </c>
      <c r="D126" s="2">
        <f t="shared" si="21"/>
        <v>1093038.3044227003</v>
      </c>
      <c r="E126" s="3">
        <f t="shared" si="22"/>
        <v>468038.30442270031</v>
      </c>
      <c r="F126" s="3">
        <f t="shared" si="13"/>
        <v>8992.0521026668139</v>
      </c>
      <c r="G126" s="2">
        <f t="shared" si="14"/>
        <v>1489900.6620824174</v>
      </c>
      <c r="H126" s="3">
        <f t="shared" si="15"/>
        <v>864900.6620824174</v>
      </c>
      <c r="I126" s="3">
        <f t="shared" si="16"/>
        <v>18332.10693928902</v>
      </c>
      <c r="J126" s="2">
        <f t="shared" si="17"/>
        <v>2068341.5436355304</v>
      </c>
      <c r="K126" s="3">
        <f t="shared" si="18"/>
        <v>1443341.5436355304</v>
      </c>
      <c r="L126" s="3">
        <f t="shared" si="19"/>
        <v>33825.271207139827</v>
      </c>
    </row>
    <row r="127" spans="2:12" x14ac:dyDescent="0.2">
      <c r="B127">
        <v>126</v>
      </c>
      <c r="C127" s="2">
        <f t="shared" si="23"/>
        <v>630000</v>
      </c>
      <c r="D127" s="2">
        <f t="shared" si="21"/>
        <v>1107146.9569595561</v>
      </c>
      <c r="E127" s="3">
        <f t="shared" si="22"/>
        <v>477146.95695955609</v>
      </c>
      <c r="F127" s="3">
        <f t="shared" si="13"/>
        <v>9108.6525368557777</v>
      </c>
      <c r="G127" s="2">
        <f t="shared" si="14"/>
        <v>1513524.4203584476</v>
      </c>
      <c r="H127" s="3">
        <f t="shared" si="15"/>
        <v>883524.42035844759</v>
      </c>
      <c r="I127" s="3">
        <f t="shared" si="16"/>
        <v>18623.758276030188</v>
      </c>
      <c r="J127" s="2">
        <f t="shared" si="17"/>
        <v>2107813.9026961224</v>
      </c>
      <c r="K127" s="3">
        <f t="shared" si="18"/>
        <v>1477813.9026961224</v>
      </c>
      <c r="L127" s="3">
        <f t="shared" si="19"/>
        <v>34472.359060592018</v>
      </c>
    </row>
    <row r="128" spans="2:12" x14ac:dyDescent="0.2">
      <c r="B128">
        <v>127</v>
      </c>
      <c r="C128" s="2">
        <f t="shared" si="23"/>
        <v>635000</v>
      </c>
      <c r="D128" s="2">
        <f t="shared" si="21"/>
        <v>1121373.1816008857</v>
      </c>
      <c r="E128" s="3">
        <f t="shared" si="22"/>
        <v>486373.1816008857</v>
      </c>
      <c r="F128" s="3">
        <f t="shared" si="13"/>
        <v>9226.2246413296089</v>
      </c>
      <c r="G128" s="2">
        <f t="shared" si="14"/>
        <v>1537443.4756129282</v>
      </c>
      <c r="H128" s="3">
        <f t="shared" si="15"/>
        <v>902443.47561292816</v>
      </c>
      <c r="I128" s="3">
        <f t="shared" si="16"/>
        <v>18919.055254480569</v>
      </c>
      <c r="J128" s="2">
        <f t="shared" si="17"/>
        <v>2147944.1344077243</v>
      </c>
      <c r="K128" s="3">
        <f t="shared" si="18"/>
        <v>1512944.1344077243</v>
      </c>
      <c r="L128" s="3">
        <f t="shared" si="19"/>
        <v>35130.231711601838</v>
      </c>
    </row>
    <row r="129" spans="2:12" x14ac:dyDescent="0.2">
      <c r="B129">
        <v>128</v>
      </c>
      <c r="C129" s="2">
        <f t="shared" si="23"/>
        <v>640000</v>
      </c>
      <c r="D129" s="2">
        <f t="shared" si="21"/>
        <v>1135717.9581142263</v>
      </c>
      <c r="E129" s="3">
        <f t="shared" si="22"/>
        <v>495717.95811422635</v>
      </c>
      <c r="F129" s="3">
        <f t="shared" si="13"/>
        <v>9344.7765133406501</v>
      </c>
      <c r="G129" s="2">
        <f t="shared" si="14"/>
        <v>1561661.5190580897</v>
      </c>
      <c r="H129" s="3">
        <f t="shared" si="15"/>
        <v>921661.5190580897</v>
      </c>
      <c r="I129" s="3">
        <f t="shared" si="16"/>
        <v>19218.043445161544</v>
      </c>
      <c r="J129" s="2">
        <f t="shared" si="17"/>
        <v>2188743.2033145195</v>
      </c>
      <c r="K129" s="3">
        <f t="shared" si="18"/>
        <v>1548743.2033145195</v>
      </c>
      <c r="L129" s="3">
        <f t="shared" si="19"/>
        <v>35799.068906795233</v>
      </c>
    </row>
    <row r="130" spans="2:12" x14ac:dyDescent="0.2">
      <c r="B130">
        <v>129</v>
      </c>
      <c r="C130" s="2">
        <f t="shared" si="23"/>
        <v>645000</v>
      </c>
      <c r="D130" s="2">
        <f t="shared" si="21"/>
        <v>1150182.2744318449</v>
      </c>
      <c r="E130" s="3">
        <f t="shared" si="22"/>
        <v>505182.27443184494</v>
      </c>
      <c r="F130" s="3">
        <f t="shared" si="13"/>
        <v>9464.3163176185917</v>
      </c>
      <c r="G130" s="2">
        <f t="shared" si="14"/>
        <v>1586182.2880463158</v>
      </c>
      <c r="H130" s="3">
        <f t="shared" si="15"/>
        <v>941182.28804631578</v>
      </c>
      <c r="I130" s="3">
        <f t="shared" si="16"/>
        <v>19520.768988226075</v>
      </c>
      <c r="J130" s="2">
        <f t="shared" si="17"/>
        <v>2230222.2567030946</v>
      </c>
      <c r="K130" s="3">
        <f t="shared" si="18"/>
        <v>1585222.2567030946</v>
      </c>
      <c r="L130" s="3">
        <f t="shared" si="19"/>
        <v>36479.053388575092</v>
      </c>
    </row>
    <row r="131" spans="2:12" x14ac:dyDescent="0.2">
      <c r="B131">
        <v>130</v>
      </c>
      <c r="C131" s="2">
        <f t="shared" si="23"/>
        <v>650000</v>
      </c>
      <c r="D131" s="2">
        <f t="shared" si="21"/>
        <v>1164767.126718777</v>
      </c>
      <c r="E131" s="3">
        <f t="shared" si="22"/>
        <v>514767.126718777</v>
      </c>
      <c r="F131" s="3">
        <f t="shared" si="13"/>
        <v>9584.8522869320586</v>
      </c>
      <c r="G131" s="2">
        <f t="shared" si="14"/>
        <v>1611009.5666468947</v>
      </c>
      <c r="H131" s="3">
        <f t="shared" si="15"/>
        <v>961009.56664689467</v>
      </c>
      <c r="I131" s="3">
        <f t="shared" si="16"/>
        <v>19827.278600578895</v>
      </c>
      <c r="J131" s="2">
        <f t="shared" si="17"/>
        <v>2272392.6276481459</v>
      </c>
      <c r="K131" s="3">
        <f t="shared" si="18"/>
        <v>1622392.6276481459</v>
      </c>
      <c r="L131" s="3">
        <f t="shared" si="19"/>
        <v>37170.370945051312</v>
      </c>
    </row>
    <row r="132" spans="2:12" x14ac:dyDescent="0.2">
      <c r="B132">
        <v>131</v>
      </c>
      <c r="C132" s="2">
        <f t="shared" si="23"/>
        <v>655000</v>
      </c>
      <c r="D132" s="2">
        <f t="shared" si="21"/>
        <v>1179473.5194414335</v>
      </c>
      <c r="E132" s="3">
        <f t="shared" si="22"/>
        <v>524473.51944143348</v>
      </c>
      <c r="F132" s="3">
        <f t="shared" ref="F132:F195" si="24">E132-E131</f>
        <v>9706.3927226564847</v>
      </c>
      <c r="G132" s="2">
        <f t="shared" si="14"/>
        <v>1636147.1862299808</v>
      </c>
      <c r="H132" s="3">
        <f t="shared" si="15"/>
        <v>981147.18622998078</v>
      </c>
      <c r="I132" s="3">
        <f t="shared" si="16"/>
        <v>20137.619583086111</v>
      </c>
      <c r="J132" s="2">
        <f t="shared" si="17"/>
        <v>2315265.838108948</v>
      </c>
      <c r="K132" s="3">
        <f t="shared" si="18"/>
        <v>1660265.838108948</v>
      </c>
      <c r="L132" s="3">
        <f t="shared" si="19"/>
        <v>37873.210460802075</v>
      </c>
    </row>
    <row r="133" spans="2:12" x14ac:dyDescent="0.2">
      <c r="B133">
        <v>132</v>
      </c>
      <c r="C133" s="2">
        <f t="shared" si="23"/>
        <v>660000</v>
      </c>
      <c r="D133" s="2">
        <f t="shared" si="21"/>
        <v>1194302.4654367787</v>
      </c>
      <c r="E133" s="3">
        <f t="shared" si="22"/>
        <v>534302.46543677873</v>
      </c>
      <c r="F133" s="3">
        <f t="shared" si="24"/>
        <v>9828.945995345246</v>
      </c>
      <c r="G133" s="2">
        <f t="shared" ref="G133:G196" si="25">$A$2+G132*(1+$A$4/12)</f>
        <v>1661599.0260578555</v>
      </c>
      <c r="H133" s="3">
        <f t="shared" ref="H133:H196" si="26">G133-C133</f>
        <v>1001599.0260578555</v>
      </c>
      <c r="I133" s="3">
        <f t="shared" ref="I133:I196" si="27">H133-H132</f>
        <v>20451.839827874675</v>
      </c>
      <c r="J133" s="2">
        <f t="shared" ref="J133:J196" si="28">$A$2+J132*(1+$A$5/12)</f>
        <v>2358853.6020774301</v>
      </c>
      <c r="K133" s="3">
        <f t="shared" ref="K133:K196" si="29">J133-C133</f>
        <v>1698853.6020774301</v>
      </c>
      <c r="L133" s="3">
        <f t="shared" ref="L133:L196" si="30">K133-K132</f>
        <v>38587.763968482148</v>
      </c>
    </row>
    <row r="134" spans="2:12" x14ac:dyDescent="0.2">
      <c r="B134">
        <v>133</v>
      </c>
      <c r="C134" s="2">
        <f t="shared" si="23"/>
        <v>665000</v>
      </c>
      <c r="D134" s="2">
        <f t="shared" si="21"/>
        <v>1209254.9859820851</v>
      </c>
      <c r="E134" s="3">
        <f t="shared" si="22"/>
        <v>544254.98598208511</v>
      </c>
      <c r="F134" s="3">
        <f t="shared" si="24"/>
        <v>9952.5205453063827</v>
      </c>
      <c r="G134" s="2">
        <f t="shared" si="25"/>
        <v>1687369.0138835786</v>
      </c>
      <c r="H134" s="3">
        <f t="shared" si="26"/>
        <v>1022369.0138835786</v>
      </c>
      <c r="I134" s="3">
        <f t="shared" si="27"/>
        <v>20769.987825723132</v>
      </c>
      <c r="J134" s="2">
        <f t="shared" si="28"/>
        <v>2403167.8287787205</v>
      </c>
      <c r="K134" s="3">
        <f t="shared" si="29"/>
        <v>1738167.8287787205</v>
      </c>
      <c r="L134" s="3">
        <f t="shared" si="30"/>
        <v>39314.226701290347</v>
      </c>
    </row>
    <row r="135" spans="2:12" x14ac:dyDescent="0.2">
      <c r="B135">
        <v>134</v>
      </c>
      <c r="C135" s="2">
        <f t="shared" si="23"/>
        <v>670000</v>
      </c>
      <c r="D135" s="2">
        <f t="shared" si="21"/>
        <v>1224332.1108652691</v>
      </c>
      <c r="E135" s="3">
        <f t="shared" si="22"/>
        <v>554332.11086526909</v>
      </c>
      <c r="F135" s="3">
        <f t="shared" si="24"/>
        <v>10077.124883183977</v>
      </c>
      <c r="G135" s="2">
        <f t="shared" si="25"/>
        <v>1713461.1265571231</v>
      </c>
      <c r="H135" s="3">
        <f t="shared" si="26"/>
        <v>1043461.1265571231</v>
      </c>
      <c r="I135" s="3">
        <f t="shared" si="27"/>
        <v>21092.112673544558</v>
      </c>
      <c r="J135" s="2">
        <f t="shared" si="28"/>
        <v>2448220.6259250324</v>
      </c>
      <c r="K135" s="3">
        <f t="shared" si="29"/>
        <v>1778220.6259250324</v>
      </c>
      <c r="L135" s="3">
        <f t="shared" si="30"/>
        <v>40052.797146311961</v>
      </c>
    </row>
    <row r="136" spans="2:12" x14ac:dyDescent="0.2">
      <c r="B136">
        <v>135</v>
      </c>
      <c r="C136" s="2">
        <f t="shared" si="23"/>
        <v>675000</v>
      </c>
      <c r="D136" s="2">
        <f t="shared" si="21"/>
        <v>1239534.878455813</v>
      </c>
      <c r="E136" s="3">
        <f t="shared" si="22"/>
        <v>564534.87845581304</v>
      </c>
      <c r="F136" s="3">
        <f t="shared" si="24"/>
        <v>10202.767590543954</v>
      </c>
      <c r="G136" s="2">
        <f t="shared" si="25"/>
        <v>1739879.3906390872</v>
      </c>
      <c r="H136" s="3">
        <f t="shared" si="26"/>
        <v>1064879.3906390872</v>
      </c>
      <c r="I136" s="3">
        <f t="shared" si="27"/>
        <v>21418.264081964036</v>
      </c>
      <c r="J136" s="2">
        <f t="shared" si="28"/>
        <v>2494024.303023783</v>
      </c>
      <c r="K136" s="3">
        <f t="shared" si="29"/>
        <v>1819024.303023783</v>
      </c>
      <c r="L136" s="3">
        <f t="shared" si="30"/>
        <v>40803.677098750602</v>
      </c>
    </row>
    <row r="137" spans="2:12" x14ac:dyDescent="0.2">
      <c r="B137">
        <v>136</v>
      </c>
      <c r="C137" s="2">
        <f t="shared" si="23"/>
        <v>680000</v>
      </c>
      <c r="D137" s="2">
        <f t="shared" si="21"/>
        <v>1254864.3357762781</v>
      </c>
      <c r="E137" s="3">
        <f t="shared" si="22"/>
        <v>574864.33577627805</v>
      </c>
      <c r="F137" s="3">
        <f t="shared" si="24"/>
        <v>10329.457320465008</v>
      </c>
      <c r="G137" s="2">
        <f t="shared" si="25"/>
        <v>1766627.8830220758</v>
      </c>
      <c r="H137" s="3">
        <f t="shared" si="26"/>
        <v>1086627.8830220758</v>
      </c>
      <c r="I137" s="3">
        <f t="shared" si="27"/>
        <v>21748.492382988567</v>
      </c>
      <c r="J137" s="2">
        <f t="shared" si="28"/>
        <v>2540591.374740846</v>
      </c>
      <c r="K137" s="3">
        <f t="shared" si="29"/>
        <v>1860591.374740846</v>
      </c>
      <c r="L137" s="3">
        <f t="shared" si="30"/>
        <v>41567.071717062965</v>
      </c>
    </row>
    <row r="138" spans="2:12" x14ac:dyDescent="0.2">
      <c r="B138">
        <v>137</v>
      </c>
      <c r="C138" s="2">
        <f t="shared" si="23"/>
        <v>685000</v>
      </c>
      <c r="D138" s="2">
        <f t="shared" si="21"/>
        <v>1270321.5385744136</v>
      </c>
      <c r="E138" s="3">
        <f t="shared" si="22"/>
        <v>585321.53857441363</v>
      </c>
      <c r="F138" s="3">
        <f t="shared" si="24"/>
        <v>10457.202798135579</v>
      </c>
      <c r="G138" s="2">
        <f t="shared" si="25"/>
        <v>1793710.7315598517</v>
      </c>
      <c r="H138" s="3">
        <f t="shared" si="26"/>
        <v>1108710.7315598517</v>
      </c>
      <c r="I138" s="3">
        <f t="shared" si="27"/>
        <v>22082.848537775921</v>
      </c>
      <c r="J138" s="2">
        <f t="shared" si="28"/>
        <v>2587934.5643198597</v>
      </c>
      <c r="K138" s="3">
        <f t="shared" si="29"/>
        <v>1902934.5643198597</v>
      </c>
      <c r="L138" s="3">
        <f t="shared" si="30"/>
        <v>42343.189579013735</v>
      </c>
    </row>
    <row r="139" spans="2:12" x14ac:dyDescent="0.2">
      <c r="B139">
        <v>138</v>
      </c>
      <c r="C139" s="2">
        <f t="shared" si="23"/>
        <v>690000</v>
      </c>
      <c r="D139" s="2">
        <f t="shared" si="21"/>
        <v>1285907.551395867</v>
      </c>
      <c r="E139" s="3">
        <f t="shared" si="22"/>
        <v>595907.55139586702</v>
      </c>
      <c r="F139" s="3">
        <f t="shared" si="24"/>
        <v>10586.012821453391</v>
      </c>
      <c r="G139" s="2">
        <f t="shared" si="25"/>
        <v>1821132.1157043497</v>
      </c>
      <c r="H139" s="3">
        <f t="shared" si="26"/>
        <v>1131132.1157043497</v>
      </c>
      <c r="I139" s="3">
        <f t="shared" si="27"/>
        <v>22421.384144498035</v>
      </c>
      <c r="J139" s="2">
        <f t="shared" si="28"/>
        <v>2636066.8070585239</v>
      </c>
      <c r="K139" s="3">
        <f t="shared" si="29"/>
        <v>1946066.8070585239</v>
      </c>
      <c r="L139" s="3">
        <f t="shared" si="30"/>
        <v>43132.24273866415</v>
      </c>
    </row>
    <row r="140" spans="2:12" x14ac:dyDescent="0.2">
      <c r="B140">
        <v>139</v>
      </c>
      <c r="C140" s="2">
        <f t="shared" si="23"/>
        <v>695000</v>
      </c>
      <c r="D140" s="2">
        <f t="shared" si="21"/>
        <v>1301623.4476574992</v>
      </c>
      <c r="E140" s="3">
        <f t="shared" si="22"/>
        <v>606623.44765749923</v>
      </c>
      <c r="F140" s="3">
        <f t="shared" si="24"/>
        <v>10715.89626163221</v>
      </c>
      <c r="G140" s="2">
        <f t="shared" si="25"/>
        <v>1848896.267150654</v>
      </c>
      <c r="H140" s="3">
        <f t="shared" si="26"/>
        <v>1153896.267150654</v>
      </c>
      <c r="I140" s="3">
        <f t="shared" si="27"/>
        <v>22764.151446304284</v>
      </c>
      <c r="J140" s="2">
        <f t="shared" si="28"/>
        <v>2685001.2538428325</v>
      </c>
      <c r="K140" s="3">
        <f t="shared" si="29"/>
        <v>1990001.2538428325</v>
      </c>
      <c r="L140" s="3">
        <f t="shared" si="30"/>
        <v>43934.446784308646</v>
      </c>
    </row>
    <row r="141" spans="2:12" x14ac:dyDescent="0.2">
      <c r="B141">
        <v>140</v>
      </c>
      <c r="C141" s="2">
        <f t="shared" si="23"/>
        <v>700000</v>
      </c>
      <c r="D141" s="2">
        <f t="shared" si="21"/>
        <v>1317470.3097213118</v>
      </c>
      <c r="E141" s="3">
        <f t="shared" si="22"/>
        <v>617470.30972131179</v>
      </c>
      <c r="F141" s="3">
        <f t="shared" si="24"/>
        <v>10846.862063812558</v>
      </c>
      <c r="G141" s="2">
        <f t="shared" si="25"/>
        <v>1877007.470490037</v>
      </c>
      <c r="H141" s="3">
        <f t="shared" si="26"/>
        <v>1177007.470490037</v>
      </c>
      <c r="I141" s="3">
        <f t="shared" si="27"/>
        <v>23111.203339383006</v>
      </c>
      <c r="J141" s="2">
        <f t="shared" si="28"/>
        <v>2734751.2747402131</v>
      </c>
      <c r="K141" s="3">
        <f t="shared" si="29"/>
        <v>2034751.2747402131</v>
      </c>
      <c r="L141" s="3">
        <f t="shared" si="30"/>
        <v>44750.020897380542</v>
      </c>
    </row>
    <row r="142" spans="2:12" x14ac:dyDescent="0.2">
      <c r="B142">
        <v>141</v>
      </c>
      <c r="C142" s="2">
        <f t="shared" si="23"/>
        <v>705000</v>
      </c>
      <c r="D142" s="2">
        <f t="shared" si="21"/>
        <v>1333449.2289689893</v>
      </c>
      <c r="E142" s="3">
        <f t="shared" si="22"/>
        <v>628449.22896898934</v>
      </c>
      <c r="F142" s="3">
        <f t="shared" si="24"/>
        <v>10978.91924767755</v>
      </c>
      <c r="G142" s="2">
        <f t="shared" si="25"/>
        <v>1905470.0638711625</v>
      </c>
      <c r="H142" s="3">
        <f t="shared" si="26"/>
        <v>1200470.0638711625</v>
      </c>
      <c r="I142" s="3">
        <f t="shared" si="27"/>
        <v>23462.59338112548</v>
      </c>
      <c r="J142" s="2">
        <f t="shared" si="28"/>
        <v>2785330.4626525496</v>
      </c>
      <c r="K142" s="3">
        <f t="shared" si="29"/>
        <v>2080330.4626525496</v>
      </c>
      <c r="L142" s="3">
        <f t="shared" si="30"/>
        <v>45579.187912336551</v>
      </c>
    </row>
    <row r="143" spans="2:12" x14ac:dyDescent="0.2">
      <c r="B143">
        <v>142</v>
      </c>
      <c r="C143" s="2">
        <f t="shared" si="23"/>
        <v>710000</v>
      </c>
      <c r="D143" s="2">
        <f t="shared" si="21"/>
        <v>1349561.3058770641</v>
      </c>
      <c r="E143" s="3">
        <f t="shared" si="22"/>
        <v>639561.30587706412</v>
      </c>
      <c r="F143" s="3">
        <f t="shared" si="24"/>
        <v>11112.076908074785</v>
      </c>
      <c r="G143" s="2">
        <f t="shared" si="25"/>
        <v>1934288.439669552</v>
      </c>
      <c r="H143" s="3">
        <f t="shared" si="26"/>
        <v>1224288.439669552</v>
      </c>
      <c r="I143" s="3">
        <f t="shared" si="27"/>
        <v>23818.375798389548</v>
      </c>
      <c r="J143" s="2">
        <f t="shared" si="28"/>
        <v>2836752.6370300921</v>
      </c>
      <c r="K143" s="3">
        <f t="shared" si="29"/>
        <v>2126752.6370300921</v>
      </c>
      <c r="L143" s="3">
        <f t="shared" si="30"/>
        <v>46422.174377542455</v>
      </c>
    </row>
    <row r="144" spans="2:12" x14ac:dyDescent="0.2">
      <c r="B144">
        <v>143</v>
      </c>
      <c r="C144" s="2">
        <f t="shared" si="23"/>
        <v>715000</v>
      </c>
      <c r="D144" s="2">
        <f t="shared" si="21"/>
        <v>1365807.6500927063</v>
      </c>
      <c r="E144" s="3">
        <f t="shared" si="22"/>
        <v>650807.65009270632</v>
      </c>
      <c r="F144" s="3">
        <f t="shared" si="24"/>
        <v>11246.344215642195</v>
      </c>
      <c r="G144" s="2">
        <f t="shared" si="25"/>
        <v>1963467.0451654214</v>
      </c>
      <c r="H144" s="3">
        <f t="shared" si="26"/>
        <v>1248467.0451654214</v>
      </c>
      <c r="I144" s="3">
        <f t="shared" si="27"/>
        <v>24178.605495869415</v>
      </c>
      <c r="J144" s="2">
        <f t="shared" si="28"/>
        <v>2889031.8476472599</v>
      </c>
      <c r="K144" s="3">
        <f t="shared" si="29"/>
        <v>2174031.8476472599</v>
      </c>
      <c r="L144" s="3">
        <f t="shared" si="30"/>
        <v>47279.210617167875</v>
      </c>
    </row>
    <row r="145" spans="2:12" x14ac:dyDescent="0.2">
      <c r="B145">
        <v>144</v>
      </c>
      <c r="C145" s="2">
        <f t="shared" si="23"/>
        <v>720000</v>
      </c>
      <c r="D145" s="2">
        <f t="shared" si="21"/>
        <v>1382189.3805101456</v>
      </c>
      <c r="E145" s="3">
        <f t="shared" si="22"/>
        <v>662189.38051014557</v>
      </c>
      <c r="F145" s="3">
        <f t="shared" si="24"/>
        <v>11381.730417439248</v>
      </c>
      <c r="G145" s="2">
        <f t="shared" si="25"/>
        <v>1993010.3832299891</v>
      </c>
      <c r="H145" s="3">
        <f t="shared" si="26"/>
        <v>1273010.3832299891</v>
      </c>
      <c r="I145" s="3">
        <f t="shared" si="27"/>
        <v>24543.338064567652</v>
      </c>
      <c r="J145" s="2">
        <f t="shared" si="28"/>
        <v>2942182.3784413808</v>
      </c>
      <c r="K145" s="3">
        <f t="shared" si="29"/>
        <v>2222182.3784413808</v>
      </c>
      <c r="L145" s="3">
        <f t="shared" si="30"/>
        <v>48150.530794120859</v>
      </c>
    </row>
    <row r="146" spans="2:12" x14ac:dyDescent="0.2">
      <c r="B146">
        <v>145</v>
      </c>
      <c r="C146" s="2">
        <f t="shared" si="23"/>
        <v>725000</v>
      </c>
      <c r="D146" s="2">
        <f t="shared" si="21"/>
        <v>1398707.62534773</v>
      </c>
      <c r="E146" s="3">
        <f t="shared" si="22"/>
        <v>673707.62534773001</v>
      </c>
      <c r="F146" s="3">
        <f t="shared" si="24"/>
        <v>11518.24483758444</v>
      </c>
      <c r="G146" s="2">
        <f t="shared" si="25"/>
        <v>2022923.0130203639</v>
      </c>
      <c r="H146" s="3">
        <f t="shared" si="26"/>
        <v>1297923.0130203639</v>
      </c>
      <c r="I146" s="3">
        <f t="shared" si="27"/>
        <v>24912.629790374776</v>
      </c>
      <c r="J146" s="2">
        <f t="shared" si="28"/>
        <v>2996218.7514154036</v>
      </c>
      <c r="K146" s="3">
        <f t="shared" si="29"/>
        <v>2271218.7514154036</v>
      </c>
      <c r="L146" s="3">
        <f t="shared" si="30"/>
        <v>49036.372974022757</v>
      </c>
    </row>
    <row r="147" spans="2:12" x14ac:dyDescent="0.2">
      <c r="B147">
        <v>146</v>
      </c>
      <c r="C147" s="2">
        <f t="shared" si="23"/>
        <v>730000</v>
      </c>
      <c r="D147" s="2">
        <f t="shared" si="21"/>
        <v>1415363.5222256277</v>
      </c>
      <c r="E147" s="3">
        <f t="shared" si="22"/>
        <v>685363.52222562768</v>
      </c>
      <c r="F147" s="3">
        <f t="shared" si="24"/>
        <v>11655.89687789767</v>
      </c>
      <c r="G147" s="2">
        <f t="shared" si="25"/>
        <v>2053209.5506831184</v>
      </c>
      <c r="H147" s="3">
        <f t="shared" si="26"/>
        <v>1323209.5506831184</v>
      </c>
      <c r="I147" s="3">
        <f t="shared" si="27"/>
        <v>25286.537662754534</v>
      </c>
      <c r="J147" s="2">
        <f t="shared" si="28"/>
        <v>3051155.73060566</v>
      </c>
      <c r="K147" s="3">
        <f t="shared" si="29"/>
        <v>2321155.73060566</v>
      </c>
      <c r="L147" s="3">
        <f t="shared" si="30"/>
        <v>49936.979190256447</v>
      </c>
    </row>
    <row r="148" spans="2:12" x14ac:dyDescent="0.2">
      <c r="B148">
        <v>147</v>
      </c>
      <c r="C148" s="2">
        <f t="shared" si="23"/>
        <v>735000</v>
      </c>
      <c r="D148" s="2">
        <f t="shared" ref="D148:D211" si="31">$A$2+D147*(1+$A$3/12)</f>
        <v>1432158.2182441745</v>
      </c>
      <c r="E148" s="3">
        <f t="shared" si="22"/>
        <v>697158.2182441745</v>
      </c>
      <c r="F148" s="3">
        <f t="shared" si="24"/>
        <v>11794.69601854682</v>
      </c>
      <c r="G148" s="2">
        <f t="shared" si="25"/>
        <v>2083874.6700666572</v>
      </c>
      <c r="H148" s="3">
        <f t="shared" si="26"/>
        <v>1348874.6700666572</v>
      </c>
      <c r="I148" s="3">
        <f t="shared" si="27"/>
        <v>25665.11938353884</v>
      </c>
      <c r="J148" s="2">
        <f t="shared" si="28"/>
        <v>3107008.326115754</v>
      </c>
      <c r="K148" s="3">
        <f t="shared" si="29"/>
        <v>2372008.326115754</v>
      </c>
      <c r="L148" s="3">
        <f t="shared" si="30"/>
        <v>50852.595510093961</v>
      </c>
    </row>
    <row r="149" spans="2:12" x14ac:dyDescent="0.2">
      <c r="B149">
        <v>148</v>
      </c>
      <c r="C149" s="2">
        <f t="shared" si="23"/>
        <v>740000</v>
      </c>
      <c r="D149" s="2">
        <f t="shared" si="31"/>
        <v>1449092.8700628758</v>
      </c>
      <c r="E149" s="3">
        <f t="shared" si="22"/>
        <v>709092.87006287579</v>
      </c>
      <c r="F149" s="3">
        <f t="shared" si="24"/>
        <v>11934.651818701299</v>
      </c>
      <c r="G149" s="2">
        <f t="shared" si="25"/>
        <v>2114923.1034424906</v>
      </c>
      <c r="H149" s="3">
        <f t="shared" si="26"/>
        <v>1374923.1034424906</v>
      </c>
      <c r="I149" s="3">
        <f t="shared" si="27"/>
        <v>26048.433375833323</v>
      </c>
      <c r="J149" s="2">
        <f t="shared" si="28"/>
        <v>3163791.7982176831</v>
      </c>
      <c r="K149" s="3">
        <f t="shared" si="29"/>
        <v>2423791.7982176831</v>
      </c>
      <c r="L149" s="3">
        <f t="shared" si="30"/>
        <v>51783.472101929132</v>
      </c>
    </row>
    <row r="150" spans="2:12" x14ac:dyDescent="0.2">
      <c r="B150">
        <v>149</v>
      </c>
      <c r="C150" s="2">
        <f t="shared" si="23"/>
        <v>745000</v>
      </c>
      <c r="D150" s="2">
        <f t="shared" si="31"/>
        <v>1466168.6439800663</v>
      </c>
      <c r="E150" s="3">
        <f t="shared" si="22"/>
        <v>721168.64398006629</v>
      </c>
      <c r="F150" s="3">
        <f t="shared" si="24"/>
        <v>12075.773917190498</v>
      </c>
      <c r="G150" s="2">
        <f t="shared" si="25"/>
        <v>2146359.6422355217</v>
      </c>
      <c r="H150" s="3">
        <f t="shared" si="26"/>
        <v>1401359.6422355217</v>
      </c>
      <c r="I150" s="3">
        <f t="shared" si="27"/>
        <v>26436.538793031126</v>
      </c>
      <c r="J150" s="2">
        <f t="shared" si="28"/>
        <v>3221521.6615213109</v>
      </c>
      <c r="K150" s="3">
        <f t="shared" si="29"/>
        <v>2476521.6615213109</v>
      </c>
      <c r="L150" s="3">
        <f t="shared" si="30"/>
        <v>52729.863303627819</v>
      </c>
    </row>
    <row r="151" spans="2:12" x14ac:dyDescent="0.2">
      <c r="B151">
        <v>150</v>
      </c>
      <c r="C151" s="2">
        <f t="shared" si="23"/>
        <v>750000</v>
      </c>
      <c r="D151" s="2">
        <f t="shared" si="31"/>
        <v>1483386.7160132334</v>
      </c>
      <c r="E151" s="3">
        <f t="shared" si="22"/>
        <v>733386.71601323341</v>
      </c>
      <c r="F151" s="3">
        <f t="shared" si="24"/>
        <v>12218.072033167118</v>
      </c>
      <c r="G151" s="2">
        <f t="shared" si="25"/>
        <v>2178189.1377634658</v>
      </c>
      <c r="H151" s="3">
        <f t="shared" si="26"/>
        <v>1428189.1377634658</v>
      </c>
      <c r="I151" s="3">
        <f t="shared" si="27"/>
        <v>26829.495527944062</v>
      </c>
      <c r="J151" s="2">
        <f t="shared" si="28"/>
        <v>3280213.6892133327</v>
      </c>
      <c r="K151" s="3">
        <f t="shared" si="29"/>
        <v>2530213.6892133327</v>
      </c>
      <c r="L151" s="3">
        <f t="shared" si="30"/>
        <v>53692.027692021802</v>
      </c>
    </row>
    <row r="152" spans="2:12" x14ac:dyDescent="0.2">
      <c r="B152">
        <v>151</v>
      </c>
      <c r="C152" s="2">
        <f t="shared" si="23"/>
        <v>755000</v>
      </c>
      <c r="D152" s="2">
        <f t="shared" si="31"/>
        <v>1500748.2719800102</v>
      </c>
      <c r="E152" s="3">
        <f t="shared" si="22"/>
        <v>745748.27198001021</v>
      </c>
      <c r="F152" s="3">
        <f t="shared" si="24"/>
        <v>12361.555966776796</v>
      </c>
      <c r="G152" s="2">
        <f t="shared" si="25"/>
        <v>2210416.5019855089</v>
      </c>
      <c r="H152" s="3">
        <f t="shared" si="26"/>
        <v>1455416.5019855089</v>
      </c>
      <c r="I152" s="3">
        <f t="shared" si="27"/>
        <v>27227.364222043194</v>
      </c>
      <c r="J152" s="2">
        <f t="shared" si="28"/>
        <v>3339883.9173668879</v>
      </c>
      <c r="K152" s="3">
        <f t="shared" si="29"/>
        <v>2584883.9173668879</v>
      </c>
      <c r="L152" s="3">
        <f t="shared" si="30"/>
        <v>54670.228153555188</v>
      </c>
    </row>
    <row r="153" spans="2:12" x14ac:dyDescent="0.2">
      <c r="B153">
        <v>152</v>
      </c>
      <c r="C153" s="2">
        <f t="shared" si="23"/>
        <v>760000</v>
      </c>
      <c r="D153" s="2">
        <f t="shared" si="31"/>
        <v>1518254.5075798435</v>
      </c>
      <c r="E153" s="3">
        <f t="shared" si="22"/>
        <v>758254.50757984351</v>
      </c>
      <c r="F153" s="3">
        <f t="shared" si="24"/>
        <v>12506.235599833308</v>
      </c>
      <c r="G153" s="2">
        <f t="shared" si="25"/>
        <v>2243046.7082603276</v>
      </c>
      <c r="H153" s="3">
        <f t="shared" si="26"/>
        <v>1483046.7082603276</v>
      </c>
      <c r="I153" s="3">
        <f t="shared" si="27"/>
        <v>27630.206274818629</v>
      </c>
      <c r="J153" s="2">
        <f t="shared" si="28"/>
        <v>3400548.6493230024</v>
      </c>
      <c r="K153" s="3">
        <f t="shared" si="29"/>
        <v>2640548.6493230024</v>
      </c>
      <c r="L153" s="3">
        <f t="shared" si="30"/>
        <v>55664.731956114527</v>
      </c>
    </row>
    <row r="154" spans="2:12" x14ac:dyDescent="0.2">
      <c r="B154">
        <v>153</v>
      </c>
      <c r="C154" s="2">
        <f t="shared" si="23"/>
        <v>765000</v>
      </c>
      <c r="D154" s="2">
        <f t="shared" si="31"/>
        <v>1535906.6284763422</v>
      </c>
      <c r="E154" s="3">
        <f t="shared" si="22"/>
        <v>770906.62847634219</v>
      </c>
      <c r="F154" s="3">
        <f t="shared" si="24"/>
        <v>12652.120896498673</v>
      </c>
      <c r="G154" s="2">
        <f t="shared" si="25"/>
        <v>2276084.7921135817</v>
      </c>
      <c r="H154" s="3">
        <f t="shared" si="26"/>
        <v>1511084.7921135817</v>
      </c>
      <c r="I154" s="3">
        <f t="shared" si="27"/>
        <v>28038.083853254095</v>
      </c>
      <c r="J154" s="2">
        <f t="shared" si="28"/>
        <v>3462224.4601450521</v>
      </c>
      <c r="K154" s="3">
        <f t="shared" si="29"/>
        <v>2697224.4601450521</v>
      </c>
      <c r="L154" s="3">
        <f t="shared" si="30"/>
        <v>56675.810822049621</v>
      </c>
    </row>
    <row r="155" spans="2:12" x14ac:dyDescent="0.2">
      <c r="B155">
        <v>154</v>
      </c>
      <c r="C155" s="2">
        <f t="shared" si="23"/>
        <v>770000</v>
      </c>
      <c r="D155" s="2">
        <f t="shared" si="31"/>
        <v>1553705.8503803117</v>
      </c>
      <c r="E155" s="3">
        <f t="shared" si="22"/>
        <v>783705.85038031172</v>
      </c>
      <c r="F155" s="3">
        <f t="shared" si="24"/>
        <v>12799.221903969534</v>
      </c>
      <c r="G155" s="2">
        <f t="shared" si="25"/>
        <v>2309535.8520150012</v>
      </c>
      <c r="H155" s="3">
        <f t="shared" si="26"/>
        <v>1539535.8520150012</v>
      </c>
      <c r="I155" s="3">
        <f t="shared" si="27"/>
        <v>28451.059901419561</v>
      </c>
      <c r="J155" s="2">
        <f t="shared" si="28"/>
        <v>3524928.2011474692</v>
      </c>
      <c r="K155" s="3">
        <f t="shared" si="29"/>
        <v>2754928.2011474692</v>
      </c>
      <c r="L155" s="3">
        <f t="shared" si="30"/>
        <v>57703.74100241717</v>
      </c>
    </row>
    <row r="156" spans="2:12" x14ac:dyDescent="0.2">
      <c r="B156">
        <v>155</v>
      </c>
      <c r="C156" s="2">
        <f t="shared" si="23"/>
        <v>775000</v>
      </c>
      <c r="D156" s="2">
        <f t="shared" si="31"/>
        <v>1571653.3991334809</v>
      </c>
      <c r="E156" s="3">
        <f t="shared" si="22"/>
        <v>796653.39913348085</v>
      </c>
      <c r="F156" s="3">
        <f t="shared" si="24"/>
        <v>12947.548753169132</v>
      </c>
      <c r="G156" s="2">
        <f t="shared" si="25"/>
        <v>2343405.0501651885</v>
      </c>
      <c r="H156" s="3">
        <f t="shared" si="26"/>
        <v>1568405.0501651885</v>
      </c>
      <c r="I156" s="3">
        <f t="shared" si="27"/>
        <v>28869.198150187265</v>
      </c>
      <c r="J156" s="2">
        <f t="shared" si="28"/>
        <v>3588677.0044999267</v>
      </c>
      <c r="K156" s="3">
        <f t="shared" si="29"/>
        <v>2813677.0044999267</v>
      </c>
      <c r="L156" s="3">
        <f t="shared" si="30"/>
        <v>58748.803352457471</v>
      </c>
    </row>
    <row r="157" spans="2:12" x14ac:dyDescent="0.2">
      <c r="B157">
        <v>156</v>
      </c>
      <c r="C157" s="2">
        <f t="shared" si="23"/>
        <v>780000</v>
      </c>
      <c r="D157" s="2">
        <f t="shared" si="31"/>
        <v>1589750.5107929264</v>
      </c>
      <c r="E157" s="3">
        <f t="shared" si="22"/>
        <v>809750.51079292642</v>
      </c>
      <c r="F157" s="3">
        <f t="shared" si="24"/>
        <v>13097.111659445567</v>
      </c>
      <c r="G157" s="2">
        <f t="shared" si="25"/>
        <v>2377697.6132922531</v>
      </c>
      <c r="H157" s="3">
        <f t="shared" si="26"/>
        <v>1597697.6132922531</v>
      </c>
      <c r="I157" s="3">
        <f t="shared" si="27"/>
        <v>29292.563127064612</v>
      </c>
      <c r="J157" s="2">
        <f t="shared" si="28"/>
        <v>3653488.2879082584</v>
      </c>
      <c r="K157" s="3">
        <f t="shared" si="29"/>
        <v>2873488.2879082584</v>
      </c>
      <c r="L157" s="3">
        <f t="shared" si="30"/>
        <v>59811.283408331685</v>
      </c>
    </row>
    <row r="158" spans="2:12" x14ac:dyDescent="0.2">
      <c r="B158">
        <v>157</v>
      </c>
      <c r="C158" s="2">
        <f t="shared" si="23"/>
        <v>785000</v>
      </c>
      <c r="D158" s="2">
        <f t="shared" si="31"/>
        <v>1607998.4317162007</v>
      </c>
      <c r="E158" s="3">
        <f t="shared" si="22"/>
        <v>822998.43171620066</v>
      </c>
      <c r="F158" s="3">
        <f t="shared" si="24"/>
        <v>13247.920923274243</v>
      </c>
      <c r="G158" s="2">
        <f t="shared" si="25"/>
        <v>2412418.8334584064</v>
      </c>
      <c r="H158" s="3">
        <f t="shared" si="26"/>
        <v>1627418.8334584064</v>
      </c>
      <c r="I158" s="3">
        <f t="shared" si="27"/>
        <v>29721.220166153274</v>
      </c>
      <c r="J158" s="2">
        <f t="shared" si="28"/>
        <v>3719379.7593733957</v>
      </c>
      <c r="K158" s="3">
        <f t="shared" si="29"/>
        <v>2934379.7593733957</v>
      </c>
      <c r="L158" s="3">
        <f t="shared" si="30"/>
        <v>60891.471465137322</v>
      </c>
    </row>
    <row r="159" spans="2:12" x14ac:dyDescent="0.2">
      <c r="B159">
        <v>158</v>
      </c>
      <c r="C159" s="2">
        <f t="shared" si="23"/>
        <v>790000</v>
      </c>
      <c r="D159" s="2">
        <f t="shared" si="31"/>
        <v>1626398.4186471689</v>
      </c>
      <c r="E159" s="3">
        <f t="shared" si="22"/>
        <v>836398.4186471689</v>
      </c>
      <c r="F159" s="3">
        <f t="shared" si="24"/>
        <v>13399.98693096824</v>
      </c>
      <c r="G159" s="2">
        <f t="shared" si="25"/>
        <v>2447574.0688766362</v>
      </c>
      <c r="H159" s="3">
        <f t="shared" si="26"/>
        <v>1657574.0688766362</v>
      </c>
      <c r="I159" s="3">
        <f t="shared" si="27"/>
        <v>30155.23541822983</v>
      </c>
      <c r="J159" s="2">
        <f t="shared" si="28"/>
        <v>3786369.4220296186</v>
      </c>
      <c r="K159" s="3">
        <f t="shared" si="29"/>
        <v>2996369.4220296186</v>
      </c>
      <c r="L159" s="3">
        <f t="shared" si="30"/>
        <v>61989.662656222936</v>
      </c>
    </row>
    <row r="160" spans="2:12" x14ac:dyDescent="0.2">
      <c r="B160">
        <v>159</v>
      </c>
      <c r="C160" s="2">
        <f t="shared" si="23"/>
        <v>795000</v>
      </c>
      <c r="D160" s="2">
        <f t="shared" si="31"/>
        <v>1644951.738802562</v>
      </c>
      <c r="E160" s="3">
        <f t="shared" si="22"/>
        <v>849951.738802562</v>
      </c>
      <c r="F160" s="3">
        <f t="shared" si="24"/>
        <v>13553.320155393099</v>
      </c>
      <c r="G160" s="2">
        <f t="shared" si="25"/>
        <v>2483168.7447375939</v>
      </c>
      <c r="H160" s="3">
        <f t="shared" si="26"/>
        <v>1688168.7447375939</v>
      </c>
      <c r="I160" s="3">
        <f t="shared" si="27"/>
        <v>30594.675860957708</v>
      </c>
      <c r="J160" s="2">
        <f t="shared" si="28"/>
        <v>3854475.5790634453</v>
      </c>
      <c r="K160" s="3">
        <f t="shared" si="29"/>
        <v>3059475.5790634453</v>
      </c>
      <c r="L160" s="3">
        <f t="shared" si="30"/>
        <v>63106.15703382669</v>
      </c>
    </row>
    <row r="161" spans="2:12" x14ac:dyDescent="0.2">
      <c r="B161">
        <v>160</v>
      </c>
      <c r="C161" s="2">
        <f t="shared" si="23"/>
        <v>800000</v>
      </c>
      <c r="D161" s="2">
        <f t="shared" si="31"/>
        <v>1663659.6699592499</v>
      </c>
      <c r="E161" s="3">
        <f t="shared" si="22"/>
        <v>863659.66995924991</v>
      </c>
      <c r="F161" s="3">
        <f t="shared" si="24"/>
        <v>13707.931156687904</v>
      </c>
      <c r="G161" s="2">
        <f t="shared" si="25"/>
        <v>2519208.3540468137</v>
      </c>
      <c r="H161" s="3">
        <f t="shared" si="26"/>
        <v>1719208.3540468137</v>
      </c>
      <c r="I161" s="3">
        <f t="shared" si="27"/>
        <v>31039.609309219755</v>
      </c>
      <c r="J161" s="2">
        <f t="shared" si="28"/>
        <v>3923716.8387145028</v>
      </c>
      <c r="K161" s="3">
        <f t="shared" si="29"/>
        <v>3123716.8387145028</v>
      </c>
      <c r="L161" s="3">
        <f t="shared" si="30"/>
        <v>64241.259651057422</v>
      </c>
    </row>
    <row r="162" spans="2:12" x14ac:dyDescent="0.2">
      <c r="B162">
        <v>161</v>
      </c>
      <c r="C162" s="2">
        <f t="shared" si="23"/>
        <v>805000</v>
      </c>
      <c r="D162" s="2">
        <f t="shared" si="31"/>
        <v>1682523.5005422437</v>
      </c>
      <c r="E162" s="3">
        <f t="shared" si="22"/>
        <v>877523.50054224371</v>
      </c>
      <c r="F162" s="3">
        <f t="shared" si="24"/>
        <v>13863.830582993804</v>
      </c>
      <c r="G162" s="2">
        <f t="shared" si="25"/>
        <v>2555698.4584723986</v>
      </c>
      <c r="H162" s="3">
        <f t="shared" si="26"/>
        <v>1750698.4584723986</v>
      </c>
      <c r="I162" s="3">
        <f t="shared" si="27"/>
        <v>31490.104425584897</v>
      </c>
      <c r="J162" s="2">
        <f t="shared" si="28"/>
        <v>3994112.1193597442</v>
      </c>
      <c r="K162" s="3">
        <f t="shared" si="29"/>
        <v>3189112.1193597442</v>
      </c>
      <c r="L162" s="3">
        <f t="shared" si="30"/>
        <v>65395.280645241495</v>
      </c>
    </row>
    <row r="163" spans="2:12" x14ac:dyDescent="0.2">
      <c r="B163">
        <v>162</v>
      </c>
      <c r="C163" s="2">
        <f t="shared" si="23"/>
        <v>810000</v>
      </c>
      <c r="D163" s="2">
        <f t="shared" si="31"/>
        <v>1701544.529713429</v>
      </c>
      <c r="E163" s="3">
        <f t="shared" si="22"/>
        <v>891544.52971342904</v>
      </c>
      <c r="F163" s="3">
        <f t="shared" si="24"/>
        <v>14021.029171185335</v>
      </c>
      <c r="G163" s="2">
        <f t="shared" si="25"/>
        <v>2592644.6892033033</v>
      </c>
      <c r="H163" s="3">
        <f t="shared" si="26"/>
        <v>1782644.6892033033</v>
      </c>
      <c r="I163" s="3">
        <f t="shared" si="27"/>
        <v>31946.230730904732</v>
      </c>
      <c r="J163" s="2">
        <f t="shared" si="28"/>
        <v>4065680.6546824062</v>
      </c>
      <c r="K163" s="3">
        <f t="shared" si="29"/>
        <v>3255680.6546824062</v>
      </c>
      <c r="L163" s="3">
        <f t="shared" si="30"/>
        <v>66568.535322661977</v>
      </c>
    </row>
    <row r="164" spans="2:12" x14ac:dyDescent="0.2">
      <c r="B164">
        <v>163</v>
      </c>
      <c r="C164" s="2">
        <f t="shared" si="23"/>
        <v>815000</v>
      </c>
      <c r="D164" s="2">
        <f t="shared" si="31"/>
        <v>1720724.0674610408</v>
      </c>
      <c r="E164" s="3">
        <f t="shared" si="22"/>
        <v>905724.0674610408</v>
      </c>
      <c r="F164" s="3">
        <f t="shared" si="24"/>
        <v>14179.537747611757</v>
      </c>
      <c r="G164" s="2">
        <f t="shared" si="25"/>
        <v>2630052.7478183443</v>
      </c>
      <c r="H164" s="3">
        <f t="shared" si="26"/>
        <v>1815052.7478183443</v>
      </c>
      <c r="I164" s="3">
        <f t="shared" si="27"/>
        <v>32408.058615040965</v>
      </c>
      <c r="J164" s="2">
        <f t="shared" si="28"/>
        <v>4138441.9989271127</v>
      </c>
      <c r="K164" s="3">
        <f t="shared" si="29"/>
        <v>3323441.9989271127</v>
      </c>
      <c r="L164" s="3">
        <f t="shared" si="30"/>
        <v>67761.344244706444</v>
      </c>
    </row>
    <row r="165" spans="2:12" x14ac:dyDescent="0.2">
      <c r="B165">
        <v>164</v>
      </c>
      <c r="C165" s="2">
        <f t="shared" si="23"/>
        <v>820000</v>
      </c>
      <c r="D165" s="2">
        <f t="shared" si="31"/>
        <v>1740063.4346898827</v>
      </c>
      <c r="E165" s="3">
        <f t="shared" si="22"/>
        <v>920063.43468988268</v>
      </c>
      <c r="F165" s="3">
        <f t="shared" si="24"/>
        <v>14339.367228841875</v>
      </c>
      <c r="G165" s="2">
        <f t="shared" si="25"/>
        <v>2667928.4071660736</v>
      </c>
      <c r="H165" s="3">
        <f t="shared" si="26"/>
        <v>1847928.4071660736</v>
      </c>
      <c r="I165" s="3">
        <f t="shared" si="27"/>
        <v>32875.659347729292</v>
      </c>
      <c r="J165" s="2">
        <f t="shared" si="28"/>
        <v>4212416.0322425645</v>
      </c>
      <c r="K165" s="3">
        <f t="shared" si="29"/>
        <v>3392416.0322425645</v>
      </c>
      <c r="L165" s="3">
        <f t="shared" si="30"/>
        <v>68974.033315451816</v>
      </c>
    </row>
    <row r="166" spans="2:12" x14ac:dyDescent="0.2">
      <c r="B166">
        <v>165</v>
      </c>
      <c r="C166" s="2">
        <f t="shared" si="23"/>
        <v>825000</v>
      </c>
      <c r="D166" s="2">
        <f t="shared" si="31"/>
        <v>1759563.9633122983</v>
      </c>
      <c r="E166" s="3">
        <f t="shared" si="22"/>
        <v>934563.96331229829</v>
      </c>
      <c r="F166" s="3">
        <f t="shared" si="24"/>
        <v>14500.528622415615</v>
      </c>
      <c r="G166" s="2">
        <f t="shared" si="25"/>
        <v>2706277.5122556495</v>
      </c>
      <c r="H166" s="3">
        <f t="shared" si="26"/>
        <v>1881277.5122556495</v>
      </c>
      <c r="I166" s="3">
        <f t="shared" si="27"/>
        <v>33349.105089575984</v>
      </c>
      <c r="J166" s="2">
        <f t="shared" si="28"/>
        <v>4287622.966113274</v>
      </c>
      <c r="K166" s="3">
        <f t="shared" si="29"/>
        <v>3462622.966113274</v>
      </c>
      <c r="L166" s="3">
        <f t="shared" si="30"/>
        <v>70206.933870709501</v>
      </c>
    </row>
    <row r="167" spans="2:12" x14ac:dyDescent="0.2">
      <c r="B167">
        <v>166</v>
      </c>
      <c r="C167" s="2">
        <f t="shared" si="23"/>
        <v>830000</v>
      </c>
      <c r="D167" s="2">
        <f t="shared" si="31"/>
        <v>1779226.9963399007</v>
      </c>
      <c r="E167" s="3">
        <f t="shared" ref="E167:E230" si="32">D167-C167</f>
        <v>949226.99633990065</v>
      </c>
      <c r="F167" s="3">
        <f t="shared" si="24"/>
        <v>14663.03302760236</v>
      </c>
      <c r="G167" s="2">
        <f t="shared" si="25"/>
        <v>2745105.9811588451</v>
      </c>
      <c r="H167" s="3">
        <f t="shared" si="26"/>
        <v>1915105.9811588451</v>
      </c>
      <c r="I167" s="3">
        <f t="shared" si="27"/>
        <v>33828.468903195579</v>
      </c>
      <c r="J167" s="2">
        <f t="shared" si="28"/>
        <v>4364083.3488818286</v>
      </c>
      <c r="K167" s="3">
        <f t="shared" si="29"/>
        <v>3534083.3488818286</v>
      </c>
      <c r="L167" s="3">
        <f t="shared" si="30"/>
        <v>71460.382768554613</v>
      </c>
    </row>
    <row r="168" spans="2:12" x14ac:dyDescent="0.2">
      <c r="B168">
        <v>167</v>
      </c>
      <c r="C168" s="2">
        <f t="shared" si="23"/>
        <v>835000</v>
      </c>
      <c r="D168" s="2">
        <f t="shared" si="31"/>
        <v>1799053.8879760664</v>
      </c>
      <c r="E168" s="3">
        <f t="shared" si="32"/>
        <v>964053.88797606644</v>
      </c>
      <c r="F168" s="3">
        <f t="shared" si="24"/>
        <v>14826.89163616579</v>
      </c>
      <c r="G168" s="2">
        <f t="shared" si="25"/>
        <v>2784419.8059233306</v>
      </c>
      <c r="H168" s="3">
        <f t="shared" si="26"/>
        <v>1949419.8059233306</v>
      </c>
      <c r="I168" s="3">
        <f t="shared" si="27"/>
        <v>34313.824764485471</v>
      </c>
      <c r="J168" s="2">
        <f t="shared" si="28"/>
        <v>4441818.0713631921</v>
      </c>
      <c r="K168" s="3">
        <f t="shared" si="29"/>
        <v>3606818.0713631921</v>
      </c>
      <c r="L168" s="3">
        <f t="shared" si="30"/>
        <v>72734.722481363453</v>
      </c>
    </row>
    <row r="169" spans="2:12" x14ac:dyDescent="0.2">
      <c r="B169">
        <v>168</v>
      </c>
      <c r="C169" s="2">
        <f t="shared" si="23"/>
        <v>840000</v>
      </c>
      <c r="D169" s="2">
        <f t="shared" si="31"/>
        <v>1819046.0037092003</v>
      </c>
      <c r="E169" s="3">
        <f t="shared" si="32"/>
        <v>979046.0037092003</v>
      </c>
      <c r="F169" s="3">
        <f t="shared" si="24"/>
        <v>14992.115733133862</v>
      </c>
      <c r="G169" s="2">
        <f t="shared" si="25"/>
        <v>2824225.0534973722</v>
      </c>
      <c r="H169" s="3">
        <f t="shared" si="26"/>
        <v>1984225.0534973722</v>
      </c>
      <c r="I169" s="3">
        <f t="shared" si="27"/>
        <v>34805.247574041598</v>
      </c>
      <c r="J169" s="2">
        <f t="shared" si="28"/>
        <v>4520848.3725525783</v>
      </c>
      <c r="K169" s="3">
        <f t="shared" si="29"/>
        <v>3680848.3725525783</v>
      </c>
      <c r="L169" s="3">
        <f t="shared" si="30"/>
        <v>74030.301189386286</v>
      </c>
    </row>
    <row r="170" spans="2:12" x14ac:dyDescent="0.2">
      <c r="B170">
        <v>169</v>
      </c>
      <c r="C170" s="2">
        <f t="shared" si="23"/>
        <v>845000</v>
      </c>
      <c r="D170" s="2">
        <f t="shared" si="31"/>
        <v>1839204.720406777</v>
      </c>
      <c r="E170" s="3">
        <f t="shared" si="32"/>
        <v>994204.72040677699</v>
      </c>
      <c r="F170" s="3">
        <f t="shared" si="24"/>
        <v>15158.716697576689</v>
      </c>
      <c r="G170" s="2">
        <f t="shared" si="25"/>
        <v>2864527.8666660893</v>
      </c>
      <c r="H170" s="3">
        <f t="shared" si="26"/>
        <v>2019527.8666660893</v>
      </c>
      <c r="I170" s="3">
        <f t="shared" si="27"/>
        <v>35302.813168717083</v>
      </c>
      <c r="J170" s="2">
        <f t="shared" si="28"/>
        <v>4601195.8454284547</v>
      </c>
      <c r="K170" s="3">
        <f t="shared" si="29"/>
        <v>3756195.8454284547</v>
      </c>
      <c r="L170" s="3">
        <f t="shared" si="30"/>
        <v>75347.472875876352</v>
      </c>
    </row>
    <row r="171" spans="2:12" x14ac:dyDescent="0.2">
      <c r="B171">
        <v>170</v>
      </c>
      <c r="C171" s="2">
        <f t="shared" si="23"/>
        <v>850000</v>
      </c>
      <c r="D171" s="2">
        <f t="shared" si="31"/>
        <v>1859531.4264101668</v>
      </c>
      <c r="E171" s="3">
        <f t="shared" si="32"/>
        <v>1009531.4264101668</v>
      </c>
      <c r="F171" s="3">
        <f t="shared" si="24"/>
        <v>15326.706003389787</v>
      </c>
      <c r="G171" s="2">
        <f t="shared" si="25"/>
        <v>2905334.4649994154</v>
      </c>
      <c r="H171" s="3">
        <f t="shared" si="26"/>
        <v>2055334.4649994154</v>
      </c>
      <c r="I171" s="3">
        <f t="shared" si="27"/>
        <v>35806.598333326168</v>
      </c>
      <c r="J171" s="2">
        <f t="shared" si="28"/>
        <v>4682882.4428522624</v>
      </c>
      <c r="K171" s="3">
        <f t="shared" si="29"/>
        <v>3832882.4428522624</v>
      </c>
      <c r="L171" s="3">
        <f t="shared" si="30"/>
        <v>76686.597423807718</v>
      </c>
    </row>
    <row r="172" spans="2:12" x14ac:dyDescent="0.2">
      <c r="B172">
        <v>171</v>
      </c>
      <c r="C172" s="2">
        <f t="shared" si="23"/>
        <v>855000</v>
      </c>
      <c r="D172" s="2">
        <f t="shared" si="31"/>
        <v>1880027.5216302515</v>
      </c>
      <c r="E172" s="3">
        <f t="shared" si="32"/>
        <v>1025027.5216302515</v>
      </c>
      <c r="F172" s="3">
        <f t="shared" si="24"/>
        <v>15496.095220084768</v>
      </c>
      <c r="G172" s="2">
        <f t="shared" si="25"/>
        <v>2946651.1458119079</v>
      </c>
      <c r="H172" s="3">
        <f t="shared" si="26"/>
        <v>2091651.1458119079</v>
      </c>
      <c r="I172" s="3">
        <f t="shared" si="27"/>
        <v>36316.680812492501</v>
      </c>
      <c r="J172" s="2">
        <f t="shared" si="28"/>
        <v>4765930.4835664667</v>
      </c>
      <c r="K172" s="3">
        <f t="shared" si="29"/>
        <v>3910930.4835664667</v>
      </c>
      <c r="L172" s="3">
        <f t="shared" si="30"/>
        <v>78048.040714204311</v>
      </c>
    </row>
    <row r="173" spans="2:12" x14ac:dyDescent="0.2">
      <c r="B173">
        <v>172</v>
      </c>
      <c r="C173" s="2">
        <f t="shared" ref="C173:C236" si="33">$A$2*B173</f>
        <v>860000</v>
      </c>
      <c r="D173" s="2">
        <f t="shared" si="31"/>
        <v>1900694.4176438369</v>
      </c>
      <c r="E173" s="3">
        <f t="shared" si="32"/>
        <v>1040694.4176438369</v>
      </c>
      <c r="F173" s="3">
        <f t="shared" si="24"/>
        <v>15666.896013585385</v>
      </c>
      <c r="G173" s="2">
        <f t="shared" si="25"/>
        <v>2988484.2851345567</v>
      </c>
      <c r="H173" s="3">
        <f t="shared" si="26"/>
        <v>2128484.2851345567</v>
      </c>
      <c r="I173" s="3">
        <f t="shared" si="27"/>
        <v>36833.139322648756</v>
      </c>
      <c r="J173" s="2">
        <f t="shared" si="28"/>
        <v>4850362.6582925739</v>
      </c>
      <c r="K173" s="3">
        <f t="shared" si="29"/>
        <v>3990362.6582925739</v>
      </c>
      <c r="L173" s="3">
        <f t="shared" si="30"/>
        <v>79432.174726107158</v>
      </c>
    </row>
    <row r="174" spans="2:12" x14ac:dyDescent="0.2">
      <c r="B174">
        <v>173</v>
      </c>
      <c r="C174" s="2">
        <f t="shared" si="33"/>
        <v>865000</v>
      </c>
      <c r="D174" s="2">
        <f t="shared" si="31"/>
        <v>1921533.5377908689</v>
      </c>
      <c r="E174" s="3">
        <f t="shared" si="32"/>
        <v>1056533.5377908689</v>
      </c>
      <c r="F174" s="3">
        <f t="shared" si="24"/>
        <v>15839.120147031965</v>
      </c>
      <c r="G174" s="2">
        <f t="shared" si="25"/>
        <v>3030840.3386987387</v>
      </c>
      <c r="H174" s="3">
        <f t="shared" si="26"/>
        <v>2165840.3386987387</v>
      </c>
      <c r="I174" s="3">
        <f t="shared" si="27"/>
        <v>37356.053564182017</v>
      </c>
      <c r="J174" s="2">
        <f t="shared" si="28"/>
        <v>4936202.0359307835</v>
      </c>
      <c r="K174" s="3">
        <f t="shared" si="29"/>
        <v>4071202.0359307835</v>
      </c>
      <c r="L174" s="3">
        <f t="shared" si="30"/>
        <v>80839.377638209611</v>
      </c>
    </row>
    <row r="175" spans="2:12" x14ac:dyDescent="0.2">
      <c r="B175">
        <v>174</v>
      </c>
      <c r="C175" s="2">
        <f t="shared" si="33"/>
        <v>870000</v>
      </c>
      <c r="D175" s="2">
        <f t="shared" si="31"/>
        <v>1942546.3172724594</v>
      </c>
      <c r="E175" s="3">
        <f t="shared" si="32"/>
        <v>1072546.3172724594</v>
      </c>
      <c r="F175" s="3">
        <f t="shared" si="24"/>
        <v>16012.779481590493</v>
      </c>
      <c r="G175" s="2">
        <f t="shared" si="25"/>
        <v>3073725.8429324729</v>
      </c>
      <c r="H175" s="3">
        <f t="shared" si="26"/>
        <v>2203725.8429324729</v>
      </c>
      <c r="I175" s="3">
        <f t="shared" si="27"/>
        <v>37885.504233734217</v>
      </c>
      <c r="J175" s="2">
        <f t="shared" si="28"/>
        <v>5023472.0698629627</v>
      </c>
      <c r="K175" s="3">
        <f t="shared" si="29"/>
        <v>4153472.0698629627</v>
      </c>
      <c r="L175" s="3">
        <f t="shared" si="30"/>
        <v>82270.033932179213</v>
      </c>
    </row>
    <row r="176" spans="2:12" x14ac:dyDescent="0.2">
      <c r="B176">
        <v>175</v>
      </c>
      <c r="C176" s="2">
        <f t="shared" si="33"/>
        <v>875000</v>
      </c>
      <c r="D176" s="2">
        <f t="shared" si="31"/>
        <v>1963734.2032497299</v>
      </c>
      <c r="E176" s="3">
        <f t="shared" si="32"/>
        <v>1088734.2032497299</v>
      </c>
      <c r="F176" s="3">
        <f t="shared" si="24"/>
        <v>16187.885977270547</v>
      </c>
      <c r="G176" s="2">
        <f t="shared" si="25"/>
        <v>3117147.4159691287</v>
      </c>
      <c r="H176" s="3">
        <f t="shared" si="26"/>
        <v>2242147.4159691287</v>
      </c>
      <c r="I176" s="3">
        <f t="shared" si="27"/>
        <v>38421.573036655784</v>
      </c>
      <c r="J176" s="2">
        <f t="shared" si="28"/>
        <v>5112196.6043606782</v>
      </c>
      <c r="K176" s="3">
        <f t="shared" si="29"/>
        <v>4237196.6043606782</v>
      </c>
      <c r="L176" s="3">
        <f t="shared" si="30"/>
        <v>83724.534497715533</v>
      </c>
    </row>
    <row r="177" spans="2:12" x14ac:dyDescent="0.2">
      <c r="B177">
        <v>176</v>
      </c>
      <c r="C177" s="2">
        <f t="shared" si="33"/>
        <v>880000</v>
      </c>
      <c r="D177" s="2">
        <f t="shared" si="31"/>
        <v>1985098.6549434776</v>
      </c>
      <c r="E177" s="3">
        <f t="shared" si="32"/>
        <v>1105098.6549434776</v>
      </c>
      <c r="F177" s="3">
        <f t="shared" si="24"/>
        <v>16364.451693747658</v>
      </c>
      <c r="G177" s="2">
        <f t="shared" si="25"/>
        <v>3161111.7586687426</v>
      </c>
      <c r="H177" s="3">
        <f t="shared" si="26"/>
        <v>2281111.7586687426</v>
      </c>
      <c r="I177" s="3">
        <f t="shared" si="27"/>
        <v>38964.342699613888</v>
      </c>
      <c r="J177" s="2">
        <f t="shared" si="28"/>
        <v>5202399.8811000222</v>
      </c>
      <c r="K177" s="3">
        <f t="shared" si="29"/>
        <v>4322399.8811000222</v>
      </c>
      <c r="L177" s="3">
        <f t="shared" si="30"/>
        <v>85203.276739344001</v>
      </c>
    </row>
    <row r="178" spans="2:12" x14ac:dyDescent="0.2">
      <c r="B178">
        <v>177</v>
      </c>
      <c r="C178" s="2">
        <f t="shared" si="33"/>
        <v>885000</v>
      </c>
      <c r="D178" s="2">
        <f t="shared" si="31"/>
        <v>2006641.1437346733</v>
      </c>
      <c r="E178" s="3">
        <f t="shared" si="32"/>
        <v>1121641.1437346733</v>
      </c>
      <c r="F178" s="3">
        <f t="shared" si="24"/>
        <v>16542.488791195676</v>
      </c>
      <c r="G178" s="2">
        <f t="shared" si="25"/>
        <v>3205625.6556521016</v>
      </c>
      <c r="H178" s="3">
        <f t="shared" si="26"/>
        <v>2320625.6556521016</v>
      </c>
      <c r="I178" s="3">
        <f t="shared" si="27"/>
        <v>39513.896983359009</v>
      </c>
      <c r="J178" s="2">
        <f t="shared" si="28"/>
        <v>5294106.545785022</v>
      </c>
      <c r="K178" s="3">
        <f t="shared" si="29"/>
        <v>4409106.545785022</v>
      </c>
      <c r="L178" s="3">
        <f t="shared" si="30"/>
        <v>86706.664684999734</v>
      </c>
    </row>
    <row r="179" spans="2:12" x14ac:dyDescent="0.2">
      <c r="B179">
        <v>178</v>
      </c>
      <c r="C179" s="2">
        <f t="shared" si="33"/>
        <v>890000</v>
      </c>
      <c r="D179" s="2">
        <f t="shared" si="31"/>
        <v>2028363.1532657954</v>
      </c>
      <c r="E179" s="3">
        <f t="shared" si="32"/>
        <v>1138363.1532657954</v>
      </c>
      <c r="F179" s="3">
        <f t="shared" si="24"/>
        <v>16722.009531122167</v>
      </c>
      <c r="G179" s="2">
        <f t="shared" si="25"/>
        <v>3250695.9763477528</v>
      </c>
      <c r="H179" s="3">
        <f t="shared" si="26"/>
        <v>2360695.9763477528</v>
      </c>
      <c r="I179" s="3">
        <f t="shared" si="27"/>
        <v>40070.320695651229</v>
      </c>
      <c r="J179" s="2">
        <f t="shared" si="28"/>
        <v>5387341.6548814382</v>
      </c>
      <c r="K179" s="3">
        <f t="shared" si="29"/>
        <v>4497341.6548814382</v>
      </c>
      <c r="L179" s="3">
        <f t="shared" si="30"/>
        <v>88235.109096416272</v>
      </c>
    </row>
    <row r="180" spans="2:12" x14ac:dyDescent="0.2">
      <c r="B180">
        <v>179</v>
      </c>
      <c r="C180" s="2">
        <f t="shared" si="33"/>
        <v>895000</v>
      </c>
      <c r="D180" s="2">
        <f t="shared" si="31"/>
        <v>2050266.1795430104</v>
      </c>
      <c r="E180" s="3">
        <f t="shared" si="32"/>
        <v>1155266.1795430104</v>
      </c>
      <c r="F180" s="3">
        <f t="shared" si="24"/>
        <v>16903.026277214987</v>
      </c>
      <c r="G180" s="2">
        <f t="shared" si="25"/>
        <v>3296329.6760520996</v>
      </c>
      <c r="H180" s="3">
        <f t="shared" si="26"/>
        <v>2401329.6760520996</v>
      </c>
      <c r="I180" s="3">
        <f t="shared" si="27"/>
        <v>40633.699704346713</v>
      </c>
      <c r="J180" s="2">
        <f t="shared" si="28"/>
        <v>5482130.6824627956</v>
      </c>
      <c r="K180" s="3">
        <f t="shared" si="29"/>
        <v>4587130.6824627956</v>
      </c>
      <c r="L180" s="3">
        <f t="shared" si="30"/>
        <v>89789.027581357397</v>
      </c>
    </row>
    <row r="181" spans="2:12" x14ac:dyDescent="0.2">
      <c r="B181">
        <v>180</v>
      </c>
      <c r="C181" s="2">
        <f t="shared" si="33"/>
        <v>900000</v>
      </c>
      <c r="D181" s="2">
        <f t="shared" si="31"/>
        <v>2072351.7310392021</v>
      </c>
      <c r="E181" s="3">
        <f t="shared" si="32"/>
        <v>1172351.7310392021</v>
      </c>
      <c r="F181" s="3">
        <f t="shared" si="24"/>
        <v>17085.551496191649</v>
      </c>
      <c r="G181" s="2">
        <f t="shared" si="25"/>
        <v>3342533.7970027504</v>
      </c>
      <c r="H181" s="3">
        <f t="shared" si="26"/>
        <v>2442533.7970027504</v>
      </c>
      <c r="I181" s="3">
        <f t="shared" si="27"/>
        <v>41204.120950650889</v>
      </c>
      <c r="J181" s="2">
        <f t="shared" si="28"/>
        <v>5578499.5271705082</v>
      </c>
      <c r="K181" s="3">
        <f t="shared" si="29"/>
        <v>4678499.5271705082</v>
      </c>
      <c r="L181" s="3">
        <f t="shared" si="30"/>
        <v>91368.844707712531</v>
      </c>
    </row>
    <row r="182" spans="2:12" x14ac:dyDescent="0.2">
      <c r="B182">
        <v>181</v>
      </c>
      <c r="C182" s="2">
        <f t="shared" si="33"/>
        <v>905000</v>
      </c>
      <c r="D182" s="2">
        <f t="shared" si="31"/>
        <v>2094621.3287978619</v>
      </c>
      <c r="E182" s="3">
        <f t="shared" si="32"/>
        <v>1189621.3287978619</v>
      </c>
      <c r="F182" s="3">
        <f t="shared" si="24"/>
        <v>17269.59775865986</v>
      </c>
      <c r="G182" s="2">
        <f t="shared" si="25"/>
        <v>3389315.4694652846</v>
      </c>
      <c r="H182" s="3">
        <f t="shared" si="26"/>
        <v>2484315.4694652846</v>
      </c>
      <c r="I182" s="3">
        <f t="shared" si="27"/>
        <v>41781.672462534159</v>
      </c>
      <c r="J182" s="2">
        <f t="shared" si="28"/>
        <v>5676474.519290016</v>
      </c>
      <c r="K182" s="3">
        <f t="shared" si="29"/>
        <v>4771474.519290016</v>
      </c>
      <c r="L182" s="3">
        <f t="shared" si="30"/>
        <v>92974.992119507864</v>
      </c>
    </row>
    <row r="183" spans="2:12" x14ac:dyDescent="0.2">
      <c r="B183">
        <v>182</v>
      </c>
      <c r="C183" s="2">
        <f t="shared" si="33"/>
        <v>910000</v>
      </c>
      <c r="D183" s="2">
        <f t="shared" si="31"/>
        <v>2117076.506537844</v>
      </c>
      <c r="E183" s="3">
        <f t="shared" si="32"/>
        <v>1207076.506537844</v>
      </c>
      <c r="F183" s="3">
        <f t="shared" si="24"/>
        <v>17455.177739982028</v>
      </c>
      <c r="G183" s="2">
        <f t="shared" si="25"/>
        <v>3436681.9128336003</v>
      </c>
      <c r="H183" s="3">
        <f t="shared" si="26"/>
        <v>2526681.9128336003</v>
      </c>
      <c r="I183" s="3">
        <f t="shared" si="27"/>
        <v>42366.443368315697</v>
      </c>
      <c r="J183" s="2">
        <f t="shared" si="28"/>
        <v>5776082.4279448492</v>
      </c>
      <c r="K183" s="3">
        <f t="shared" si="29"/>
        <v>4866082.4279448492</v>
      </c>
      <c r="L183" s="3">
        <f t="shared" si="30"/>
        <v>94607.908654833212</v>
      </c>
    </row>
    <row r="184" spans="2:12" x14ac:dyDescent="0.2">
      <c r="B184">
        <v>183</v>
      </c>
      <c r="C184" s="2">
        <f t="shared" si="33"/>
        <v>915000</v>
      </c>
      <c r="D184" s="2">
        <f t="shared" si="31"/>
        <v>2139718.8107589926</v>
      </c>
      <c r="E184" s="3">
        <f t="shared" si="32"/>
        <v>1224718.8107589926</v>
      </c>
      <c r="F184" s="3">
        <f t="shared" si="24"/>
        <v>17642.304221148603</v>
      </c>
      <c r="G184" s="2">
        <f t="shared" si="25"/>
        <v>3484640.4367440203</v>
      </c>
      <c r="H184" s="3">
        <f t="shared" si="26"/>
        <v>2569640.4367440203</v>
      </c>
      <c r="I184" s="3">
        <f t="shared" si="27"/>
        <v>42958.523910420015</v>
      </c>
      <c r="J184" s="2">
        <f t="shared" si="28"/>
        <v>5877350.4684105963</v>
      </c>
      <c r="K184" s="3">
        <f t="shared" si="29"/>
        <v>4962350.4684105963</v>
      </c>
      <c r="L184" s="3">
        <f t="shared" si="30"/>
        <v>96268.040465747006</v>
      </c>
    </row>
    <row r="185" spans="2:12" x14ac:dyDescent="0.2">
      <c r="B185">
        <v>184</v>
      </c>
      <c r="C185" s="2">
        <f t="shared" si="33"/>
        <v>920000</v>
      </c>
      <c r="D185" s="2">
        <f t="shared" si="31"/>
        <v>2162549.8008486507</v>
      </c>
      <c r="E185" s="3">
        <f t="shared" si="32"/>
        <v>1242549.8008486507</v>
      </c>
      <c r="F185" s="3">
        <f t="shared" si="24"/>
        <v>17830.990089658182</v>
      </c>
      <c r="G185" s="2">
        <f t="shared" si="25"/>
        <v>3533198.4422033206</v>
      </c>
      <c r="H185" s="3">
        <f t="shared" si="26"/>
        <v>2613198.4422033206</v>
      </c>
      <c r="I185" s="3">
        <f t="shared" si="27"/>
        <v>43558.005459300242</v>
      </c>
      <c r="J185" s="2">
        <f t="shared" si="28"/>
        <v>5980306.3095507724</v>
      </c>
      <c r="K185" s="3">
        <f t="shared" si="29"/>
        <v>5060306.3095507724</v>
      </c>
      <c r="L185" s="3">
        <f t="shared" si="30"/>
        <v>97955.84114017617</v>
      </c>
    </row>
    <row r="186" spans="2:12" x14ac:dyDescent="0.2">
      <c r="B186">
        <v>185</v>
      </c>
      <c r="C186" s="2">
        <f t="shared" si="33"/>
        <v>925000</v>
      </c>
      <c r="D186" s="2">
        <f t="shared" si="31"/>
        <v>2185571.0491890563</v>
      </c>
      <c r="E186" s="3">
        <f t="shared" si="32"/>
        <v>1260571.0491890563</v>
      </c>
      <c r="F186" s="3">
        <f t="shared" si="24"/>
        <v>18021.248340405524</v>
      </c>
      <c r="G186" s="2">
        <f t="shared" si="25"/>
        <v>3582363.4227308617</v>
      </c>
      <c r="H186" s="3">
        <f t="shared" si="26"/>
        <v>2657363.4227308617</v>
      </c>
      <c r="I186" s="3">
        <f t="shared" si="27"/>
        <v>44164.980527541135</v>
      </c>
      <c r="J186" s="2">
        <f t="shared" si="28"/>
        <v>6084978.0813766187</v>
      </c>
      <c r="K186" s="3">
        <f t="shared" si="29"/>
        <v>5159978.0813766187</v>
      </c>
      <c r="L186" s="3">
        <f t="shared" si="30"/>
        <v>99671.771825846285</v>
      </c>
    </row>
    <row r="187" spans="2:12" x14ac:dyDescent="0.2">
      <c r="B187">
        <v>186</v>
      </c>
      <c r="C187" s="2">
        <f t="shared" si="33"/>
        <v>930000</v>
      </c>
      <c r="D187" s="2">
        <f t="shared" si="31"/>
        <v>2208784.1412656317</v>
      </c>
      <c r="E187" s="3">
        <f t="shared" si="32"/>
        <v>1278784.1412656317</v>
      </c>
      <c r="F187" s="3">
        <f t="shared" si="24"/>
        <v>18213.092076575384</v>
      </c>
      <c r="G187" s="2">
        <f t="shared" si="25"/>
        <v>3632142.9655149975</v>
      </c>
      <c r="H187" s="3">
        <f t="shared" si="26"/>
        <v>2702142.9655149975</v>
      </c>
      <c r="I187" s="3">
        <f t="shared" si="27"/>
        <v>44779.542784135789</v>
      </c>
      <c r="J187" s="2">
        <f t="shared" si="28"/>
        <v>6191394.3827328952</v>
      </c>
      <c r="K187" s="3">
        <f t="shared" si="29"/>
        <v>5261394.3827328952</v>
      </c>
      <c r="L187" s="3">
        <f t="shared" si="30"/>
        <v>101416.3013562765</v>
      </c>
    </row>
    <row r="188" spans="2:12" x14ac:dyDescent="0.2">
      <c r="B188">
        <v>187</v>
      </c>
      <c r="C188" s="2">
        <f t="shared" si="33"/>
        <v>935000</v>
      </c>
      <c r="D188" s="2">
        <f t="shared" si="31"/>
        <v>2232190.6757761785</v>
      </c>
      <c r="E188" s="3">
        <f t="shared" si="32"/>
        <v>1297190.6757761785</v>
      </c>
      <c r="F188" s="3">
        <f t="shared" si="24"/>
        <v>18406.53451054683</v>
      </c>
      <c r="G188" s="2">
        <f t="shared" si="25"/>
        <v>3682544.7525839349</v>
      </c>
      <c r="H188" s="3">
        <f t="shared" si="26"/>
        <v>2747544.7525839349</v>
      </c>
      <c r="I188" s="3">
        <f t="shared" si="27"/>
        <v>45401.787068937439</v>
      </c>
      <c r="J188" s="2">
        <f t="shared" si="28"/>
        <v>6299584.2891117763</v>
      </c>
      <c r="K188" s="3">
        <f t="shared" si="29"/>
        <v>5364584.2891117763</v>
      </c>
      <c r="L188" s="3">
        <f t="shared" si="30"/>
        <v>103189.90637888107</v>
      </c>
    </row>
    <row r="189" spans="2:12" x14ac:dyDescent="0.2">
      <c r="B189">
        <v>188</v>
      </c>
      <c r="C189" s="2">
        <f t="shared" si="33"/>
        <v>940000</v>
      </c>
      <c r="D189" s="2">
        <f t="shared" si="31"/>
        <v>2255792.2647409798</v>
      </c>
      <c r="E189" s="3">
        <f t="shared" si="32"/>
        <v>1315792.2647409798</v>
      </c>
      <c r="F189" s="3">
        <f t="shared" si="24"/>
        <v>18601.588964801282</v>
      </c>
      <c r="G189" s="2">
        <f t="shared" si="25"/>
        <v>3733576.5619912338</v>
      </c>
      <c r="H189" s="3">
        <f t="shared" si="26"/>
        <v>2793576.5619912338</v>
      </c>
      <c r="I189" s="3">
        <f t="shared" si="27"/>
        <v>46031.809407298919</v>
      </c>
      <c r="J189" s="2">
        <f t="shared" si="28"/>
        <v>6409577.3605969725</v>
      </c>
      <c r="K189" s="3">
        <f t="shared" si="29"/>
        <v>5469577.3605969725</v>
      </c>
      <c r="L189" s="3">
        <f t="shared" si="30"/>
        <v>104993.07148519624</v>
      </c>
    </row>
    <row r="190" spans="2:12" x14ac:dyDescent="0.2">
      <c r="B190">
        <v>189</v>
      </c>
      <c r="C190" s="2">
        <f t="shared" si="33"/>
        <v>945000</v>
      </c>
      <c r="D190" s="2">
        <f t="shared" si="31"/>
        <v>2279590.533613821</v>
      </c>
      <c r="E190" s="3">
        <f t="shared" si="32"/>
        <v>1334590.533613821</v>
      </c>
      <c r="F190" s="3">
        <f t="shared" si="24"/>
        <v>18798.268872841261</v>
      </c>
      <c r="G190" s="2">
        <f t="shared" si="25"/>
        <v>3785246.2690161243</v>
      </c>
      <c r="H190" s="3">
        <f t="shared" si="26"/>
        <v>2840246.2690161243</v>
      </c>
      <c r="I190" s="3">
        <f t="shared" si="27"/>
        <v>46669.707024890464</v>
      </c>
      <c r="J190" s="2">
        <f t="shared" si="28"/>
        <v>6521403.6499402551</v>
      </c>
      <c r="K190" s="3">
        <f t="shared" si="29"/>
        <v>5576403.6499402551</v>
      </c>
      <c r="L190" s="3">
        <f t="shared" si="30"/>
        <v>106826.28934328258</v>
      </c>
    </row>
    <row r="191" spans="2:12" x14ac:dyDescent="0.2">
      <c r="B191">
        <v>190</v>
      </c>
      <c r="C191" s="2">
        <f t="shared" si="33"/>
        <v>950000</v>
      </c>
      <c r="D191" s="2">
        <f t="shared" si="31"/>
        <v>2303587.1213939362</v>
      </c>
      <c r="E191" s="3">
        <f t="shared" si="32"/>
        <v>1353587.1213939362</v>
      </c>
      <c r="F191" s="3">
        <f t="shared" si="24"/>
        <v>18996.587780115195</v>
      </c>
      <c r="G191" s="2">
        <f t="shared" si="25"/>
        <v>3837561.8473788258</v>
      </c>
      <c r="H191" s="3">
        <f t="shared" si="26"/>
        <v>2887561.8473788258</v>
      </c>
      <c r="I191" s="3">
        <f t="shared" si="27"/>
        <v>47315.578362701461</v>
      </c>
      <c r="J191" s="2">
        <f t="shared" si="28"/>
        <v>6635093.7107725926</v>
      </c>
      <c r="K191" s="3">
        <f t="shared" si="29"/>
        <v>5685093.7107725926</v>
      </c>
      <c r="L191" s="3">
        <f t="shared" si="30"/>
        <v>108690.06083233748</v>
      </c>
    </row>
    <row r="192" spans="2:12" x14ac:dyDescent="0.2">
      <c r="B192">
        <v>191</v>
      </c>
      <c r="C192" s="2">
        <f t="shared" si="33"/>
        <v>955000</v>
      </c>
      <c r="D192" s="2">
        <f t="shared" si="31"/>
        <v>2327783.6807388854</v>
      </c>
      <c r="E192" s="3">
        <f t="shared" si="32"/>
        <v>1372783.6807388854</v>
      </c>
      <c r="F192" s="3">
        <f t="shared" si="24"/>
        <v>19196.559344949201</v>
      </c>
      <c r="G192" s="2">
        <f t="shared" si="25"/>
        <v>3890531.3704710607</v>
      </c>
      <c r="H192" s="3">
        <f t="shared" si="26"/>
        <v>2935531.3704710607</v>
      </c>
      <c r="I192" s="3">
        <f t="shared" si="27"/>
        <v>47969.523092234973</v>
      </c>
      <c r="J192" s="2">
        <f t="shared" si="28"/>
        <v>6750678.6059521353</v>
      </c>
      <c r="K192" s="3">
        <f t="shared" si="29"/>
        <v>5795678.6059521353</v>
      </c>
      <c r="L192" s="3">
        <f t="shared" si="30"/>
        <v>110584.89517954271</v>
      </c>
    </row>
    <row r="193" spans="2:12" x14ac:dyDescent="0.2">
      <c r="B193">
        <v>192</v>
      </c>
      <c r="C193" s="2">
        <f t="shared" si="33"/>
        <v>960000</v>
      </c>
      <c r="D193" s="2">
        <f t="shared" si="31"/>
        <v>2352181.8780783759</v>
      </c>
      <c r="E193" s="3">
        <f t="shared" si="32"/>
        <v>1392181.8780783759</v>
      </c>
      <c r="F193" s="3">
        <f t="shared" si="24"/>
        <v>19398.197339490522</v>
      </c>
      <c r="G193" s="2">
        <f t="shared" si="25"/>
        <v>3944163.0126019488</v>
      </c>
      <c r="H193" s="3">
        <f t="shared" si="26"/>
        <v>2984163.0126019488</v>
      </c>
      <c r="I193" s="3">
        <f t="shared" si="27"/>
        <v>48631.642130888067</v>
      </c>
      <c r="J193" s="2">
        <f t="shared" si="28"/>
        <v>6868189.9160513375</v>
      </c>
      <c r="K193" s="3">
        <f t="shared" si="29"/>
        <v>5908189.9160513375</v>
      </c>
      <c r="L193" s="3">
        <f t="shared" si="30"/>
        <v>112511.31009920221</v>
      </c>
    </row>
    <row r="194" spans="2:12" x14ac:dyDescent="0.2">
      <c r="B194">
        <v>193</v>
      </c>
      <c r="C194" s="2">
        <f t="shared" si="33"/>
        <v>965000</v>
      </c>
      <c r="D194" s="2">
        <f t="shared" si="31"/>
        <v>2376783.3937290292</v>
      </c>
      <c r="E194" s="3">
        <f t="shared" si="32"/>
        <v>1411783.3937290292</v>
      </c>
      <c r="F194" s="3">
        <f t="shared" si="24"/>
        <v>19601.51565065328</v>
      </c>
      <c r="G194" s="2">
        <f t="shared" si="25"/>
        <v>3998465.0502594728</v>
      </c>
      <c r="H194" s="3">
        <f t="shared" si="26"/>
        <v>3033465.0502594728</v>
      </c>
      <c r="I194" s="3">
        <f t="shared" si="27"/>
        <v>49302.037657523993</v>
      </c>
      <c r="J194" s="2">
        <f t="shared" si="28"/>
        <v>6987659.747985526</v>
      </c>
      <c r="K194" s="3">
        <f t="shared" si="29"/>
        <v>6022659.747985526</v>
      </c>
      <c r="L194" s="3">
        <f t="shared" si="30"/>
        <v>114469.83193418849</v>
      </c>
    </row>
    <row r="195" spans="2:12" x14ac:dyDescent="0.2">
      <c r="B195">
        <v>194</v>
      </c>
      <c r="C195" s="2">
        <f t="shared" si="33"/>
        <v>970000</v>
      </c>
      <c r="D195" s="2">
        <f t="shared" si="31"/>
        <v>2401589.9220101042</v>
      </c>
      <c r="E195" s="3">
        <f t="shared" si="32"/>
        <v>1431589.9220101042</v>
      </c>
      <c r="F195" s="3">
        <f t="shared" si="24"/>
        <v>19806.528281074949</v>
      </c>
      <c r="G195" s="2">
        <f t="shared" si="25"/>
        <v>4053445.863387716</v>
      </c>
      <c r="H195" s="3">
        <f t="shared" si="26"/>
        <v>3083445.863387716</v>
      </c>
      <c r="I195" s="3">
        <f t="shared" si="27"/>
        <v>49980.8131282432</v>
      </c>
      <c r="J195" s="2">
        <f t="shared" si="28"/>
        <v>7109120.7437852845</v>
      </c>
      <c r="K195" s="3">
        <f t="shared" si="29"/>
        <v>6139120.7437852845</v>
      </c>
      <c r="L195" s="3">
        <f t="shared" si="30"/>
        <v>116460.99579975847</v>
      </c>
    </row>
    <row r="196" spans="2:12" x14ac:dyDescent="0.2">
      <c r="B196">
        <v>195</v>
      </c>
      <c r="C196" s="2">
        <f t="shared" si="33"/>
        <v>975000</v>
      </c>
      <c r="D196" s="2">
        <f t="shared" si="31"/>
        <v>2426603.1713601882</v>
      </c>
      <c r="E196" s="3">
        <f t="shared" si="32"/>
        <v>1451603.1713601882</v>
      </c>
      <c r="F196" s="3">
        <f t="shared" ref="F196:F241" si="34">E196-E195</f>
        <v>20013.249350083992</v>
      </c>
      <c r="G196" s="2">
        <f t="shared" si="25"/>
        <v>4109113.9366800622</v>
      </c>
      <c r="H196" s="3">
        <f t="shared" si="26"/>
        <v>3134113.9366800622</v>
      </c>
      <c r="I196" s="3">
        <f t="shared" si="27"/>
        <v>50668.073292346206</v>
      </c>
      <c r="J196" s="2">
        <f t="shared" si="28"/>
        <v>7232606.0895150388</v>
      </c>
      <c r="K196" s="3">
        <f t="shared" si="29"/>
        <v>6257606.0895150388</v>
      </c>
      <c r="L196" s="3">
        <f t="shared" si="30"/>
        <v>118485.34572975431</v>
      </c>
    </row>
    <row r="197" spans="2:12" x14ac:dyDescent="0.2">
      <c r="B197">
        <v>196</v>
      </c>
      <c r="C197" s="2">
        <f t="shared" si="33"/>
        <v>980000</v>
      </c>
      <c r="D197" s="2">
        <f t="shared" si="31"/>
        <v>2451824.8644548561</v>
      </c>
      <c r="E197" s="3">
        <f t="shared" si="32"/>
        <v>1471824.8644548561</v>
      </c>
      <c r="F197" s="3">
        <f t="shared" si="34"/>
        <v>20221.693094667979</v>
      </c>
      <c r="G197" s="2">
        <f t="shared" ref="G197:G241" si="35">$A$2+G196*(1+$A$4/12)</f>
        <v>4165477.8608885626</v>
      </c>
      <c r="H197" s="3">
        <f t="shared" ref="H197:H241" si="36">G197-C197</f>
        <v>3185477.8608885626</v>
      </c>
      <c r="I197" s="3">
        <f t="shared" ref="I197:I241" si="37">H197-H196</f>
        <v>51363.924208500423</v>
      </c>
      <c r="J197" s="2">
        <f t="shared" ref="J197:J241" si="38">$A$2+J196*(1+$A$5/12)</f>
        <v>7358149.5243402887</v>
      </c>
      <c r="K197" s="3">
        <f t="shared" ref="K197:K241" si="39">J197-C197</f>
        <v>6378149.5243402887</v>
      </c>
      <c r="L197" s="3">
        <f t="shared" ref="L197:L241" si="40">K197-K196</f>
        <v>120543.43482524995</v>
      </c>
    </row>
    <row r="198" spans="2:12" x14ac:dyDescent="0.2">
      <c r="B198">
        <v>197</v>
      </c>
      <c r="C198" s="2">
        <f t="shared" si="33"/>
        <v>985000</v>
      </c>
      <c r="D198" s="2">
        <f t="shared" si="31"/>
        <v>2477256.7383253132</v>
      </c>
      <c r="E198" s="3">
        <f t="shared" si="32"/>
        <v>1492256.7383253132</v>
      </c>
      <c r="F198" s="3">
        <f t="shared" si="34"/>
        <v>20431.873870457057</v>
      </c>
      <c r="G198" s="2">
        <f t="shared" si="35"/>
        <v>4222546.3341496699</v>
      </c>
      <c r="H198" s="3">
        <f t="shared" si="36"/>
        <v>3237546.3341496699</v>
      </c>
      <c r="I198" s="3">
        <f t="shared" si="37"/>
        <v>52068.473261107225</v>
      </c>
      <c r="J198" s="2">
        <f t="shared" si="38"/>
        <v>7485785.34974596</v>
      </c>
      <c r="K198" s="3">
        <f t="shared" si="39"/>
        <v>6500785.34974596</v>
      </c>
      <c r="L198" s="3">
        <f t="shared" si="40"/>
        <v>122635.82540567126</v>
      </c>
    </row>
    <row r="199" spans="2:12" x14ac:dyDescent="0.2">
      <c r="B199">
        <v>198</v>
      </c>
      <c r="C199" s="2">
        <f t="shared" si="33"/>
        <v>990000</v>
      </c>
      <c r="D199" s="2">
        <f t="shared" si="31"/>
        <v>2502900.5444780239</v>
      </c>
      <c r="E199" s="3">
        <f t="shared" si="32"/>
        <v>1512900.5444780239</v>
      </c>
      <c r="F199" s="3">
        <f t="shared" si="34"/>
        <v>20643.806152710691</v>
      </c>
      <c r="G199" s="2">
        <f t="shared" si="35"/>
        <v>4280328.163326541</v>
      </c>
      <c r="H199" s="3">
        <f t="shared" si="36"/>
        <v>3290328.163326541</v>
      </c>
      <c r="I199" s="3">
        <f t="shared" si="37"/>
        <v>52781.829176871106</v>
      </c>
      <c r="J199" s="2">
        <f t="shared" si="38"/>
        <v>7615548.4389083926</v>
      </c>
      <c r="K199" s="3">
        <f t="shared" si="39"/>
        <v>6625548.4389083926</v>
      </c>
      <c r="L199" s="3">
        <f t="shared" si="40"/>
        <v>124763.08916243259</v>
      </c>
    </row>
    <row r="200" spans="2:12" x14ac:dyDescent="0.2">
      <c r="B200">
        <v>199</v>
      </c>
      <c r="C200" s="2">
        <f t="shared" si="33"/>
        <v>995000</v>
      </c>
      <c r="D200" s="2">
        <f t="shared" si="31"/>
        <v>2528758.0490153409</v>
      </c>
      <c r="E200" s="3">
        <f t="shared" si="32"/>
        <v>1533758.0490153409</v>
      </c>
      <c r="F200" s="3">
        <f t="shared" si="34"/>
        <v>20857.504537316971</v>
      </c>
      <c r="G200" s="2">
        <f t="shared" si="35"/>
        <v>4338832.2653681226</v>
      </c>
      <c r="H200" s="3">
        <f t="shared" si="36"/>
        <v>3343832.2653681226</v>
      </c>
      <c r="I200" s="3">
        <f t="shared" si="37"/>
        <v>53504.102041581646</v>
      </c>
      <c r="J200" s="2">
        <f t="shared" si="38"/>
        <v>7747474.2462235317</v>
      </c>
      <c r="K200" s="3">
        <f t="shared" si="39"/>
        <v>6752474.2462235317</v>
      </c>
      <c r="L200" s="3">
        <f t="shared" si="40"/>
        <v>126925.8073151391</v>
      </c>
    </row>
    <row r="201" spans="2:12" x14ac:dyDescent="0.2">
      <c r="B201">
        <v>200</v>
      </c>
      <c r="C201" s="2">
        <f t="shared" si="33"/>
        <v>1000000</v>
      </c>
      <c r="D201" s="2">
        <f t="shared" si="31"/>
        <v>2554831.0327571351</v>
      </c>
      <c r="E201" s="3">
        <f t="shared" si="32"/>
        <v>1554831.0327571351</v>
      </c>
      <c r="F201" s="3">
        <f t="shared" si="34"/>
        <v>21072.983741794247</v>
      </c>
      <c r="G201" s="2">
        <f t="shared" si="35"/>
        <v>4398067.6686852239</v>
      </c>
      <c r="H201" s="3">
        <f t="shared" si="36"/>
        <v>3398067.6686852239</v>
      </c>
      <c r="I201" s="3">
        <f t="shared" si="37"/>
        <v>54235.4033171013</v>
      </c>
      <c r="J201" s="2">
        <f t="shared" si="38"/>
        <v>7881598.8169939239</v>
      </c>
      <c r="K201" s="3">
        <f t="shared" si="39"/>
        <v>6881598.8169939239</v>
      </c>
      <c r="L201" s="3">
        <f t="shared" si="40"/>
        <v>129124.57077039219</v>
      </c>
    </row>
    <row r="202" spans="2:12" x14ac:dyDescent="0.2">
      <c r="B202">
        <v>201</v>
      </c>
      <c r="C202" s="2">
        <f t="shared" si="33"/>
        <v>1005000</v>
      </c>
      <c r="D202" s="2">
        <f t="shared" si="31"/>
        <v>2581121.2913634446</v>
      </c>
      <c r="E202" s="3">
        <f t="shared" si="32"/>
        <v>1576121.2913634446</v>
      </c>
      <c r="F202" s="3">
        <f t="shared" si="34"/>
        <v>21290.258606309537</v>
      </c>
      <c r="G202" s="2">
        <f t="shared" si="35"/>
        <v>4458043.5145437894</v>
      </c>
      <c r="H202" s="3">
        <f t="shared" si="36"/>
        <v>3453043.5145437894</v>
      </c>
      <c r="I202" s="3">
        <f t="shared" si="37"/>
        <v>54975.845858565532</v>
      </c>
      <c r="J202" s="2">
        <f t="shared" si="38"/>
        <v>8017958.7972771553</v>
      </c>
      <c r="K202" s="3">
        <f t="shared" si="39"/>
        <v>7012958.7972771553</v>
      </c>
      <c r="L202" s="3">
        <f t="shared" si="40"/>
        <v>131359.98028323147</v>
      </c>
    </row>
    <row r="203" spans="2:12" x14ac:dyDescent="0.2">
      <c r="B203">
        <v>202</v>
      </c>
      <c r="C203" s="2">
        <f t="shared" si="33"/>
        <v>1010000</v>
      </c>
      <c r="D203" s="2">
        <f t="shared" si="31"/>
        <v>2607630.6354581402</v>
      </c>
      <c r="E203" s="3">
        <f t="shared" si="32"/>
        <v>1597630.6354581402</v>
      </c>
      <c r="F203" s="3">
        <f t="shared" si="34"/>
        <v>21509.344094695523</v>
      </c>
      <c r="G203" s="2">
        <f t="shared" si="35"/>
        <v>4518769.0584755866</v>
      </c>
      <c r="H203" s="3">
        <f t="shared" si="36"/>
        <v>3508769.0584755866</v>
      </c>
      <c r="I203" s="3">
        <f t="shared" si="37"/>
        <v>55725.543931797147</v>
      </c>
      <c r="J203" s="2">
        <f t="shared" si="38"/>
        <v>8156591.4438984403</v>
      </c>
      <c r="K203" s="3">
        <f t="shared" si="39"/>
        <v>7146591.4438984403</v>
      </c>
      <c r="L203" s="3">
        <f t="shared" si="40"/>
        <v>133632.64662128501</v>
      </c>
    </row>
    <row r="204" spans="2:12" x14ac:dyDescent="0.2">
      <c r="B204">
        <v>203</v>
      </c>
      <c r="C204" s="2">
        <f t="shared" si="33"/>
        <v>1015000</v>
      </c>
      <c r="D204" s="2">
        <f t="shared" si="31"/>
        <v>2634360.8907536245</v>
      </c>
      <c r="E204" s="3">
        <f t="shared" si="32"/>
        <v>1619360.8907536245</v>
      </c>
      <c r="F204" s="3">
        <f t="shared" si="34"/>
        <v>21730.255295484327</v>
      </c>
      <c r="G204" s="2">
        <f t="shared" si="35"/>
        <v>4580253.6717065312</v>
      </c>
      <c r="H204" s="3">
        <f t="shared" si="36"/>
        <v>3565253.6717065312</v>
      </c>
      <c r="I204" s="3">
        <f t="shared" si="37"/>
        <v>56484.613230944611</v>
      </c>
      <c r="J204" s="2">
        <f t="shared" si="38"/>
        <v>8297534.6346300803</v>
      </c>
      <c r="K204" s="3">
        <f t="shared" si="39"/>
        <v>7282534.6346300803</v>
      </c>
      <c r="L204" s="3">
        <f t="shared" si="40"/>
        <v>135943.19073163997</v>
      </c>
    </row>
    <row r="205" spans="2:12" x14ac:dyDescent="0.2">
      <c r="B205">
        <v>204</v>
      </c>
      <c r="C205" s="2">
        <f t="shared" si="33"/>
        <v>1020000</v>
      </c>
      <c r="D205" s="2">
        <f t="shared" si="31"/>
        <v>2661313.8981765714</v>
      </c>
      <c r="E205" s="3">
        <f t="shared" si="32"/>
        <v>1641313.8981765714</v>
      </c>
      <c r="F205" s="3">
        <f t="shared" si="34"/>
        <v>21953.007422946859</v>
      </c>
      <c r="G205" s="2">
        <f t="shared" si="35"/>
        <v>4642506.842602863</v>
      </c>
      <c r="H205" s="3">
        <f t="shared" si="36"/>
        <v>3622506.842602863</v>
      </c>
      <c r="I205" s="3">
        <f t="shared" si="37"/>
        <v>57253.17089633178</v>
      </c>
      <c r="J205" s="2">
        <f t="shared" si="38"/>
        <v>8440826.8785405811</v>
      </c>
      <c r="K205" s="3">
        <f t="shared" si="39"/>
        <v>7420826.8785405811</v>
      </c>
      <c r="L205" s="3">
        <f t="shared" si="40"/>
        <v>138292.24391050078</v>
      </c>
    </row>
    <row r="206" spans="2:12" x14ac:dyDescent="0.2">
      <c r="B206">
        <v>205</v>
      </c>
      <c r="C206" s="2">
        <f t="shared" si="33"/>
        <v>1025000</v>
      </c>
      <c r="D206" s="2">
        <f t="shared" si="31"/>
        <v>2688491.5139947096</v>
      </c>
      <c r="E206" s="3">
        <f t="shared" si="32"/>
        <v>1663491.5139947096</v>
      </c>
      <c r="F206" s="3">
        <f t="shared" si="34"/>
        <v>22177.615818138234</v>
      </c>
      <c r="G206" s="2">
        <f t="shared" si="35"/>
        <v>4705538.1781353988</v>
      </c>
      <c r="H206" s="3">
        <f t="shared" si="36"/>
        <v>3680538.1781353988</v>
      </c>
      <c r="I206" s="3">
        <f t="shared" si="37"/>
        <v>58031.335532535799</v>
      </c>
      <c r="J206" s="2">
        <f t="shared" si="38"/>
        <v>8586507.3265162576</v>
      </c>
      <c r="K206" s="3">
        <f t="shared" si="39"/>
        <v>7561507.3265162576</v>
      </c>
      <c r="L206" s="3">
        <f t="shared" si="40"/>
        <v>140680.44797567651</v>
      </c>
    </row>
    <row r="207" spans="2:12" x14ac:dyDescent="0.2">
      <c r="B207">
        <v>206</v>
      </c>
      <c r="C207" s="2">
        <f t="shared" si="33"/>
        <v>1030000</v>
      </c>
      <c r="D207" s="2">
        <f t="shared" si="31"/>
        <v>2715895.6099446653</v>
      </c>
      <c r="E207" s="3">
        <f t="shared" si="32"/>
        <v>1685895.6099446653</v>
      </c>
      <c r="F207" s="3">
        <f t="shared" si="34"/>
        <v>22404.09594995575</v>
      </c>
      <c r="G207" s="2">
        <f t="shared" si="35"/>
        <v>4769357.405362091</v>
      </c>
      <c r="H207" s="3">
        <f t="shared" si="36"/>
        <v>3739357.405362091</v>
      </c>
      <c r="I207" s="3">
        <f t="shared" si="37"/>
        <v>58819.227226692252</v>
      </c>
      <c r="J207" s="2">
        <f t="shared" si="38"/>
        <v>8734615.7819581944</v>
      </c>
      <c r="K207" s="3">
        <f t="shared" si="39"/>
        <v>7704615.7819581944</v>
      </c>
      <c r="L207" s="3">
        <f t="shared" si="40"/>
        <v>143108.45544193685</v>
      </c>
    </row>
    <row r="208" spans="2:12" x14ac:dyDescent="0.2">
      <c r="B208">
        <v>207</v>
      </c>
      <c r="C208" s="2">
        <f t="shared" si="33"/>
        <v>1035000</v>
      </c>
      <c r="D208" s="2">
        <f t="shared" si="31"/>
        <v>2743528.0733608706</v>
      </c>
      <c r="E208" s="3">
        <f t="shared" si="32"/>
        <v>1708528.0733608706</v>
      </c>
      <c r="F208" s="3">
        <f t="shared" si="34"/>
        <v>22632.463416205253</v>
      </c>
      <c r="G208" s="2">
        <f t="shared" si="35"/>
        <v>4833974.3729291167</v>
      </c>
      <c r="H208" s="3">
        <f t="shared" si="36"/>
        <v>3798974.3729291167</v>
      </c>
      <c r="I208" s="3">
        <f t="shared" si="37"/>
        <v>59616.967567025684</v>
      </c>
      <c r="J208" s="2">
        <f t="shared" si="38"/>
        <v>8885192.711657498</v>
      </c>
      <c r="K208" s="3">
        <f t="shared" si="39"/>
        <v>7850192.711657498</v>
      </c>
      <c r="L208" s="3">
        <f t="shared" si="40"/>
        <v>145576.92969930358</v>
      </c>
    </row>
    <row r="209" spans="2:12" x14ac:dyDescent="0.2">
      <c r="B209">
        <v>208</v>
      </c>
      <c r="C209" s="2">
        <f t="shared" si="33"/>
        <v>1040000</v>
      </c>
      <c r="D209" s="2">
        <f t="shared" si="31"/>
        <v>2771390.8073055446</v>
      </c>
      <c r="E209" s="3">
        <f t="shared" si="32"/>
        <v>1731390.8073055446</v>
      </c>
      <c r="F209" s="3">
        <f t="shared" si="34"/>
        <v>22862.733944674022</v>
      </c>
      <c r="G209" s="2">
        <f t="shared" si="35"/>
        <v>4899399.0525907306</v>
      </c>
      <c r="H209" s="3">
        <f t="shared" si="36"/>
        <v>3859399.0525907306</v>
      </c>
      <c r="I209" s="3">
        <f t="shared" si="37"/>
        <v>60424.679661613889</v>
      </c>
      <c r="J209" s="2">
        <f t="shared" si="38"/>
        <v>9038279.2568517886</v>
      </c>
      <c r="K209" s="3">
        <f t="shared" si="39"/>
        <v>7998279.2568517886</v>
      </c>
      <c r="L209" s="3">
        <f t="shared" si="40"/>
        <v>148086.54519429058</v>
      </c>
    </row>
    <row r="210" spans="2:12" x14ac:dyDescent="0.2">
      <c r="B210">
        <v>209</v>
      </c>
      <c r="C210" s="2">
        <f t="shared" si="33"/>
        <v>1045000</v>
      </c>
      <c r="D210" s="2">
        <f t="shared" si="31"/>
        <v>2799485.7306997576</v>
      </c>
      <c r="E210" s="3">
        <f t="shared" si="32"/>
        <v>1754485.7306997576</v>
      </c>
      <c r="F210" s="3">
        <f t="shared" si="34"/>
        <v>23094.923394212965</v>
      </c>
      <c r="G210" s="2">
        <f t="shared" si="35"/>
        <v>4965641.5407481147</v>
      </c>
      <c r="H210" s="3">
        <f t="shared" si="36"/>
        <v>3920641.5407481147</v>
      </c>
      <c r="I210" s="3">
        <f t="shared" si="37"/>
        <v>61242.488157384098</v>
      </c>
      <c r="J210" s="2">
        <f t="shared" si="38"/>
        <v>9193917.2444659844</v>
      </c>
      <c r="K210" s="3">
        <f t="shared" si="39"/>
        <v>8148917.2444659844</v>
      </c>
      <c r="L210" s="3">
        <f t="shared" si="40"/>
        <v>150637.98761419579</v>
      </c>
    </row>
    <row r="211" spans="2:12" x14ac:dyDescent="0.2">
      <c r="B211">
        <v>210</v>
      </c>
      <c r="C211" s="2">
        <f t="shared" si="33"/>
        <v>1050000</v>
      </c>
      <c r="D211" s="2">
        <f t="shared" si="31"/>
        <v>2827814.778455589</v>
      </c>
      <c r="E211" s="3">
        <f t="shared" si="32"/>
        <v>1777814.778455589</v>
      </c>
      <c r="F211" s="3">
        <f t="shared" si="34"/>
        <v>23329.047755831387</v>
      </c>
      <c r="G211" s="2">
        <f t="shared" si="35"/>
        <v>5032712.060007466</v>
      </c>
      <c r="H211" s="3">
        <f t="shared" si="36"/>
        <v>3982712.060007466</v>
      </c>
      <c r="I211" s="3">
        <f t="shared" si="37"/>
        <v>62070.519259351306</v>
      </c>
      <c r="J211" s="2">
        <f t="shared" si="38"/>
        <v>9352149.1985404175</v>
      </c>
      <c r="K211" s="3">
        <f t="shared" si="39"/>
        <v>8302149.1985404175</v>
      </c>
      <c r="L211" s="3">
        <f t="shared" si="40"/>
        <v>153231.95407443307</v>
      </c>
    </row>
    <row r="212" spans="2:12" x14ac:dyDescent="0.2">
      <c r="B212">
        <v>211</v>
      </c>
      <c r="C212" s="2">
        <f t="shared" si="33"/>
        <v>1055000</v>
      </c>
      <c r="D212" s="2">
        <f t="shared" ref="D212:D241" si="41">$A$2+D211*(1+$A$3/12)</f>
        <v>2856379.9016093854</v>
      </c>
      <c r="E212" s="3">
        <f t="shared" si="32"/>
        <v>1801379.9016093854</v>
      </c>
      <c r="F212" s="3">
        <f t="shared" si="34"/>
        <v>23565.12315379642</v>
      </c>
      <c r="G212" s="2">
        <f t="shared" si="35"/>
        <v>5100620.9607575592</v>
      </c>
      <c r="H212" s="3">
        <f t="shared" si="36"/>
        <v>4045620.9607575592</v>
      </c>
      <c r="I212" s="3">
        <f t="shared" si="37"/>
        <v>62908.900750093162</v>
      </c>
      <c r="J212" s="2">
        <f t="shared" si="38"/>
        <v>9513018.3518494237</v>
      </c>
      <c r="K212" s="3">
        <f t="shared" si="39"/>
        <v>8458018.3518494237</v>
      </c>
      <c r="L212" s="3">
        <f t="shared" si="40"/>
        <v>155869.15330900624</v>
      </c>
    </row>
    <row r="213" spans="2:12" x14ac:dyDescent="0.2">
      <c r="B213">
        <v>212</v>
      </c>
      <c r="C213" s="2">
        <f t="shared" si="33"/>
        <v>1060000</v>
      </c>
      <c r="D213" s="2">
        <f t="shared" si="41"/>
        <v>2885183.0674561304</v>
      </c>
      <c r="E213" s="3">
        <f t="shared" si="32"/>
        <v>1825183.0674561304</v>
      </c>
      <c r="F213" s="3">
        <f t="shared" si="34"/>
        <v>23803.165846745018</v>
      </c>
      <c r="G213" s="2">
        <f t="shared" si="35"/>
        <v>5169378.722767028</v>
      </c>
      <c r="H213" s="3">
        <f t="shared" si="36"/>
        <v>4109378.722767028</v>
      </c>
      <c r="I213" s="3">
        <f t="shared" si="37"/>
        <v>63757.762009468861</v>
      </c>
      <c r="J213" s="2">
        <f t="shared" si="38"/>
        <v>9676568.6577135809</v>
      </c>
      <c r="K213" s="3">
        <f t="shared" si="39"/>
        <v>8616568.6577135809</v>
      </c>
      <c r="L213" s="3">
        <f t="shared" si="40"/>
        <v>158550.30586415716</v>
      </c>
    </row>
    <row r="214" spans="2:12" x14ac:dyDescent="0.2">
      <c r="B214">
        <v>213</v>
      </c>
      <c r="C214" s="2">
        <f t="shared" si="33"/>
        <v>1065000</v>
      </c>
      <c r="D214" s="2">
        <f t="shared" si="41"/>
        <v>2914226.2596849315</v>
      </c>
      <c r="E214" s="3">
        <f t="shared" si="32"/>
        <v>1849226.2596849315</v>
      </c>
      <c r="F214" s="3">
        <f t="shared" si="34"/>
        <v>24043.192228801083</v>
      </c>
      <c r="G214" s="2">
        <f t="shared" si="35"/>
        <v>5238995.9568016157</v>
      </c>
      <c r="H214" s="3">
        <f t="shared" si="36"/>
        <v>4173995.9568016157</v>
      </c>
      <c r="I214" s="3">
        <f t="shared" si="37"/>
        <v>64617.234034587629</v>
      </c>
      <c r="J214" s="2">
        <f t="shared" si="38"/>
        <v>9842844.8020088058</v>
      </c>
      <c r="K214" s="3">
        <f t="shared" si="39"/>
        <v>8777844.8020088058</v>
      </c>
      <c r="L214" s="3">
        <f t="shared" si="40"/>
        <v>161276.14429522492</v>
      </c>
    </row>
    <row r="215" spans="2:12" x14ac:dyDescent="0.2">
      <c r="B215">
        <v>214</v>
      </c>
      <c r="C215" s="2">
        <f t="shared" si="33"/>
        <v>1070000</v>
      </c>
      <c r="D215" s="2">
        <f t="shared" si="41"/>
        <v>2943511.478515639</v>
      </c>
      <c r="E215" s="3">
        <f t="shared" si="32"/>
        <v>1873511.478515639</v>
      </c>
      <c r="F215" s="3">
        <f t="shared" si="34"/>
        <v>24285.218830707483</v>
      </c>
      <c r="G215" s="2">
        <f t="shared" si="35"/>
        <v>5309483.4062616359</v>
      </c>
      <c r="H215" s="3">
        <f t="shared" si="36"/>
        <v>4239483.4062616359</v>
      </c>
      <c r="I215" s="3">
        <f t="shared" si="37"/>
        <v>65487.449460020289</v>
      </c>
      <c r="J215" s="2">
        <f t="shared" si="38"/>
        <v>10011892.215375619</v>
      </c>
      <c r="K215" s="3">
        <f t="shared" si="39"/>
        <v>8941892.215375619</v>
      </c>
      <c r="L215" s="3">
        <f t="shared" si="40"/>
        <v>164047.41336681321</v>
      </c>
    </row>
    <row r="216" spans="2:12" x14ac:dyDescent="0.2">
      <c r="B216">
        <v>215</v>
      </c>
      <c r="C216" s="2">
        <f t="shared" si="33"/>
        <v>1075000</v>
      </c>
      <c r="D216" s="2">
        <f t="shared" si="41"/>
        <v>2973040.7408366026</v>
      </c>
      <c r="E216" s="3">
        <f t="shared" si="32"/>
        <v>1898040.7408366026</v>
      </c>
      <c r="F216" s="3">
        <f t="shared" si="34"/>
        <v>24529.262320963666</v>
      </c>
      <c r="G216" s="2">
        <f t="shared" si="35"/>
        <v>5380851.9488399066</v>
      </c>
      <c r="H216" s="3">
        <f t="shared" si="36"/>
        <v>4305851.9488399066</v>
      </c>
      <c r="I216" s="3">
        <f t="shared" si="37"/>
        <v>66368.542578270659</v>
      </c>
      <c r="J216" s="2">
        <f t="shared" si="38"/>
        <v>10183757.085631879</v>
      </c>
      <c r="K216" s="3">
        <f t="shared" si="39"/>
        <v>9108757.085631879</v>
      </c>
      <c r="L216" s="3">
        <f t="shared" si="40"/>
        <v>166864.87025626004</v>
      </c>
    </row>
    <row r="217" spans="2:12" x14ac:dyDescent="0.2">
      <c r="B217">
        <v>216</v>
      </c>
      <c r="C217" s="2">
        <f t="shared" si="33"/>
        <v>1080000</v>
      </c>
      <c r="D217" s="2">
        <f t="shared" si="41"/>
        <v>3002816.0803435743</v>
      </c>
      <c r="E217" s="3">
        <f t="shared" si="32"/>
        <v>1922816.0803435743</v>
      </c>
      <c r="F217" s="3">
        <f t="shared" si="34"/>
        <v>24775.33950697165</v>
      </c>
      <c r="G217" s="2">
        <f t="shared" si="35"/>
        <v>5453112.598200405</v>
      </c>
      <c r="H217" s="3">
        <f t="shared" si="36"/>
        <v>4373112.598200405</v>
      </c>
      <c r="I217" s="3">
        <f t="shared" si="37"/>
        <v>67260.649360498413</v>
      </c>
      <c r="J217" s="2">
        <f t="shared" si="38"/>
        <v>10358486.37039241</v>
      </c>
      <c r="K217" s="3">
        <f t="shared" si="39"/>
        <v>9278486.3703924101</v>
      </c>
      <c r="L217" s="3">
        <f t="shared" si="40"/>
        <v>169729.28476053104</v>
      </c>
    </row>
    <row r="218" spans="2:12" x14ac:dyDescent="0.2">
      <c r="B218">
        <v>217</v>
      </c>
      <c r="C218" s="2">
        <f t="shared" si="33"/>
        <v>1085000</v>
      </c>
      <c r="D218" s="2">
        <f t="shared" si="41"/>
        <v>3032839.5476797707</v>
      </c>
      <c r="E218" s="3">
        <f t="shared" si="32"/>
        <v>1947839.5476797707</v>
      </c>
      <c r="F218" s="3">
        <f t="shared" si="34"/>
        <v>25023.467336196452</v>
      </c>
      <c r="G218" s="2">
        <f t="shared" si="35"/>
        <v>5526276.5056779096</v>
      </c>
      <c r="H218" s="3">
        <f t="shared" si="36"/>
        <v>4441276.5056779096</v>
      </c>
      <c r="I218" s="3">
        <f t="shared" si="37"/>
        <v>68163.907477504574</v>
      </c>
      <c r="J218" s="2">
        <f t="shared" si="38"/>
        <v>10536127.80989895</v>
      </c>
      <c r="K218" s="3">
        <f t="shared" si="39"/>
        <v>9451127.8098989502</v>
      </c>
      <c r="L218" s="3">
        <f t="shared" si="40"/>
        <v>172641.43950654007</v>
      </c>
    </row>
    <row r="219" spans="2:12" x14ac:dyDescent="0.2">
      <c r="B219">
        <v>218</v>
      </c>
      <c r="C219" s="2">
        <f t="shared" si="33"/>
        <v>1090000</v>
      </c>
      <c r="D219" s="2">
        <f t="shared" si="41"/>
        <v>3063113.2105771019</v>
      </c>
      <c r="E219" s="3">
        <f t="shared" si="32"/>
        <v>1973113.2105771019</v>
      </c>
      <c r="F219" s="3">
        <f t="shared" si="34"/>
        <v>25273.662897331174</v>
      </c>
      <c r="G219" s="2">
        <f t="shared" si="35"/>
        <v>5600354.9619988836</v>
      </c>
      <c r="H219" s="3">
        <f t="shared" si="36"/>
        <v>4510354.9619988836</v>
      </c>
      <c r="I219" s="3">
        <f t="shared" si="37"/>
        <v>69078.456320974045</v>
      </c>
      <c r="J219" s="2">
        <f t="shared" si="38"/>
        <v>10716729.940063933</v>
      </c>
      <c r="K219" s="3">
        <f t="shared" si="39"/>
        <v>9626729.9400639329</v>
      </c>
      <c r="L219" s="3">
        <f t="shared" si="40"/>
        <v>175602.13016498275</v>
      </c>
    </row>
    <row r="220" spans="2:12" x14ac:dyDescent="0.2">
      <c r="B220">
        <v>219</v>
      </c>
      <c r="C220" s="2">
        <f t="shared" si="33"/>
        <v>1095000</v>
      </c>
      <c r="D220" s="2">
        <f t="shared" si="41"/>
        <v>3093639.1539985775</v>
      </c>
      <c r="E220" s="3">
        <f t="shared" si="32"/>
        <v>1998639.1539985775</v>
      </c>
      <c r="F220" s="3">
        <f t="shared" si="34"/>
        <v>25525.943421475589</v>
      </c>
      <c r="G220" s="2">
        <f t="shared" si="35"/>
        <v>5675359.3990238691</v>
      </c>
      <c r="H220" s="3">
        <f t="shared" si="36"/>
        <v>4580359.3990238691</v>
      </c>
      <c r="I220" s="3">
        <f t="shared" si="37"/>
        <v>70004.43702498544</v>
      </c>
      <c r="J220" s="2">
        <f t="shared" si="38"/>
        <v>10900342.105731664</v>
      </c>
      <c r="K220" s="3">
        <f t="shared" si="39"/>
        <v>9805342.1057316642</v>
      </c>
      <c r="L220" s="3">
        <f t="shared" si="40"/>
        <v>178612.16566773131</v>
      </c>
    </row>
    <row r="221" spans="2:12" x14ac:dyDescent="0.2">
      <c r="B221">
        <v>220</v>
      </c>
      <c r="C221" s="2">
        <f t="shared" si="33"/>
        <v>1100000</v>
      </c>
      <c r="D221" s="2">
        <f t="shared" si="41"/>
        <v>3124419.4802818988</v>
      </c>
      <c r="E221" s="3">
        <f t="shared" si="32"/>
        <v>2024419.4802818988</v>
      </c>
      <c r="F221" s="3">
        <f t="shared" si="34"/>
        <v>25780.32628332125</v>
      </c>
      <c r="G221" s="2">
        <f t="shared" si="35"/>
        <v>5751301.3915116675</v>
      </c>
      <c r="H221" s="3">
        <f t="shared" si="36"/>
        <v>4651301.3915116675</v>
      </c>
      <c r="I221" s="3">
        <f t="shared" si="37"/>
        <v>70941.992487798445</v>
      </c>
      <c r="J221" s="2">
        <f t="shared" si="38"/>
        <v>11087014.474160524</v>
      </c>
      <c r="K221" s="3">
        <f t="shared" si="39"/>
        <v>9987014.4741605241</v>
      </c>
      <c r="L221" s="3">
        <f t="shared" si="40"/>
        <v>181672.36842885986</v>
      </c>
    </row>
    <row r="222" spans="2:12" x14ac:dyDescent="0.2">
      <c r="B222">
        <v>221</v>
      </c>
      <c r="C222" s="2">
        <f t="shared" si="33"/>
        <v>1105000</v>
      </c>
      <c r="D222" s="2">
        <f t="shared" si="41"/>
        <v>3155456.3092842479</v>
      </c>
      <c r="E222" s="3">
        <f t="shared" si="32"/>
        <v>2050456.3092842479</v>
      </c>
      <c r="F222" s="3">
        <f t="shared" si="34"/>
        <v>26036.829002349172</v>
      </c>
      <c r="G222" s="2">
        <f t="shared" si="35"/>
        <v>5828192.6589055629</v>
      </c>
      <c r="H222" s="3">
        <f t="shared" si="36"/>
        <v>4723192.6589055629</v>
      </c>
      <c r="I222" s="3">
        <f t="shared" si="37"/>
        <v>71891.267393895425</v>
      </c>
      <c r="J222" s="2">
        <f t="shared" si="38"/>
        <v>11276798.048729865</v>
      </c>
      <c r="K222" s="3">
        <f t="shared" si="39"/>
        <v>10171798.048729865</v>
      </c>
      <c r="L222" s="3">
        <f t="shared" si="40"/>
        <v>184783.5745693408</v>
      </c>
    </row>
    <row r="223" spans="2:12" x14ac:dyDescent="0.2">
      <c r="B223">
        <v>222</v>
      </c>
      <c r="C223" s="2">
        <f t="shared" si="33"/>
        <v>1110000</v>
      </c>
      <c r="D223" s="2">
        <f t="shared" si="41"/>
        <v>3186751.7785282834</v>
      </c>
      <c r="E223" s="3">
        <f t="shared" si="32"/>
        <v>2076751.7785282834</v>
      </c>
      <c r="F223" s="3">
        <f t="shared" si="34"/>
        <v>26295.469244035427</v>
      </c>
      <c r="G223" s="2">
        <f t="shared" si="35"/>
        <v>5906045.0671418821</v>
      </c>
      <c r="H223" s="3">
        <f t="shared" si="36"/>
        <v>4796045.0671418821</v>
      </c>
      <c r="I223" s="3">
        <f t="shared" si="37"/>
        <v>72852.408236319199</v>
      </c>
      <c r="J223" s="2">
        <f t="shared" si="38"/>
        <v>11469744.682875361</v>
      </c>
      <c r="K223" s="3">
        <f t="shared" si="39"/>
        <v>10359744.682875361</v>
      </c>
      <c r="L223" s="3">
        <f t="shared" si="40"/>
        <v>187946.63414549641</v>
      </c>
    </row>
    <row r="224" spans="2:12" x14ac:dyDescent="0.2">
      <c r="B224">
        <v>223</v>
      </c>
      <c r="C224" s="2">
        <f t="shared" si="33"/>
        <v>1115000</v>
      </c>
      <c r="D224" s="2">
        <f t="shared" si="41"/>
        <v>3218308.0433493522</v>
      </c>
      <c r="E224" s="3">
        <f t="shared" si="32"/>
        <v>2103308.0433493522</v>
      </c>
      <c r="F224" s="3">
        <f t="shared" si="34"/>
        <v>26556.264821068849</v>
      </c>
      <c r="G224" s="2">
        <f t="shared" si="35"/>
        <v>5984870.6304811556</v>
      </c>
      <c r="H224" s="3">
        <f t="shared" si="36"/>
        <v>4869870.6304811556</v>
      </c>
      <c r="I224" s="3">
        <f t="shared" si="37"/>
        <v>73825.563339273445</v>
      </c>
      <c r="J224" s="2">
        <f t="shared" si="38"/>
        <v>11665907.094256617</v>
      </c>
      <c r="K224" s="3">
        <f t="shared" si="39"/>
        <v>10550907.094256617</v>
      </c>
      <c r="L224" s="3">
        <f t="shared" si="40"/>
        <v>191162.41138125584</v>
      </c>
    </row>
    <row r="225" spans="2:12" x14ac:dyDescent="0.2">
      <c r="B225">
        <v>224</v>
      </c>
      <c r="C225" s="2">
        <f t="shared" si="33"/>
        <v>1120000</v>
      </c>
      <c r="D225" s="2">
        <f t="shared" si="41"/>
        <v>3250127.2770439303</v>
      </c>
      <c r="E225" s="3">
        <f t="shared" si="32"/>
        <v>2130127.2770439303</v>
      </c>
      <c r="F225" s="3">
        <f t="shared" si="34"/>
        <v>26819.233694578055</v>
      </c>
      <c r="G225" s="2">
        <f t="shared" si="35"/>
        <v>6064681.5133621702</v>
      </c>
      <c r="H225" s="3">
        <f t="shared" si="36"/>
        <v>4944681.5133621702</v>
      </c>
      <c r="I225" s="3">
        <f t="shared" si="37"/>
        <v>74810.882881014608</v>
      </c>
      <c r="J225" s="2">
        <f t="shared" si="38"/>
        <v>11865338.879160894</v>
      </c>
      <c r="K225" s="3">
        <f t="shared" si="39"/>
        <v>10745338.879160894</v>
      </c>
      <c r="L225" s="3">
        <f t="shared" si="40"/>
        <v>194431.78490427695</v>
      </c>
    </row>
    <row r="226" spans="2:12" x14ac:dyDescent="0.2">
      <c r="B226">
        <v>225</v>
      </c>
      <c r="C226" s="2">
        <f t="shared" si="33"/>
        <v>1125000</v>
      </c>
      <c r="D226" s="2">
        <f t="shared" si="41"/>
        <v>3282211.6710192962</v>
      </c>
      <c r="E226" s="3">
        <f t="shared" si="32"/>
        <v>2157211.6710192962</v>
      </c>
      <c r="F226" s="3">
        <f t="shared" si="34"/>
        <v>27084.393975365907</v>
      </c>
      <c r="G226" s="2">
        <f t="shared" si="35"/>
        <v>6145490.0322791971</v>
      </c>
      <c r="H226" s="3">
        <f t="shared" si="36"/>
        <v>5020490.0322791971</v>
      </c>
      <c r="I226" s="3">
        <f t="shared" si="37"/>
        <v>75808.51891702693</v>
      </c>
      <c r="J226" s="2">
        <f t="shared" si="38"/>
        <v>12068094.527146908</v>
      </c>
      <c r="K226" s="3">
        <f t="shared" si="39"/>
        <v>10943094.527146908</v>
      </c>
      <c r="L226" s="3">
        <f t="shared" si="40"/>
        <v>197755.64798601344</v>
      </c>
    </row>
    <row r="227" spans="2:12" x14ac:dyDescent="0.2">
      <c r="B227">
        <v>226</v>
      </c>
      <c r="C227" s="2">
        <f t="shared" si="33"/>
        <v>1130000</v>
      </c>
      <c r="D227" s="2">
        <f t="shared" si="41"/>
        <v>3314563.4349444569</v>
      </c>
      <c r="E227" s="3">
        <f t="shared" si="32"/>
        <v>2184563.4349444569</v>
      </c>
      <c r="F227" s="3">
        <f t="shared" si="34"/>
        <v>27351.763925160747</v>
      </c>
      <c r="G227" s="2">
        <f t="shared" si="35"/>
        <v>6227308.657682687</v>
      </c>
      <c r="H227" s="3">
        <f t="shared" si="36"/>
        <v>5097308.657682687</v>
      </c>
      <c r="I227" s="3">
        <f t="shared" si="37"/>
        <v>76818.625403489918</v>
      </c>
      <c r="J227" s="2">
        <f t="shared" si="38"/>
        <v>12274229.435932688</v>
      </c>
      <c r="K227" s="3">
        <f t="shared" si="39"/>
        <v>11144229.435932688</v>
      </c>
      <c r="L227" s="3">
        <f t="shared" si="40"/>
        <v>201134.90878578089</v>
      </c>
    </row>
    <row r="228" spans="2:12" x14ac:dyDescent="0.2">
      <c r="B228">
        <v>227</v>
      </c>
      <c r="C228" s="2">
        <f t="shared" si="33"/>
        <v>1135000</v>
      </c>
      <c r="D228" s="2">
        <f t="shared" si="41"/>
        <v>3347184.7969023273</v>
      </c>
      <c r="E228" s="3">
        <f t="shared" si="32"/>
        <v>2212184.7969023273</v>
      </c>
      <c r="F228" s="3">
        <f t="shared" si="34"/>
        <v>27621.361957870424</v>
      </c>
      <c r="G228" s="2">
        <f t="shared" si="35"/>
        <v>6310150.0159037206</v>
      </c>
      <c r="H228" s="3">
        <f t="shared" si="36"/>
        <v>5175150.0159037206</v>
      </c>
      <c r="I228" s="3">
        <f t="shared" si="37"/>
        <v>77841.358221033588</v>
      </c>
      <c r="J228" s="2">
        <f t="shared" si="38"/>
        <v>12483799.926531566</v>
      </c>
      <c r="K228" s="3">
        <f t="shared" si="39"/>
        <v>11348799.926531566</v>
      </c>
      <c r="L228" s="3">
        <f t="shared" si="40"/>
        <v>204570.49059887789</v>
      </c>
    </row>
    <row r="229" spans="2:12" x14ac:dyDescent="0.2">
      <c r="B229">
        <v>228</v>
      </c>
      <c r="C229" s="2">
        <f t="shared" si="33"/>
        <v>1140000</v>
      </c>
      <c r="D229" s="2">
        <f t="shared" si="41"/>
        <v>3380078.0035431799</v>
      </c>
      <c r="E229" s="3">
        <f t="shared" si="32"/>
        <v>2240078.0035431799</v>
      </c>
      <c r="F229" s="3">
        <f t="shared" si="34"/>
        <v>27893.206640852615</v>
      </c>
      <c r="G229" s="2">
        <f t="shared" si="35"/>
        <v>6394026.891102517</v>
      </c>
      <c r="H229" s="3">
        <f t="shared" si="36"/>
        <v>5254026.891102517</v>
      </c>
      <c r="I229" s="3">
        <f t="shared" si="37"/>
        <v>78876.875198796391</v>
      </c>
      <c r="J229" s="2">
        <f t="shared" si="38"/>
        <v>12696863.258640425</v>
      </c>
      <c r="K229" s="3">
        <f t="shared" si="39"/>
        <v>11556863.258640425</v>
      </c>
      <c r="L229" s="3">
        <f t="shared" si="40"/>
        <v>208063.33210885897</v>
      </c>
    </row>
    <row r="230" spans="2:12" x14ac:dyDescent="0.2">
      <c r="B230">
        <v>229</v>
      </c>
      <c r="C230" s="2">
        <f t="shared" si="33"/>
        <v>1145000</v>
      </c>
      <c r="D230" s="2">
        <f t="shared" si="41"/>
        <v>3413245.320239373</v>
      </c>
      <c r="E230" s="3">
        <f t="shared" si="32"/>
        <v>2268245.320239373</v>
      </c>
      <c r="F230" s="3">
        <f t="shared" si="34"/>
        <v>28167.316696193069</v>
      </c>
      <c r="G230" s="2">
        <f t="shared" si="35"/>
        <v>6478952.2272412982</v>
      </c>
      <c r="H230" s="3">
        <f t="shared" si="36"/>
        <v>5333952.2272412982</v>
      </c>
      <c r="I230" s="3">
        <f t="shared" si="37"/>
        <v>79925.33613878116</v>
      </c>
      <c r="J230" s="2">
        <f t="shared" si="38"/>
        <v>12913477.646284431</v>
      </c>
      <c r="K230" s="3">
        <f t="shared" si="39"/>
        <v>11768477.646284431</v>
      </c>
      <c r="L230" s="3">
        <f t="shared" si="40"/>
        <v>211614.38764400594</v>
      </c>
    </row>
    <row r="231" spans="2:12" x14ac:dyDescent="0.2">
      <c r="B231">
        <v>230</v>
      </c>
      <c r="C231" s="2">
        <f t="shared" si="33"/>
        <v>1150000</v>
      </c>
      <c r="D231" s="2">
        <f t="shared" si="41"/>
        <v>3446689.0312413676</v>
      </c>
      <c r="E231" s="3">
        <f t="shared" ref="E231:E241" si="42">D231-C231</f>
        <v>2296689.0312413676</v>
      </c>
      <c r="F231" s="3">
        <f t="shared" si="34"/>
        <v>28443.711001994554</v>
      </c>
      <c r="G231" s="2">
        <f t="shared" si="35"/>
        <v>6564939.1300818138</v>
      </c>
      <c r="H231" s="3">
        <f t="shared" si="36"/>
        <v>5414939.1300818138</v>
      </c>
      <c r="I231" s="3">
        <f t="shared" si="37"/>
        <v>80986.902840515599</v>
      </c>
      <c r="J231" s="2">
        <f t="shared" si="38"/>
        <v>13133702.273722505</v>
      </c>
      <c r="K231" s="3">
        <f t="shared" si="39"/>
        <v>11983702.273722505</v>
      </c>
      <c r="L231" s="3">
        <f t="shared" si="40"/>
        <v>215224.62743807398</v>
      </c>
    </row>
    <row r="232" spans="2:12" x14ac:dyDescent="0.2">
      <c r="B232">
        <v>231</v>
      </c>
      <c r="C232" s="2">
        <f t="shared" si="33"/>
        <v>1155000</v>
      </c>
      <c r="D232" s="2">
        <f t="shared" si="41"/>
        <v>3480411.4398350455</v>
      </c>
      <c r="E232" s="3">
        <f t="shared" si="42"/>
        <v>2325411.4398350455</v>
      </c>
      <c r="F232" s="3">
        <f t="shared" si="34"/>
        <v>28722.408593677916</v>
      </c>
      <c r="G232" s="2">
        <f t="shared" si="35"/>
        <v>6652000.8692078358</v>
      </c>
      <c r="H232" s="3">
        <f t="shared" si="36"/>
        <v>5497000.8692078358</v>
      </c>
      <c r="I232" s="3">
        <f t="shared" si="37"/>
        <v>82061.739126021974</v>
      </c>
      <c r="J232" s="2">
        <f t="shared" si="38"/>
        <v>13357597.311617879</v>
      </c>
      <c r="K232" s="3">
        <f t="shared" si="39"/>
        <v>12202597.311617879</v>
      </c>
      <c r="L232" s="3">
        <f t="shared" si="40"/>
        <v>218895.037895374</v>
      </c>
    </row>
    <row r="233" spans="2:12" x14ac:dyDescent="0.2">
      <c r="B233">
        <v>232</v>
      </c>
      <c r="C233" s="2">
        <f t="shared" si="33"/>
        <v>1160000</v>
      </c>
      <c r="D233" s="2">
        <f t="shared" si="41"/>
        <v>3514414.8685003375</v>
      </c>
      <c r="E233" s="3">
        <f t="shared" si="42"/>
        <v>2354414.8685003375</v>
      </c>
      <c r="F233" s="3">
        <f t="shared" si="34"/>
        <v>29003.428665291984</v>
      </c>
      <c r="G233" s="2">
        <f t="shared" si="35"/>
        <v>6740150.8800729336</v>
      </c>
      <c r="H233" s="3">
        <f t="shared" si="36"/>
        <v>5580150.8800729336</v>
      </c>
      <c r="I233" s="3">
        <f t="shared" si="37"/>
        <v>83150.010865097865</v>
      </c>
      <c r="J233" s="2">
        <f t="shared" si="38"/>
        <v>13585223.933478177</v>
      </c>
      <c r="K233" s="3">
        <f t="shared" si="39"/>
        <v>12425223.933478177</v>
      </c>
      <c r="L233" s="3">
        <f t="shared" si="40"/>
        <v>222626.6218602974</v>
      </c>
    </row>
    <row r="234" spans="2:12" x14ac:dyDescent="0.2">
      <c r="B234">
        <v>233</v>
      </c>
      <c r="C234" s="2">
        <f t="shared" si="33"/>
        <v>1165000</v>
      </c>
      <c r="D234" s="2">
        <f t="shared" si="41"/>
        <v>3548701.6590711735</v>
      </c>
      <c r="E234" s="3">
        <f t="shared" si="42"/>
        <v>2383701.6590711735</v>
      </c>
      <c r="F234" s="3">
        <f t="shared" si="34"/>
        <v>29286.790570836049</v>
      </c>
      <c r="G234" s="2">
        <f t="shared" si="35"/>
        <v>6829402.7660738453</v>
      </c>
      <c r="H234" s="3">
        <f t="shared" si="36"/>
        <v>5664402.7660738453</v>
      </c>
      <c r="I234" s="3">
        <f t="shared" si="37"/>
        <v>84251.886000911705</v>
      </c>
      <c r="J234" s="2">
        <f t="shared" si="38"/>
        <v>13816644.332369478</v>
      </c>
      <c r="K234" s="3">
        <f t="shared" si="39"/>
        <v>12651644.332369478</v>
      </c>
      <c r="L234" s="3">
        <f t="shared" si="40"/>
        <v>226420.39889130183</v>
      </c>
    </row>
    <row r="235" spans="2:12" x14ac:dyDescent="0.2">
      <c r="B235">
        <v>234</v>
      </c>
      <c r="C235" s="2">
        <f t="shared" si="33"/>
        <v>1170000</v>
      </c>
      <c r="D235" s="2">
        <f t="shared" si="41"/>
        <v>3583274.1728967666</v>
      </c>
      <c r="E235" s="3">
        <f t="shared" si="42"/>
        <v>2413274.1728967666</v>
      </c>
      <c r="F235" s="3">
        <f t="shared" si="34"/>
        <v>29572.513825593051</v>
      </c>
      <c r="G235" s="2">
        <f t="shared" si="35"/>
        <v>6919770.3006497677</v>
      </c>
      <c r="H235" s="3">
        <f t="shared" si="36"/>
        <v>5749770.3006497677</v>
      </c>
      <c r="I235" s="3">
        <f t="shared" si="37"/>
        <v>85367.534575922415</v>
      </c>
      <c r="J235" s="2">
        <f t="shared" si="38"/>
        <v>14051921.737908969</v>
      </c>
      <c r="K235" s="3">
        <f t="shared" si="39"/>
        <v>12881921.737908969</v>
      </c>
      <c r="L235" s="3">
        <f t="shared" si="40"/>
        <v>230277.40553949028</v>
      </c>
    </row>
    <row r="236" spans="2:12" x14ac:dyDescent="0.2">
      <c r="B236">
        <v>235</v>
      </c>
      <c r="C236" s="2">
        <f t="shared" si="33"/>
        <v>1175000</v>
      </c>
      <c r="D236" s="2">
        <f t="shared" si="41"/>
        <v>3618134.7910042396</v>
      </c>
      <c r="E236" s="3">
        <f t="shared" si="42"/>
        <v>2443134.7910042396</v>
      </c>
      <c r="F236" s="3">
        <f t="shared" si="34"/>
        <v>29860.618107473012</v>
      </c>
      <c r="G236" s="2">
        <f t="shared" si="35"/>
        <v>7011267.42940789</v>
      </c>
      <c r="H236" s="3">
        <f t="shared" si="36"/>
        <v>5836267.42940789</v>
      </c>
      <c r="I236" s="3">
        <f t="shared" si="37"/>
        <v>86497.128758122213</v>
      </c>
      <c r="J236" s="2">
        <f t="shared" si="38"/>
        <v>14291120.433540784</v>
      </c>
      <c r="K236" s="3">
        <f t="shared" si="39"/>
        <v>13116120.433540784</v>
      </c>
      <c r="L236" s="3">
        <f t="shared" si="40"/>
        <v>234198.69563181512</v>
      </c>
    </row>
    <row r="237" spans="2:12" x14ac:dyDescent="0.2">
      <c r="B237">
        <v>236</v>
      </c>
      <c r="C237" s="2">
        <f t="shared" ref="C237:C241" si="43">$A$2*B237</f>
        <v>1180000</v>
      </c>
      <c r="D237" s="2">
        <f t="shared" si="41"/>
        <v>3653285.9142626082</v>
      </c>
      <c r="E237" s="3">
        <f t="shared" si="42"/>
        <v>2473285.9142626082</v>
      </c>
      <c r="F237" s="3">
        <f t="shared" si="34"/>
        <v>30151.123258368578</v>
      </c>
      <c r="G237" s="2">
        <f t="shared" si="35"/>
        <v>7103908.2722754879</v>
      </c>
      <c r="H237" s="3">
        <f t="shared" si="36"/>
        <v>5923908.2722754879</v>
      </c>
      <c r="I237" s="3">
        <f t="shared" si="37"/>
        <v>87640.842867597938</v>
      </c>
      <c r="J237" s="2">
        <f t="shared" si="38"/>
        <v>14534305.774099795</v>
      </c>
      <c r="K237" s="3">
        <f t="shared" si="39"/>
        <v>13354305.774099795</v>
      </c>
      <c r="L237" s="3">
        <f t="shared" si="40"/>
        <v>238185.34055901133</v>
      </c>
    </row>
    <row r="238" spans="2:12" x14ac:dyDescent="0.2">
      <c r="B238">
        <v>237</v>
      </c>
      <c r="C238" s="2">
        <f t="shared" si="43"/>
        <v>1185000</v>
      </c>
      <c r="D238" s="2">
        <f t="shared" si="41"/>
        <v>3688729.9635481299</v>
      </c>
      <c r="E238" s="3">
        <f t="shared" si="42"/>
        <v>2503729.9635481299</v>
      </c>
      <c r="F238" s="3">
        <f t="shared" si="34"/>
        <v>30444.049285521731</v>
      </c>
      <c r="G238" s="2">
        <f t="shared" si="35"/>
        <v>7197707.1256789314</v>
      </c>
      <c r="H238" s="3">
        <f t="shared" si="36"/>
        <v>6012707.1256789314</v>
      </c>
      <c r="I238" s="3">
        <f t="shared" si="37"/>
        <v>88798.853403443471</v>
      </c>
      <c r="J238" s="2">
        <f t="shared" si="38"/>
        <v>14781544.203668125</v>
      </c>
      <c r="K238" s="3">
        <f t="shared" si="39"/>
        <v>13596544.203668125</v>
      </c>
      <c r="L238" s="3">
        <f t="shared" si="40"/>
        <v>242238.42956832983</v>
      </c>
    </row>
    <row r="239" spans="2:12" x14ac:dyDescent="0.2">
      <c r="B239">
        <v>238</v>
      </c>
      <c r="C239" s="2">
        <f t="shared" si="43"/>
        <v>1190000</v>
      </c>
      <c r="D239" s="2">
        <f t="shared" si="41"/>
        <v>3724469.3799110306</v>
      </c>
      <c r="E239" s="3">
        <f t="shared" si="42"/>
        <v>2534469.3799110306</v>
      </c>
      <c r="F239" s="3">
        <f t="shared" si="34"/>
        <v>30739.416362900753</v>
      </c>
      <c r="G239" s="2">
        <f t="shared" si="35"/>
        <v>7292678.4647499174</v>
      </c>
      <c r="H239" s="3">
        <f t="shared" si="36"/>
        <v>6102678.4647499174</v>
      </c>
      <c r="I239" s="3">
        <f t="shared" si="37"/>
        <v>89971.339070986025</v>
      </c>
      <c r="J239" s="2">
        <f t="shared" si="38"/>
        <v>15032903.273729259</v>
      </c>
      <c r="K239" s="3">
        <f t="shared" si="39"/>
        <v>13842903.273729259</v>
      </c>
      <c r="L239" s="3">
        <f t="shared" si="40"/>
        <v>246359.07006113417</v>
      </c>
    </row>
    <row r="240" spans="2:12" x14ac:dyDescent="0.2">
      <c r="B240">
        <v>239</v>
      </c>
      <c r="C240" s="2">
        <f t="shared" si="43"/>
        <v>1195000</v>
      </c>
      <c r="D240" s="2">
        <f t="shared" si="41"/>
        <v>3760506.6247436223</v>
      </c>
      <c r="E240" s="3">
        <f t="shared" si="42"/>
        <v>2565506.6247436223</v>
      </c>
      <c r="F240" s="3">
        <f t="shared" si="34"/>
        <v>31037.244832591619</v>
      </c>
      <c r="G240" s="2">
        <f t="shared" si="35"/>
        <v>7388836.9455592912</v>
      </c>
      <c r="H240" s="3">
        <f t="shared" si="36"/>
        <v>6193836.9455592912</v>
      </c>
      <c r="I240" s="3">
        <f t="shared" si="37"/>
        <v>91158.480809373781</v>
      </c>
      <c r="J240" s="2">
        <f t="shared" si="38"/>
        <v>15288451.661624746</v>
      </c>
      <c r="K240" s="3">
        <f t="shared" si="39"/>
        <v>14093451.661624746</v>
      </c>
      <c r="L240" s="3">
        <f t="shared" si="40"/>
        <v>250548.38789548725</v>
      </c>
    </row>
    <row r="241" spans="2:12" x14ac:dyDescent="0.2">
      <c r="B241">
        <v>240</v>
      </c>
      <c r="C241" s="2">
        <f t="shared" si="43"/>
        <v>1200000</v>
      </c>
      <c r="D241" s="2">
        <f t="shared" si="41"/>
        <v>3796844.1799498191</v>
      </c>
      <c r="E241" s="3">
        <f t="shared" si="42"/>
        <v>2596844.1799498191</v>
      </c>
      <c r="F241" s="3">
        <f t="shared" si="34"/>
        <v>31337.555206196848</v>
      </c>
      <c r="G241" s="2">
        <f t="shared" si="35"/>
        <v>7486197.4073787816</v>
      </c>
      <c r="H241" s="3">
        <f t="shared" si="36"/>
        <v>6286197.4073787816</v>
      </c>
      <c r="I241" s="3">
        <f t="shared" si="37"/>
        <v>92360.461819490418</v>
      </c>
      <c r="J241" s="2">
        <f t="shared" si="38"/>
        <v>15548259.189318491</v>
      </c>
      <c r="K241" s="3">
        <f t="shared" si="39"/>
        <v>14348259.189318491</v>
      </c>
      <c r="L241" s="3">
        <f t="shared" si="40"/>
        <v>254807.52769374475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 Adams</dc:creator>
  <cp:lastModifiedBy>Jam Adams</cp:lastModifiedBy>
  <dcterms:created xsi:type="dcterms:W3CDTF">2016-11-15T09:33:37Z</dcterms:created>
  <dcterms:modified xsi:type="dcterms:W3CDTF">2016-11-28T10:03:44Z</dcterms:modified>
</cp:coreProperties>
</file>