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decki/Mój dysk/2. Areas/1. Szkolenia/4. PJATK/Semestr lato 2022/ASI/! Moje materiały/1. Wykłady/! robocze/3. Dryf modelu i danych/ćwiczenia/Iteracja 1. Regresja 10 punktów/2. Ewaluacja produkcyjna/data/prod/"/>
    </mc:Choice>
  </mc:AlternateContent>
  <xr:revisionPtr revIDLastSave="0" documentId="13_ncr:40009_{A3A33276-4E94-A341-8FC7-3D0F37572833}" xr6:coauthVersionLast="47" xr6:coauthVersionMax="47" xr10:uidLastSave="{00000000-0000-0000-0000-000000000000}"/>
  <bookViews>
    <workbookView xWindow="14120" yWindow="500" windowWidth="25600" windowHeight="28300"/>
  </bookViews>
  <sheets>
    <sheet name="treningowe" sheetId="1" r:id="rId1"/>
    <sheet name="b1" sheetId="2" r:id="rId2"/>
    <sheet name="b2" sheetId="3" r:id="rId3"/>
    <sheet name="b3" sheetId="4" r:id="rId4"/>
    <sheet name="b4" sheetId="5" r:id="rId5"/>
    <sheet name="b5" sheetId="6" r:id="rId6"/>
    <sheet name="b6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5" i="1" l="1"/>
  <c r="D75" i="1" s="1"/>
  <c r="B76" i="1"/>
  <c r="B77" i="1"/>
  <c r="D77" i="1" s="1"/>
  <c r="B78" i="1"/>
  <c r="D78" i="1" s="1"/>
  <c r="B79" i="1"/>
  <c r="D79" i="1" s="1"/>
  <c r="B80" i="1"/>
  <c r="B81" i="1"/>
  <c r="D81" i="1" s="1"/>
  <c r="B82" i="1"/>
  <c r="D82" i="1" s="1"/>
  <c r="B83" i="1"/>
  <c r="D83" i="1" s="1"/>
  <c r="B74" i="1"/>
  <c r="D74" i="1" s="1"/>
  <c r="B63" i="1"/>
  <c r="D63" i="1" s="1"/>
  <c r="B64" i="1"/>
  <c r="D64" i="1" s="1"/>
  <c r="B65" i="1"/>
  <c r="B66" i="1"/>
  <c r="D66" i="1" s="1"/>
  <c r="B67" i="1"/>
  <c r="D67" i="1" s="1"/>
  <c r="B68" i="1"/>
  <c r="D68" i="1" s="1"/>
  <c r="B69" i="1"/>
  <c r="B70" i="1"/>
  <c r="D70" i="1" s="1"/>
  <c r="B71" i="1"/>
  <c r="D71" i="1" s="1"/>
  <c r="B62" i="1"/>
  <c r="D62" i="1" s="1"/>
  <c r="B51" i="1"/>
  <c r="D51" i="1" s="1"/>
  <c r="B52" i="1"/>
  <c r="B53" i="1"/>
  <c r="D53" i="1" s="1"/>
  <c r="B54" i="1"/>
  <c r="D54" i="1" s="1"/>
  <c r="B55" i="1"/>
  <c r="D55" i="1" s="1"/>
  <c r="B56" i="1"/>
  <c r="B57" i="1"/>
  <c r="D57" i="1" s="1"/>
  <c r="B58" i="1"/>
  <c r="D58" i="1" s="1"/>
  <c r="B59" i="1"/>
  <c r="D59" i="1" s="1"/>
  <c r="B50" i="1"/>
  <c r="D50" i="1" s="1"/>
  <c r="B39" i="1"/>
  <c r="D39" i="1" s="1"/>
  <c r="B40" i="1"/>
  <c r="D40" i="1" s="1"/>
  <c r="B41" i="1"/>
  <c r="B42" i="1"/>
  <c r="D42" i="1" s="1"/>
  <c r="B43" i="1"/>
  <c r="D43" i="1" s="1"/>
  <c r="B44" i="1"/>
  <c r="D44" i="1" s="1"/>
  <c r="B45" i="1"/>
  <c r="B46" i="1"/>
  <c r="D46" i="1" s="1"/>
  <c r="B47" i="1"/>
  <c r="D47" i="1" s="1"/>
  <c r="B38" i="1"/>
  <c r="D38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D34" i="1" s="1"/>
  <c r="B35" i="1"/>
  <c r="D35" i="1" s="1"/>
  <c r="B26" i="1"/>
  <c r="D26" i="1" s="1"/>
  <c r="C83" i="1"/>
  <c r="C82" i="1"/>
  <c r="C81" i="1"/>
  <c r="C80" i="1"/>
  <c r="C79" i="1"/>
  <c r="C78" i="1"/>
  <c r="C77" i="1"/>
  <c r="C76" i="1"/>
  <c r="C75" i="1"/>
  <c r="C74" i="1"/>
  <c r="C71" i="1"/>
  <c r="C70" i="1"/>
  <c r="C69" i="1"/>
  <c r="C68" i="1"/>
  <c r="C67" i="1"/>
  <c r="C66" i="1"/>
  <c r="C65" i="1"/>
  <c r="C64" i="1"/>
  <c r="C63" i="1"/>
  <c r="C62" i="1"/>
  <c r="C59" i="1"/>
  <c r="C58" i="1"/>
  <c r="C57" i="1"/>
  <c r="C56" i="1"/>
  <c r="C55" i="1"/>
  <c r="C54" i="1"/>
  <c r="C53" i="1"/>
  <c r="C52" i="1"/>
  <c r="C51" i="1"/>
  <c r="C50" i="1"/>
  <c r="C47" i="1"/>
  <c r="C46" i="1"/>
  <c r="C45" i="1"/>
  <c r="C44" i="1"/>
  <c r="C43" i="1"/>
  <c r="C42" i="1"/>
  <c r="C41" i="1"/>
  <c r="C40" i="1"/>
  <c r="C39" i="1"/>
  <c r="C38" i="1"/>
  <c r="C27" i="1"/>
  <c r="C28" i="1"/>
  <c r="C29" i="1"/>
  <c r="C30" i="1"/>
  <c r="C31" i="1"/>
  <c r="C32" i="1"/>
  <c r="C33" i="1"/>
  <c r="C34" i="1"/>
  <c r="C35" i="1"/>
  <c r="C26" i="1"/>
  <c r="B15" i="1"/>
  <c r="B16" i="1"/>
  <c r="B17" i="1"/>
  <c r="B18" i="1"/>
  <c r="B19" i="1"/>
  <c r="B20" i="1"/>
  <c r="B21" i="1"/>
  <c r="B22" i="1"/>
  <c r="B23" i="1"/>
  <c r="B14" i="1"/>
  <c r="C15" i="1"/>
  <c r="C16" i="1"/>
  <c r="C17" i="1"/>
  <c r="C18" i="1"/>
  <c r="C19" i="1"/>
  <c r="C20" i="1"/>
  <c r="C21" i="1"/>
  <c r="C22" i="1"/>
  <c r="C23" i="1"/>
  <c r="C14" i="1"/>
  <c r="C3" i="1"/>
  <c r="C4" i="1"/>
  <c r="C5" i="1"/>
  <c r="D5" i="1" s="1"/>
  <c r="C6" i="1"/>
  <c r="C7" i="1"/>
  <c r="D7" i="1" s="1"/>
  <c r="C8" i="1"/>
  <c r="C9" i="1"/>
  <c r="D9" i="1" s="1"/>
  <c r="C10" i="1"/>
  <c r="C11" i="1"/>
  <c r="D11" i="1" s="1"/>
  <c r="C2" i="1"/>
  <c r="D76" i="1" l="1"/>
  <c r="D80" i="1"/>
  <c r="D65" i="1"/>
  <c r="D69" i="1"/>
  <c r="D41" i="1"/>
  <c r="D52" i="1"/>
  <c r="D45" i="1"/>
  <c r="D56" i="1"/>
  <c r="D14" i="1"/>
  <c r="D16" i="1"/>
  <c r="D19" i="1"/>
  <c r="D22" i="1"/>
  <c r="D18" i="1"/>
  <c r="D20" i="1"/>
  <c r="D23" i="1"/>
  <c r="D15" i="1"/>
  <c r="D21" i="1"/>
  <c r="D17" i="1"/>
  <c r="D36" i="1"/>
  <c r="D2" i="1"/>
  <c r="D8" i="1"/>
  <c r="D4" i="1"/>
  <c r="D3" i="1"/>
  <c r="D10" i="1"/>
  <c r="D6" i="1"/>
  <c r="D48" i="1" l="1"/>
  <c r="D72" i="1"/>
  <c r="D84" i="1"/>
  <c r="D60" i="1"/>
  <c r="D24" i="1"/>
  <c r="D12" i="1"/>
</calcChain>
</file>

<file path=xl/sharedStrings.xml><?xml version="1.0" encoding="utf-8"?>
<sst xmlns="http://schemas.openxmlformats.org/spreadsheetml/2006/main" count="25" uniqueCount="7">
  <si>
    <t>x</t>
  </si>
  <si>
    <t>a</t>
  </si>
  <si>
    <t>b</t>
  </si>
  <si>
    <t>(y-model)^2</t>
  </si>
  <si>
    <t>RMSE</t>
  </si>
  <si>
    <t>y (real)</t>
  </si>
  <si>
    <t>model_org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</si>
</sst>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2"/>
      <color rgb="FF006100"/>
      <name val="Calibri"/>
      <family val="2"/>
      <charset val="238"/>
      <scheme val="minor"/>
    </font>
    <font>
      <sz val="12"/>
      <color rgb="FF9C0006"/>
      <name val="Calibri"/>
      <family val="2"/>
      <charset val="238"/>
      <scheme val="minor"/>
    </font>
    <font>
      <sz val="12"/>
      <color rgb="FF9C5700"/>
      <name val="Calibri"/>
      <family val="2"/>
      <charset val="238"/>
      <scheme val="minor"/>
    </font>
    <font>
      <sz val="12"/>
      <color rgb="FF3F3F76"/>
      <name val="Calibri"/>
      <family val="2"/>
      <charset val="238"/>
      <scheme val="minor"/>
    </font>
    <font>
      <b/>
      <sz val="12"/>
      <color rgb="FF3F3F3F"/>
      <name val="Calibri"/>
      <family val="2"/>
      <charset val="238"/>
      <scheme val="minor"/>
    </font>
    <font>
      <b/>
      <sz val="12"/>
      <color rgb="FFFA7D00"/>
      <name val="Calibri"/>
      <family val="2"/>
      <charset val="238"/>
      <scheme val="minor"/>
    </font>
    <font>
      <sz val="12"/>
      <color rgb="FFFA7D00"/>
      <name val="Calibri"/>
      <family val="2"/>
      <charset val="238"/>
      <scheme val="minor"/>
    </font>
    <font>
      <b/>
      <sz val="12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i/>
      <sz val="12"/>
      <color rgb="FF7F7F7F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treningowe!$A$2:$A$11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treningowe!$B$2:$B$11</c:f>
              <c:numCache>
                <c:formatCode>General</c:formatCode>
                <c:ptCount val="10"/>
                <c:pt idx="0">
                  <c:v>3.22</c:v>
                </c:pt>
                <c:pt idx="1">
                  <c:v>5.03</c:v>
                </c:pt>
                <c:pt idx="2">
                  <c:v>6.55</c:v>
                </c:pt>
                <c:pt idx="3">
                  <c:v>7.88</c:v>
                </c:pt>
                <c:pt idx="4">
                  <c:v>9.8699999999999992</c:v>
                </c:pt>
                <c:pt idx="5">
                  <c:v>12.58</c:v>
                </c:pt>
                <c:pt idx="6">
                  <c:v>14.28</c:v>
                </c:pt>
                <c:pt idx="7">
                  <c:v>15.49</c:v>
                </c:pt>
                <c:pt idx="8">
                  <c:v>17.5</c:v>
                </c:pt>
                <c:pt idx="9">
                  <c:v>19.61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25-B24C-B3A3-8687C3CACC4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treningowe!$A$2:$A$11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treningowe!$C$2:$C$11</c:f>
              <c:numCache>
                <c:formatCode>General</c:formatCode>
                <c:ptCount val="10"/>
                <c:pt idx="0">
                  <c:v>2.984</c:v>
                </c:pt>
                <c:pt idx="1">
                  <c:v>4.8140000000000001</c:v>
                </c:pt>
                <c:pt idx="2">
                  <c:v>6.6440000000000001</c:v>
                </c:pt>
                <c:pt idx="3">
                  <c:v>8.4740000000000002</c:v>
                </c:pt>
                <c:pt idx="4">
                  <c:v>10.304</c:v>
                </c:pt>
                <c:pt idx="5">
                  <c:v>12.134</c:v>
                </c:pt>
                <c:pt idx="6">
                  <c:v>13.964</c:v>
                </c:pt>
                <c:pt idx="7">
                  <c:v>15.794</c:v>
                </c:pt>
                <c:pt idx="8">
                  <c:v>17.623999999999999</c:v>
                </c:pt>
                <c:pt idx="9">
                  <c:v>19.454000000000001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25-B24C-B3A3-8687C3CAC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019999"/>
        <c:axId val="824008879"/>
      </c:scatterChart>
      <c:valAx>
        <c:axId val="83501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4008879"/>
        <c:crosses val="autoZero"/>
        <c:crossBetween val="midCat"/>
      </c:valAx>
      <c:valAx>
        <c:axId val="82400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5019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>
              <a:noFill/>
            </a:ln>
          </c:spPr>
          <c:xVal>
            <c:numRef>
              <c:f>treningowe!$A$14:$A$231</c:f>
              <c:numCache>
                <c:formatCode>General</c:formatCode>
                <c:ptCount val="218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treningowe!$B$14:$B$23</c:f>
              <c:numCache>
                <c:formatCode>General</c:formatCode>
                <c:ptCount val="10"/>
                <c:pt idx="0">
                  <c:v>21.736287989790387</c:v>
                </c:pt>
                <c:pt idx="1">
                  <c:v>23.281438479770863</c:v>
                </c:pt>
                <c:pt idx="2">
                  <c:v>25.050365559110528</c:v>
                </c:pt>
                <c:pt idx="3">
                  <c:v>26.816424015277292</c:v>
                </c:pt>
                <c:pt idx="4">
                  <c:v>28.479243611557457</c:v>
                </c:pt>
                <c:pt idx="5">
                  <c:v>31.09200526200102</c:v>
                </c:pt>
                <c:pt idx="6">
                  <c:v>32.503587584497126</c:v>
                </c:pt>
                <c:pt idx="7">
                  <c:v>34.568630816919999</c:v>
                </c:pt>
                <c:pt idx="8">
                  <c:v>35.82824185530194</c:v>
                </c:pt>
                <c:pt idx="9">
                  <c:v>38.289063655771166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BA-E24E-8452-A501A605310E}"/>
            </c:ext>
          </c:extLst>
        </c:ser>
        <c:ser>
          <c:idx val="3"/>
          <c:order val="1"/>
          <c:spPr>
            <a:ln>
              <a:noFill/>
            </a:ln>
          </c:spPr>
          <c:xVal>
            <c:numRef>
              <c:f>treningowe!$A$14:$A$23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</c:numCache>
            </c:numRef>
          </c:xVal>
          <c:yVal>
            <c:numRef>
              <c:f>treningowe!$C$14:$C$23</c:f>
              <c:numCache>
                <c:formatCode>General</c:formatCode>
                <c:ptCount val="10"/>
                <c:pt idx="0">
                  <c:v>21.284000000000002</c:v>
                </c:pt>
                <c:pt idx="1">
                  <c:v>23.114000000000001</c:v>
                </c:pt>
                <c:pt idx="2">
                  <c:v>24.943999999999999</c:v>
                </c:pt>
                <c:pt idx="3">
                  <c:v>26.774000000000001</c:v>
                </c:pt>
                <c:pt idx="4">
                  <c:v>28.604000000000003</c:v>
                </c:pt>
                <c:pt idx="5">
                  <c:v>30.434000000000001</c:v>
                </c:pt>
                <c:pt idx="6">
                  <c:v>32.263999999999996</c:v>
                </c:pt>
                <c:pt idx="7">
                  <c:v>34.093999999999994</c:v>
                </c:pt>
                <c:pt idx="8">
                  <c:v>35.924000000000007</c:v>
                </c:pt>
                <c:pt idx="9">
                  <c:v>37.754000000000005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8BA-E24E-8452-A501A605310E}"/>
            </c:ext>
          </c:extLst>
        </c:ser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treningowe!$A$14:$A$231</c:f>
              <c:numCache>
                <c:formatCode>General</c:formatCode>
                <c:ptCount val="218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treningowe!$B$14:$B$23</c:f>
              <c:numCache>
                <c:formatCode>General</c:formatCode>
                <c:ptCount val="10"/>
                <c:pt idx="0">
                  <c:v>21.736287989790387</c:v>
                </c:pt>
                <c:pt idx="1">
                  <c:v>23.281438479770863</c:v>
                </c:pt>
                <c:pt idx="2">
                  <c:v>25.050365559110528</c:v>
                </c:pt>
                <c:pt idx="3">
                  <c:v>26.816424015277292</c:v>
                </c:pt>
                <c:pt idx="4">
                  <c:v>28.479243611557457</c:v>
                </c:pt>
                <c:pt idx="5">
                  <c:v>31.09200526200102</c:v>
                </c:pt>
                <c:pt idx="6">
                  <c:v>32.503587584497126</c:v>
                </c:pt>
                <c:pt idx="7">
                  <c:v>34.568630816919999</c:v>
                </c:pt>
                <c:pt idx="8">
                  <c:v>35.82824185530194</c:v>
                </c:pt>
                <c:pt idx="9">
                  <c:v>38.289063655771166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BA-E24E-8452-A501A605310E}"/>
            </c:ext>
          </c:extLst>
        </c:ser>
        <c:ser>
          <c:idx val="1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treningowe!$A$14:$A$23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</c:numCache>
            </c:numRef>
          </c:xVal>
          <c:yVal>
            <c:numRef>
              <c:f>treningowe!$C$14:$C$23</c:f>
              <c:numCache>
                <c:formatCode>General</c:formatCode>
                <c:ptCount val="10"/>
                <c:pt idx="0">
                  <c:v>21.284000000000002</c:v>
                </c:pt>
                <c:pt idx="1">
                  <c:v>23.114000000000001</c:v>
                </c:pt>
                <c:pt idx="2">
                  <c:v>24.943999999999999</c:v>
                </c:pt>
                <c:pt idx="3">
                  <c:v>26.774000000000001</c:v>
                </c:pt>
                <c:pt idx="4">
                  <c:v>28.604000000000003</c:v>
                </c:pt>
                <c:pt idx="5">
                  <c:v>30.434000000000001</c:v>
                </c:pt>
                <c:pt idx="6">
                  <c:v>32.263999999999996</c:v>
                </c:pt>
                <c:pt idx="7">
                  <c:v>34.093999999999994</c:v>
                </c:pt>
                <c:pt idx="8">
                  <c:v>35.924000000000007</c:v>
                </c:pt>
                <c:pt idx="9">
                  <c:v>37.754000000000005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BA-E24E-8452-A501A6053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019999"/>
        <c:axId val="824008879"/>
      </c:scatterChart>
      <c:valAx>
        <c:axId val="835019999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4008879"/>
        <c:crosses val="autoZero"/>
        <c:crossBetween val="midCat"/>
      </c:valAx>
      <c:valAx>
        <c:axId val="82400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501999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treningowe!$A$74:$A$83</c:f>
              <c:numCache>
                <c:formatCode>General</c:formatCode>
                <c:ptCount val="10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</c:numCache>
            </c:numRef>
          </c:xVal>
          <c:yVal>
            <c:numRef>
              <c:f>treningowe!$B$74:$B$83</c:f>
              <c:numCache>
                <c:formatCode>General</c:formatCode>
                <c:ptCount val="10"/>
                <c:pt idx="0">
                  <c:v>118.42723358698552</c:v>
                </c:pt>
                <c:pt idx="1">
                  <c:v>120.26326459034387</c:v>
                </c:pt>
                <c:pt idx="2">
                  <c:v>122.43448446962958</c:v>
                </c:pt>
                <c:pt idx="3">
                  <c:v>124.08170390612382</c:v>
                </c:pt>
                <c:pt idx="4">
                  <c:v>125.56719094576988</c:v>
                </c:pt>
                <c:pt idx="5">
                  <c:v>127.59415397801493</c:v>
                </c:pt>
                <c:pt idx="6">
                  <c:v>130.0609173605045</c:v>
                </c:pt>
                <c:pt idx="7">
                  <c:v>132.02001747472337</c:v>
                </c:pt>
                <c:pt idx="8">
                  <c:v>133.76966524814128</c:v>
                </c:pt>
                <c:pt idx="9">
                  <c:v>135.52582242185832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4D-9D4B-964F-764A4F843F0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treningowe!$A$74:$A$83</c:f>
              <c:numCache>
                <c:formatCode>General</c:formatCode>
                <c:ptCount val="10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</c:numCache>
            </c:numRef>
          </c:xVal>
          <c:yVal>
            <c:numRef>
              <c:f>treningowe!$C$74:$C$83</c:f>
              <c:numCache>
                <c:formatCode>General</c:formatCode>
                <c:ptCount val="10"/>
                <c:pt idx="0">
                  <c:v>112.78400000000001</c:v>
                </c:pt>
                <c:pt idx="1">
                  <c:v>114.614</c:v>
                </c:pt>
                <c:pt idx="2">
                  <c:v>116.444</c:v>
                </c:pt>
                <c:pt idx="3">
                  <c:v>118.274</c:v>
                </c:pt>
                <c:pt idx="4">
                  <c:v>120.104</c:v>
                </c:pt>
                <c:pt idx="5">
                  <c:v>121.934</c:v>
                </c:pt>
                <c:pt idx="6">
                  <c:v>123.764</c:v>
                </c:pt>
                <c:pt idx="7">
                  <c:v>125.59399999999999</c:v>
                </c:pt>
                <c:pt idx="8">
                  <c:v>127.42400000000001</c:v>
                </c:pt>
                <c:pt idx="9">
                  <c:v>129.25399999999999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4D-9D4B-964F-764A4F843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582623"/>
        <c:axId val="849156575"/>
      </c:scatterChart>
      <c:valAx>
        <c:axId val="84858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9156575"/>
        <c:crosses val="autoZero"/>
        <c:crossBetween val="midCat"/>
      </c:valAx>
      <c:valAx>
        <c:axId val="84915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858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139700</xdr:colOff>
      <xdr:row>0</xdr:row>
      <xdr:rowOff>63500</xdr:rowOff>
    </xdr:from>
    <xdr:to>
      <xdr:col>13</xdr:col>
      <xdr:colOff>412750</xdr:colOff>
      <xdr:row>12</xdr:row>
      <xdr:rowOff>76200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355C2D5-170F-3E42-AFD9-C2961660E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139700</xdr:colOff>
      <xdr:row>12</xdr:row>
      <xdr:rowOff>177800</xdr:rowOff>
    </xdr:from>
    <xdr:to>
      <xdr:col>13</xdr:col>
      <xdr:colOff>412750</xdr:colOff>
      <xdr:row>24</xdr:row>
      <xdr:rowOff>190500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973EC387-E849-B945-B901-0BD3D24E0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488950</xdr:colOff>
      <xdr:row>71</xdr:row>
      <xdr:rowOff>63500</xdr:rowOff>
    </xdr:from>
    <xdr:to>
      <xdr:col>13</xdr:col>
      <xdr:colOff>107950</xdr:colOff>
      <xdr:row>84</xdr:row>
      <xdr:rowOff>165100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3A67C812-24C8-344B-8721-56CE304A1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tabSelected="1" topLeftCell="A25" workbookViewId="0">
      <selection activeCell="A74" sqref="A74:B83"/>
    </sheetView>
  </sheetViews>
  <sheetFormatPr baseColWidth="10" defaultRowHeight="16" x14ac:dyDescent="0.2"/>
  <cols>
    <col min="4" max="4" width="20" customWidth="1"/>
  </cols>
  <sheetData>
    <row r="1" spans="1:7" x14ac:dyDescent="0.2">
      <c r="A1" t="s">
        <v>0</v>
      </c>
      <c r="B1" t="s">
        <v>5</v>
      </c>
      <c r="C1" t="s">
        <v>6</v>
      </c>
      <c r="D1" t="s">
        <v>3</v>
      </c>
    </row>
    <row r="2" spans="1:7" x14ac:dyDescent="0.2">
      <c r="A2">
        <v>1</v>
      </c>
      <c r="B2">
        <v>3.22</v>
      </c>
      <c r="C2">
        <f>A2*$G$2+$G$3</f>
        <v>2.984</v>
      </c>
      <c r="D2">
        <f>(B2-C2)^2</f>
        <v>5.56960000000001E-2</v>
      </c>
      <c r="F2" t="s">
        <v>1</v>
      </c>
      <c r="G2">
        <v>1.83</v>
      </c>
    </row>
    <row r="3" spans="1:7" x14ac:dyDescent="0.2">
      <c r="A3">
        <v>2</v>
      </c>
      <c r="B3">
        <v>5.03</v>
      </c>
      <c r="C3">
        <f>A3*$G$2+$G$3</f>
        <v>4.8140000000000001</v>
      </c>
      <c r="D3">
        <f t="shared" ref="D3:D11" si="0">(B3-C3)^2</f>
        <v>4.6656000000000086E-2</v>
      </c>
      <c r="F3" t="s">
        <v>2</v>
      </c>
      <c r="G3">
        <v>1.1539999999999999</v>
      </c>
    </row>
    <row r="4" spans="1:7" x14ac:dyDescent="0.2">
      <c r="A4">
        <v>3</v>
      </c>
      <c r="B4">
        <v>6.55</v>
      </c>
      <c r="C4">
        <f>A4*$G$2+$G$3</f>
        <v>6.6440000000000001</v>
      </c>
      <c r="D4">
        <f t="shared" si="0"/>
        <v>8.8360000000000574E-3</v>
      </c>
    </row>
    <row r="5" spans="1:7" x14ac:dyDescent="0.2">
      <c r="A5">
        <v>4</v>
      </c>
      <c r="B5">
        <v>7.88</v>
      </c>
      <c r="C5">
        <f>A5*$G$2+$G$3</f>
        <v>8.4740000000000002</v>
      </c>
      <c r="D5">
        <f t="shared" si="0"/>
        <v>0.35283600000000037</v>
      </c>
    </row>
    <row r="6" spans="1:7" x14ac:dyDescent="0.2">
      <c r="A6">
        <v>5</v>
      </c>
      <c r="B6">
        <v>9.8699999999999992</v>
      </c>
      <c r="C6">
        <f>A6*$G$2+$G$3</f>
        <v>10.304</v>
      </c>
      <c r="D6">
        <f t="shared" si="0"/>
        <v>0.18835600000000091</v>
      </c>
    </row>
    <row r="7" spans="1:7" x14ac:dyDescent="0.2">
      <c r="A7">
        <v>6</v>
      </c>
      <c r="B7">
        <v>12.58</v>
      </c>
      <c r="C7">
        <f>A7*$G$2+$G$3</f>
        <v>12.134</v>
      </c>
      <c r="D7">
        <f t="shared" si="0"/>
        <v>0.19891599999999976</v>
      </c>
    </row>
    <row r="8" spans="1:7" x14ac:dyDescent="0.2">
      <c r="A8">
        <v>7</v>
      </c>
      <c r="B8">
        <v>14.28</v>
      </c>
      <c r="C8">
        <f>A8*$G$2+$G$3</f>
        <v>13.964</v>
      </c>
      <c r="D8">
        <f t="shared" si="0"/>
        <v>9.9855999999999334E-2</v>
      </c>
    </row>
    <row r="9" spans="1:7" x14ac:dyDescent="0.2">
      <c r="A9">
        <v>8</v>
      </c>
      <c r="B9">
        <v>15.49</v>
      </c>
      <c r="C9">
        <f>A9*$G$2+$G$3</f>
        <v>15.794</v>
      </c>
      <c r="D9">
        <f t="shared" si="0"/>
        <v>9.2416000000000165E-2</v>
      </c>
    </row>
    <row r="10" spans="1:7" x14ac:dyDescent="0.2">
      <c r="A10">
        <v>9</v>
      </c>
      <c r="B10">
        <v>17.5</v>
      </c>
      <c r="C10">
        <f>A10*$G$2+$G$3</f>
        <v>17.623999999999999</v>
      </c>
      <c r="D10">
        <f t="shared" si="0"/>
        <v>1.5375999999999697E-2</v>
      </c>
    </row>
    <row r="11" spans="1:7" x14ac:dyDescent="0.2">
      <c r="A11">
        <v>10</v>
      </c>
      <c r="B11">
        <v>19.61</v>
      </c>
      <c r="C11">
        <f>A11*$G$2+$G$3</f>
        <v>19.454000000000001</v>
      </c>
      <c r="D11">
        <f t="shared" si="0"/>
        <v>2.4335999999999629E-2</v>
      </c>
    </row>
    <row r="12" spans="1:7" x14ac:dyDescent="0.2">
      <c r="C12" t="s">
        <v>4</v>
      </c>
      <c r="D12">
        <f>SQRT(AVERAGE(D2:D11))</f>
        <v>0.32913219228753671</v>
      </c>
    </row>
    <row r="14" spans="1:7" x14ac:dyDescent="0.2">
      <c r="A14">
        <v>11</v>
      </c>
      <c r="B14">
        <f ca="1">$G$14*A14+$G$15+RAND()-0.5</f>
        <v>21.736287989790387</v>
      </c>
      <c r="C14">
        <f>A14*$G$2+$G$3</f>
        <v>21.284000000000002</v>
      </c>
      <c r="D14">
        <f ca="1">(B14-C14)^2</f>
        <v>0.20456442570862729</v>
      </c>
      <c r="F14" t="s">
        <v>1</v>
      </c>
      <c r="G14">
        <v>1.83</v>
      </c>
    </row>
    <row r="15" spans="1:7" x14ac:dyDescent="0.2">
      <c r="A15">
        <v>12</v>
      </c>
      <c r="B15">
        <f ca="1">$G$14*A15+$G$15+RAND()-0.5</f>
        <v>23.281438479770863</v>
      </c>
      <c r="C15">
        <f>A15*$G$2+$G$3</f>
        <v>23.114000000000001</v>
      </c>
      <c r="D15">
        <f t="shared" ref="D15:D23" ca="1" si="1">(B15-C15)^2</f>
        <v>2.8035644507977332E-2</v>
      </c>
      <c r="F15" t="s">
        <v>2</v>
      </c>
      <c r="G15">
        <v>1.5</v>
      </c>
    </row>
    <row r="16" spans="1:7" x14ac:dyDescent="0.2">
      <c r="A16">
        <v>13</v>
      </c>
      <c r="B16">
        <f ca="1">$G$14*A16+$G$15+RAND()-0.5</f>
        <v>25.050365559110528</v>
      </c>
      <c r="C16">
        <f>A16*$G$2+$G$3</f>
        <v>24.943999999999999</v>
      </c>
      <c r="D16">
        <f t="shared" ca="1" si="1"/>
        <v>1.1313632164895398E-2</v>
      </c>
    </row>
    <row r="17" spans="1:7" x14ac:dyDescent="0.2">
      <c r="A17">
        <v>14</v>
      </c>
      <c r="B17">
        <f ca="1">$G$14*A17+$G$15+RAND()-0.5</f>
        <v>26.816424015277292</v>
      </c>
      <c r="C17">
        <f>A17*$G$2+$G$3</f>
        <v>26.774000000000001</v>
      </c>
      <c r="D17">
        <f t="shared" ca="1" si="1"/>
        <v>1.7997970722478207E-3</v>
      </c>
    </row>
    <row r="18" spans="1:7" x14ac:dyDescent="0.2">
      <c r="A18">
        <v>15</v>
      </c>
      <c r="B18">
        <f ca="1">$G$14*A18+$G$15+RAND()-0.5</f>
        <v>28.479243611557457</v>
      </c>
      <c r="C18">
        <f>A18*$G$2+$G$3</f>
        <v>28.604000000000003</v>
      </c>
      <c r="D18">
        <f t="shared" ca="1" si="1"/>
        <v>1.5564156457227259E-2</v>
      </c>
    </row>
    <row r="19" spans="1:7" x14ac:dyDescent="0.2">
      <c r="A19">
        <v>16</v>
      </c>
      <c r="B19">
        <f ca="1">$G$14*A19+$G$15+RAND()-0.5</f>
        <v>31.09200526200102</v>
      </c>
      <c r="C19">
        <f>A19*$G$2+$G$3</f>
        <v>30.434000000000001</v>
      </c>
      <c r="D19">
        <f t="shared" ca="1" si="1"/>
        <v>0.43297092482103</v>
      </c>
    </row>
    <row r="20" spans="1:7" x14ac:dyDescent="0.2">
      <c r="A20">
        <v>17</v>
      </c>
      <c r="B20">
        <f ca="1">$G$14*A20+$G$15+RAND()-0.5</f>
        <v>32.503587584497126</v>
      </c>
      <c r="C20">
        <f>A20*$G$2+$G$3</f>
        <v>32.263999999999996</v>
      </c>
      <c r="D20">
        <f t="shared" ca="1" si="1"/>
        <v>5.740221064516942E-2</v>
      </c>
    </row>
    <row r="21" spans="1:7" x14ac:dyDescent="0.2">
      <c r="A21">
        <v>18</v>
      </c>
      <c r="B21">
        <f ca="1">$G$14*A21+$G$15+RAND()-0.5</f>
        <v>34.568630816919999</v>
      </c>
      <c r="C21">
        <f>A21*$G$2+$G$3</f>
        <v>34.093999999999994</v>
      </c>
      <c r="D21">
        <f t="shared" ca="1" si="1"/>
        <v>0.22527441237015117</v>
      </c>
    </row>
    <row r="22" spans="1:7" x14ac:dyDescent="0.2">
      <c r="A22">
        <v>19</v>
      </c>
      <c r="B22">
        <f ca="1">$G$14*A22+$G$15+RAND()-0.5</f>
        <v>35.82824185530194</v>
      </c>
      <c r="C22">
        <f>A22*$G$2+$G$3</f>
        <v>35.924000000000007</v>
      </c>
      <c r="D22">
        <f t="shared" ca="1" si="1"/>
        <v>9.1696222760159121E-3</v>
      </c>
    </row>
    <row r="23" spans="1:7" x14ac:dyDescent="0.2">
      <c r="A23">
        <v>20</v>
      </c>
      <c r="B23">
        <f ca="1">$G$14*A23+$G$15+RAND()-0.5</f>
        <v>38.289063655771166</v>
      </c>
      <c r="C23">
        <f>A23*$G$2+$G$3</f>
        <v>37.754000000000005</v>
      </c>
      <c r="D23">
        <f t="shared" ca="1" si="1"/>
        <v>0.28629311572719945</v>
      </c>
    </row>
    <row r="24" spans="1:7" x14ac:dyDescent="0.2">
      <c r="C24" t="s">
        <v>4</v>
      </c>
      <c r="D24">
        <f ca="1">SQRT(AVERAGE(D14:D23))</f>
        <v>0.35670547258915736</v>
      </c>
    </row>
    <row r="26" spans="1:7" x14ac:dyDescent="0.2">
      <c r="A26">
        <v>21</v>
      </c>
      <c r="B26">
        <f ca="1">$G$26*A26+$G$27+RAND()-0.5</f>
        <v>40.820703143683268</v>
      </c>
      <c r="C26">
        <f>A26*$G$2+$G$3</f>
        <v>39.584000000000003</v>
      </c>
      <c r="D26">
        <f ca="1">(B26-C26)^2</f>
        <v>1.5294346655960698</v>
      </c>
      <c r="F26" t="s">
        <v>1</v>
      </c>
      <c r="G26">
        <v>1.83</v>
      </c>
    </row>
    <row r="27" spans="1:7" x14ac:dyDescent="0.2">
      <c r="A27">
        <v>22</v>
      </c>
      <c r="B27">
        <f t="shared" ref="B27:B35" ca="1" si="2">$G$26*A27+$G$27+RAND()-0.5</f>
        <v>41.984490230692934</v>
      </c>
      <c r="C27">
        <f>A27*$G$2+$G$3</f>
        <v>41.414000000000001</v>
      </c>
      <c r="D27">
        <f t="shared" ref="D27:D35" ca="1" si="3">(B27-C27)^2</f>
        <v>0.32545910331607558</v>
      </c>
      <c r="F27" t="s">
        <v>2</v>
      </c>
      <c r="G27">
        <v>2</v>
      </c>
    </row>
    <row r="28" spans="1:7" x14ac:dyDescent="0.2">
      <c r="A28">
        <v>23</v>
      </c>
      <c r="B28">
        <f t="shared" ca="1" si="2"/>
        <v>43.94023268014147</v>
      </c>
      <c r="C28">
        <f>A28*$G$2+$G$3</f>
        <v>43.244</v>
      </c>
      <c r="D28">
        <f t="shared" ca="1" si="3"/>
        <v>0.48473994489697508</v>
      </c>
    </row>
    <row r="29" spans="1:7" x14ac:dyDescent="0.2">
      <c r="A29">
        <v>24</v>
      </c>
      <c r="B29">
        <f t="shared" ca="1" si="2"/>
        <v>45.912273833753162</v>
      </c>
      <c r="C29">
        <f>A29*$G$2+$G$3</f>
        <v>45.073999999999998</v>
      </c>
      <c r="D29">
        <f t="shared" ca="1" si="3"/>
        <v>0.70270302035522625</v>
      </c>
    </row>
    <row r="30" spans="1:7" x14ac:dyDescent="0.2">
      <c r="A30">
        <v>25</v>
      </c>
      <c r="B30">
        <f t="shared" ca="1" si="2"/>
        <v>47.668672648755411</v>
      </c>
      <c r="C30">
        <f>A30*$G$2+$G$3</f>
        <v>46.903999999999996</v>
      </c>
      <c r="D30">
        <f t="shared" ca="1" si="3"/>
        <v>0.58472425975462183</v>
      </c>
    </row>
    <row r="31" spans="1:7" x14ac:dyDescent="0.2">
      <c r="A31">
        <v>26</v>
      </c>
      <c r="B31">
        <f t="shared" ca="1" si="2"/>
        <v>49.247931932374726</v>
      </c>
      <c r="C31">
        <f>A31*$G$2+$G$3</f>
        <v>48.733999999999995</v>
      </c>
      <c r="D31">
        <f t="shared" ca="1" si="3"/>
        <v>0.26412603111442567</v>
      </c>
    </row>
    <row r="32" spans="1:7" x14ac:dyDescent="0.2">
      <c r="A32">
        <v>27</v>
      </c>
      <c r="B32">
        <f t="shared" ca="1" si="2"/>
        <v>51.367697196108459</v>
      </c>
      <c r="C32">
        <f>A32*$G$2+$G$3</f>
        <v>50.564000000000007</v>
      </c>
      <c r="D32">
        <f t="shared" ca="1" si="3"/>
        <v>0.64592918303258728</v>
      </c>
    </row>
    <row r="33" spans="1:7" x14ac:dyDescent="0.2">
      <c r="A33">
        <v>28</v>
      </c>
      <c r="B33">
        <f t="shared" ca="1" si="2"/>
        <v>53.253487147039358</v>
      </c>
      <c r="C33">
        <f>A33*$G$2+$G$3</f>
        <v>52.394000000000005</v>
      </c>
      <c r="D33">
        <f t="shared" ca="1" si="3"/>
        <v>0.73871815592584611</v>
      </c>
    </row>
    <row r="34" spans="1:7" x14ac:dyDescent="0.2">
      <c r="A34">
        <v>29</v>
      </c>
      <c r="B34">
        <f t="shared" ca="1" si="2"/>
        <v>54.630365283201122</v>
      </c>
      <c r="C34">
        <f>A34*$G$2+$G$3</f>
        <v>54.224000000000004</v>
      </c>
      <c r="D34">
        <f t="shared" ca="1" si="3"/>
        <v>0.16513274339112535</v>
      </c>
    </row>
    <row r="35" spans="1:7" x14ac:dyDescent="0.2">
      <c r="A35">
        <v>30</v>
      </c>
      <c r="B35">
        <f t="shared" ca="1" si="2"/>
        <v>56.989139974088758</v>
      </c>
      <c r="C35">
        <f>A35*$G$2+$G$3</f>
        <v>56.054000000000002</v>
      </c>
      <c r="D35">
        <f t="shared" ca="1" si="3"/>
        <v>0.87448677113871887</v>
      </c>
    </row>
    <row r="36" spans="1:7" x14ac:dyDescent="0.2">
      <c r="C36" t="s">
        <v>4</v>
      </c>
      <c r="D36">
        <f ca="1">SQRT(AVERAGE(D26:D35))</f>
        <v>0.79469829989258645</v>
      </c>
    </row>
    <row r="38" spans="1:7" x14ac:dyDescent="0.2">
      <c r="A38">
        <v>31</v>
      </c>
      <c r="B38">
        <f ca="1">$G$38*A38+$G$39+RAND()-0.5</f>
        <v>60.145394592348971</v>
      </c>
      <c r="C38">
        <f>A38*$G$2+$G$3</f>
        <v>57.884</v>
      </c>
      <c r="D38">
        <f ca="1">(B38-C38)^2</f>
        <v>5.113905502305168</v>
      </c>
      <c r="F38" t="s">
        <v>1</v>
      </c>
      <c r="G38">
        <v>1.87</v>
      </c>
    </row>
    <row r="39" spans="1:7" x14ac:dyDescent="0.2">
      <c r="A39">
        <v>32</v>
      </c>
      <c r="B39">
        <f t="shared" ref="B39:B47" ca="1" si="4">$G$38*A39+$G$39+RAND()-0.5</f>
        <v>61.677161988003128</v>
      </c>
      <c r="C39">
        <f>A39*$G$2+$G$3</f>
        <v>59.713999999999999</v>
      </c>
      <c r="D39">
        <f t="shared" ref="D39:D47" ca="1" si="5">(B39-C39)^2</f>
        <v>3.8540049911403993</v>
      </c>
      <c r="F39" t="s">
        <v>2</v>
      </c>
      <c r="G39">
        <v>2</v>
      </c>
    </row>
    <row r="40" spans="1:7" x14ac:dyDescent="0.2">
      <c r="A40">
        <v>33</v>
      </c>
      <c r="B40">
        <f t="shared" ca="1" si="4"/>
        <v>63.801955814929215</v>
      </c>
      <c r="C40">
        <f>A40*$G$2+$G$3</f>
        <v>61.543999999999997</v>
      </c>
      <c r="D40">
        <f t="shared" ca="1" si="5"/>
        <v>5.09836446217267</v>
      </c>
    </row>
    <row r="41" spans="1:7" x14ac:dyDescent="0.2">
      <c r="A41">
        <v>34</v>
      </c>
      <c r="B41">
        <f t="shared" ca="1" si="4"/>
        <v>65.157424039330095</v>
      </c>
      <c r="C41">
        <f>A41*$G$2+$G$3</f>
        <v>63.373999999999995</v>
      </c>
      <c r="D41">
        <f t="shared" ca="1" si="5"/>
        <v>3.1806013040604908</v>
      </c>
    </row>
    <row r="42" spans="1:7" x14ac:dyDescent="0.2">
      <c r="A42">
        <v>35</v>
      </c>
      <c r="B42">
        <f t="shared" ca="1" si="4"/>
        <v>67.880138143699682</v>
      </c>
      <c r="C42">
        <f>A42*$G$2+$G$3</f>
        <v>65.203999999999994</v>
      </c>
      <c r="D42">
        <f t="shared" ca="1" si="5"/>
        <v>7.1617153641644142</v>
      </c>
    </row>
    <row r="43" spans="1:7" x14ac:dyDescent="0.2">
      <c r="A43">
        <v>36</v>
      </c>
      <c r="B43">
        <f t="shared" ca="1" si="4"/>
        <v>69.020494479379465</v>
      </c>
      <c r="C43">
        <f>A43*$G$2+$G$3</f>
        <v>67.033999999999992</v>
      </c>
      <c r="D43">
        <f t="shared" ca="1" si="5"/>
        <v>3.9461603166051251</v>
      </c>
    </row>
    <row r="44" spans="1:7" x14ac:dyDescent="0.2">
      <c r="A44">
        <v>37</v>
      </c>
      <c r="B44">
        <f t="shared" ca="1" si="4"/>
        <v>70.935114140015216</v>
      </c>
      <c r="C44">
        <f>A44*$G$2+$G$3</f>
        <v>68.864000000000004</v>
      </c>
      <c r="D44">
        <f t="shared" ca="1" si="5"/>
        <v>4.2895137809709496</v>
      </c>
    </row>
    <row r="45" spans="1:7" x14ac:dyDescent="0.2">
      <c r="A45">
        <v>38</v>
      </c>
      <c r="B45">
        <f t="shared" ca="1" si="4"/>
        <v>72.64177327295755</v>
      </c>
      <c r="C45">
        <f>A45*$G$2+$G$3</f>
        <v>70.694000000000003</v>
      </c>
      <c r="D45">
        <f t="shared" ca="1" si="5"/>
        <v>3.7938207228477583</v>
      </c>
    </row>
    <row r="46" spans="1:7" x14ac:dyDescent="0.2">
      <c r="A46">
        <v>39</v>
      </c>
      <c r="B46">
        <f t="shared" ca="1" si="4"/>
        <v>74.797694428611294</v>
      </c>
      <c r="C46">
        <f>A46*$G$2+$G$3</f>
        <v>72.524000000000001</v>
      </c>
      <c r="D46">
        <f t="shared" ca="1" si="5"/>
        <v>5.1696863546980341</v>
      </c>
    </row>
    <row r="47" spans="1:7" x14ac:dyDescent="0.2">
      <c r="A47">
        <v>40</v>
      </c>
      <c r="B47">
        <f t="shared" ca="1" si="4"/>
        <v>76.812980153913628</v>
      </c>
      <c r="C47">
        <f>A47*$G$2+$G$3</f>
        <v>74.353999999999999</v>
      </c>
      <c r="D47">
        <f t="shared" ca="1" si="5"/>
        <v>6.0465833973410943</v>
      </c>
    </row>
    <row r="48" spans="1:7" x14ac:dyDescent="0.2">
      <c r="C48" t="s">
        <v>4</v>
      </c>
      <c r="D48">
        <f ca="1">SQRT(AVERAGE(D38:D47))</f>
        <v>2.1829877735870649</v>
      </c>
    </row>
    <row r="50" spans="1:7" x14ac:dyDescent="0.2">
      <c r="A50">
        <v>41</v>
      </c>
      <c r="B50">
        <f ca="1">$G$50*A50+$G$51+RAND()-0.5</f>
        <v>79.226477322380092</v>
      </c>
      <c r="C50">
        <f>A50*$G$2+$G$3</f>
        <v>76.183999999999997</v>
      </c>
      <c r="D50">
        <f ca="1">(B50-C50)^2</f>
        <v>9.2566682571971466</v>
      </c>
      <c r="F50" t="s">
        <v>1</v>
      </c>
      <c r="G50">
        <v>1.87</v>
      </c>
    </row>
    <row r="51" spans="1:7" x14ac:dyDescent="0.2">
      <c r="A51">
        <v>42</v>
      </c>
      <c r="B51">
        <f t="shared" ref="B51:B59" ca="1" si="6">$G$50*A51+$G$51+RAND()-0.5</f>
        <v>80.431359341332566</v>
      </c>
      <c r="C51">
        <f>A51*$G$2+$G$3</f>
        <v>78.013999999999996</v>
      </c>
      <c r="D51">
        <f t="shared" ref="D51:D59" ca="1" si="7">(B51-C51)^2</f>
        <v>5.8436261851278388</v>
      </c>
      <c r="F51" t="s">
        <v>2</v>
      </c>
      <c r="G51">
        <v>2.2000000000000002</v>
      </c>
    </row>
    <row r="52" spans="1:7" x14ac:dyDescent="0.2">
      <c r="A52">
        <v>43</v>
      </c>
      <c r="B52">
        <f t="shared" ca="1" si="6"/>
        <v>82.413319455213824</v>
      </c>
      <c r="C52">
        <f>A52*$G$2+$G$3</f>
        <v>79.843999999999994</v>
      </c>
      <c r="D52">
        <f t="shared" ca="1" si="7"/>
        <v>6.601402462940289</v>
      </c>
    </row>
    <row r="53" spans="1:7" x14ac:dyDescent="0.2">
      <c r="A53">
        <v>44</v>
      </c>
      <c r="B53">
        <f t="shared" ca="1" si="6"/>
        <v>83.994671933672933</v>
      </c>
      <c r="C53">
        <f>A53*$G$2+$G$3</f>
        <v>81.674000000000007</v>
      </c>
      <c r="D53">
        <f t="shared" ca="1" si="7"/>
        <v>5.3855182237372397</v>
      </c>
    </row>
    <row r="54" spans="1:7" x14ac:dyDescent="0.2">
      <c r="A54">
        <v>45</v>
      </c>
      <c r="B54">
        <f t="shared" ca="1" si="6"/>
        <v>86.006604831537672</v>
      </c>
      <c r="C54">
        <f>A54*$G$2+$G$3</f>
        <v>83.504000000000005</v>
      </c>
      <c r="D54">
        <f t="shared" ca="1" si="7"/>
        <v>6.263030942835675</v>
      </c>
    </row>
    <row r="55" spans="1:7" x14ac:dyDescent="0.2">
      <c r="A55">
        <v>46</v>
      </c>
      <c r="B55">
        <f t="shared" ca="1" si="6"/>
        <v>88.59174609207399</v>
      </c>
      <c r="C55">
        <f>A55*$G$2+$G$3</f>
        <v>85.334000000000003</v>
      </c>
      <c r="D55">
        <f t="shared" ca="1" si="7"/>
        <v>10.612909600423333</v>
      </c>
    </row>
    <row r="56" spans="1:7" x14ac:dyDescent="0.2">
      <c r="A56">
        <v>47</v>
      </c>
      <c r="B56">
        <f t="shared" ca="1" si="6"/>
        <v>90.054723269086338</v>
      </c>
      <c r="C56">
        <f>A56*$G$2+$G$3</f>
        <v>87.164000000000001</v>
      </c>
      <c r="D56">
        <f t="shared" ca="1" si="7"/>
        <v>8.3562810184371976</v>
      </c>
    </row>
    <row r="57" spans="1:7" x14ac:dyDescent="0.2">
      <c r="A57">
        <v>48</v>
      </c>
      <c r="B57">
        <f t="shared" ca="1" si="6"/>
        <v>92.399476484984277</v>
      </c>
      <c r="C57">
        <f>A57*$G$2+$G$3</f>
        <v>88.994</v>
      </c>
      <c r="D57">
        <f t="shared" ca="1" si="7"/>
        <v>11.597270089780865</v>
      </c>
    </row>
    <row r="58" spans="1:7" x14ac:dyDescent="0.2">
      <c r="A58">
        <v>49</v>
      </c>
      <c r="B58">
        <f t="shared" ca="1" si="6"/>
        <v>94.209112681056396</v>
      </c>
      <c r="C58">
        <f>A58*$G$2+$G$3</f>
        <v>90.823999999999998</v>
      </c>
      <c r="D58">
        <f t="shared" ca="1" si="7"/>
        <v>11.458987863448836</v>
      </c>
    </row>
    <row r="59" spans="1:7" x14ac:dyDescent="0.2">
      <c r="A59">
        <v>50</v>
      </c>
      <c r="B59">
        <f t="shared" ca="1" si="6"/>
        <v>95.535280245357953</v>
      </c>
      <c r="C59">
        <f>A59*$G$2+$G$3</f>
        <v>92.653999999999996</v>
      </c>
      <c r="D59">
        <f t="shared" ca="1" si="7"/>
        <v>8.3017758522900049</v>
      </c>
    </row>
    <row r="60" spans="1:7" x14ac:dyDescent="0.2">
      <c r="C60" t="s">
        <v>4</v>
      </c>
      <c r="D60">
        <f ca="1">SQRT(AVERAGE(D50:D59))</f>
        <v>2.8927058353074626</v>
      </c>
    </row>
    <row r="62" spans="1:7" x14ac:dyDescent="0.2">
      <c r="A62">
        <v>51</v>
      </c>
      <c r="B62">
        <f ca="1">$G$62*A62+$G$63+RAND()-0.5</f>
        <v>99.227975899238018</v>
      </c>
      <c r="C62">
        <f>A62*$G$2+$G$3</f>
        <v>94.483999999999995</v>
      </c>
      <c r="D62">
        <f ca="1">(B62-C62)^2</f>
        <v>22.505307332551212</v>
      </c>
      <c r="F62" t="s">
        <v>1</v>
      </c>
      <c r="G62">
        <v>1.9</v>
      </c>
    </row>
    <row r="63" spans="1:7" x14ac:dyDescent="0.2">
      <c r="A63">
        <v>52</v>
      </c>
      <c r="B63">
        <f t="shared" ref="B63:B71" ca="1" si="8">$G$62*A63+$G$63+RAND()-0.5</f>
        <v>101.48486312237853</v>
      </c>
      <c r="C63">
        <f>A63*$G$2+$G$3</f>
        <v>96.313999999999993</v>
      </c>
      <c r="D63">
        <f t="shared" ref="D63:D71" ca="1" si="9">(B63-C63)^2</f>
        <v>26.73782543037429</v>
      </c>
      <c r="F63" t="s">
        <v>2</v>
      </c>
      <c r="G63">
        <v>2.2000000000000002</v>
      </c>
    </row>
    <row r="64" spans="1:7" x14ac:dyDescent="0.2">
      <c r="A64">
        <v>53</v>
      </c>
      <c r="B64">
        <f t="shared" ca="1" si="8"/>
        <v>102.95796859402067</v>
      </c>
      <c r="C64">
        <f>A64*$G$2+$G$3</f>
        <v>98.144000000000005</v>
      </c>
      <c r="D64">
        <f t="shared" ca="1" si="9"/>
        <v>23.174293624217295</v>
      </c>
    </row>
    <row r="65" spans="1:7" x14ac:dyDescent="0.2">
      <c r="A65">
        <v>54</v>
      </c>
      <c r="B65">
        <f t="shared" ca="1" si="8"/>
        <v>104.31129004511649</v>
      </c>
      <c r="C65">
        <f>A65*$G$2+$G$3</f>
        <v>99.974000000000004</v>
      </c>
      <c r="D65">
        <f t="shared" ca="1" si="9"/>
        <v>18.812084935466601</v>
      </c>
    </row>
    <row r="66" spans="1:7" x14ac:dyDescent="0.2">
      <c r="A66">
        <v>55</v>
      </c>
      <c r="B66">
        <f t="shared" ca="1" si="8"/>
        <v>106.4861948081131</v>
      </c>
      <c r="C66">
        <f>A66*$G$2+$G$3</f>
        <v>101.804</v>
      </c>
      <c r="D66">
        <f t="shared" ca="1" si="9"/>
        <v>21.922948221121228</v>
      </c>
    </row>
    <row r="67" spans="1:7" x14ac:dyDescent="0.2">
      <c r="A67">
        <v>56</v>
      </c>
      <c r="B67">
        <f t="shared" ca="1" si="8"/>
        <v>108.94712004023258</v>
      </c>
      <c r="C67">
        <f>A67*$G$2+$G$3</f>
        <v>103.634</v>
      </c>
      <c r="D67">
        <f t="shared" ca="1" si="9"/>
        <v>28.229244561921011</v>
      </c>
    </row>
    <row r="68" spans="1:7" x14ac:dyDescent="0.2">
      <c r="A68">
        <v>57</v>
      </c>
      <c r="B68">
        <f t="shared" ca="1" si="8"/>
        <v>110.12634024732017</v>
      </c>
      <c r="C68">
        <f>A68*$G$2+$G$3</f>
        <v>105.464</v>
      </c>
      <c r="D68">
        <f t="shared" ca="1" si="9"/>
        <v>21.737416581781538</v>
      </c>
    </row>
    <row r="69" spans="1:7" x14ac:dyDescent="0.2">
      <c r="A69">
        <v>58</v>
      </c>
      <c r="B69">
        <f t="shared" ca="1" si="8"/>
        <v>112.88137813112833</v>
      </c>
      <c r="C69">
        <f>A69*$G$2+$G$3</f>
        <v>107.294</v>
      </c>
      <c r="D69">
        <f t="shared" ca="1" si="9"/>
        <v>31.218794380211136</v>
      </c>
    </row>
    <row r="70" spans="1:7" x14ac:dyDescent="0.2">
      <c r="A70">
        <v>59</v>
      </c>
      <c r="B70">
        <f t="shared" ca="1" si="8"/>
        <v>114.0822154424235</v>
      </c>
      <c r="C70">
        <f>A70*$G$2+$G$3</f>
        <v>109.124</v>
      </c>
      <c r="D70">
        <f t="shared" ca="1" si="9"/>
        <v>24.583900373486948</v>
      </c>
    </row>
    <row r="71" spans="1:7" x14ac:dyDescent="0.2">
      <c r="A71">
        <v>60</v>
      </c>
      <c r="B71">
        <f t="shared" ca="1" si="8"/>
        <v>115.90814491414946</v>
      </c>
      <c r="C71">
        <f>A71*$G$2+$G$3</f>
        <v>110.95400000000001</v>
      </c>
      <c r="D71">
        <f t="shared" ca="1" si="9"/>
        <v>24.543551830392886</v>
      </c>
    </row>
    <row r="72" spans="1:7" x14ac:dyDescent="0.2">
      <c r="C72" t="s">
        <v>4</v>
      </c>
      <c r="D72">
        <f ca="1">SQRT(AVERAGE(D62:D71))</f>
        <v>4.9342209848315886</v>
      </c>
    </row>
    <row r="74" spans="1:7" x14ac:dyDescent="0.2">
      <c r="A74">
        <v>61</v>
      </c>
      <c r="B74">
        <f ca="1">$G$74*A74+$G$75+RAND()-0.5</f>
        <v>118.42723358698552</v>
      </c>
      <c r="C74">
        <f>A74*$G$2+$G$3</f>
        <v>112.78400000000001</v>
      </c>
      <c r="D74">
        <f ca="1">(B74-C74)^2</f>
        <v>31.846085317281421</v>
      </c>
      <c r="F74" t="s">
        <v>1</v>
      </c>
      <c r="G74">
        <v>1.9</v>
      </c>
    </row>
    <row r="75" spans="1:7" x14ac:dyDescent="0.2">
      <c r="A75">
        <v>62</v>
      </c>
      <c r="B75">
        <f t="shared" ref="B75:B83" ca="1" si="10">$G$74*A75+$G$75+RAND()-0.5</f>
        <v>120.26326459034387</v>
      </c>
      <c r="C75">
        <f>A75*$G$2+$G$3</f>
        <v>114.614</v>
      </c>
      <c r="D75">
        <f t="shared" ref="D75:D83" ca="1" si="11">(B75-C75)^2</f>
        <v>31.914190411712998</v>
      </c>
      <c r="F75" t="s">
        <v>2</v>
      </c>
      <c r="G75">
        <v>2.4</v>
      </c>
    </row>
    <row r="76" spans="1:7" x14ac:dyDescent="0.2">
      <c r="A76">
        <v>63</v>
      </c>
      <c r="B76">
        <f t="shared" ca="1" si="10"/>
        <v>122.43448446962958</v>
      </c>
      <c r="C76">
        <f>A76*$G$2+$G$3</f>
        <v>116.444</v>
      </c>
      <c r="D76">
        <f t="shared" ca="1" si="11"/>
        <v>35.885904180873169</v>
      </c>
    </row>
    <row r="77" spans="1:7" x14ac:dyDescent="0.2">
      <c r="A77">
        <v>64</v>
      </c>
      <c r="B77">
        <f t="shared" ca="1" si="10"/>
        <v>124.08170390612382</v>
      </c>
      <c r="C77">
        <f>A77*$G$2+$G$3</f>
        <v>118.274</v>
      </c>
      <c r="D77">
        <f t="shared" ca="1" si="11"/>
        <v>33.729424661205869</v>
      </c>
    </row>
    <row r="78" spans="1:7" x14ac:dyDescent="0.2">
      <c r="A78">
        <v>65</v>
      </c>
      <c r="B78">
        <f t="shared" ca="1" si="10"/>
        <v>125.56719094576988</v>
      </c>
      <c r="C78">
        <f>A78*$G$2+$G$3</f>
        <v>120.104</v>
      </c>
      <c r="D78">
        <f t="shared" ca="1" si="11"/>
        <v>29.846455309942009</v>
      </c>
    </row>
    <row r="79" spans="1:7" x14ac:dyDescent="0.2">
      <c r="A79">
        <v>66</v>
      </c>
      <c r="B79">
        <f t="shared" ca="1" si="10"/>
        <v>127.59415397801493</v>
      </c>
      <c r="C79">
        <f>A79*$G$2+$G$3</f>
        <v>121.934</v>
      </c>
      <c r="D79">
        <f t="shared" ca="1" si="11"/>
        <v>32.03734305483826</v>
      </c>
    </row>
    <row r="80" spans="1:7" x14ac:dyDescent="0.2">
      <c r="A80">
        <v>67</v>
      </c>
      <c r="B80">
        <f t="shared" ca="1" si="10"/>
        <v>130.0609173605045</v>
      </c>
      <c r="C80">
        <f>A80*$G$2+$G$3</f>
        <v>123.764</v>
      </c>
      <c r="D80">
        <f t="shared" ca="1" si="11"/>
        <v>39.651168245023065</v>
      </c>
    </row>
    <row r="81" spans="1:4" x14ac:dyDescent="0.2">
      <c r="A81">
        <v>68</v>
      </c>
      <c r="B81">
        <f t="shared" ca="1" si="10"/>
        <v>132.02001747472337</v>
      </c>
      <c r="C81">
        <f>A81*$G$2+$G$3</f>
        <v>125.59399999999999</v>
      </c>
      <c r="D81">
        <f t="shared" ca="1" si="11"/>
        <v>41.293700585450253</v>
      </c>
    </row>
    <row r="82" spans="1:4" x14ac:dyDescent="0.2">
      <c r="A82">
        <v>69</v>
      </c>
      <c r="B82">
        <f t="shared" ca="1" si="10"/>
        <v>133.76966524814128</v>
      </c>
      <c r="C82">
        <f>A82*$G$2+$G$3</f>
        <v>127.42400000000001</v>
      </c>
      <c r="D82">
        <f t="shared" ca="1" si="11"/>
        <v>40.267467441467844</v>
      </c>
    </row>
    <row r="83" spans="1:4" x14ac:dyDescent="0.2">
      <c r="A83">
        <v>70</v>
      </c>
      <c r="B83">
        <f t="shared" ca="1" si="10"/>
        <v>135.52582242185832</v>
      </c>
      <c r="C83">
        <f>A83*$G$2+$G$3</f>
        <v>129.25399999999999</v>
      </c>
      <c r="D83">
        <f t="shared" ca="1" si="11"/>
        <v>39.335756491324908</v>
      </c>
    </row>
    <row r="84" spans="1:4" x14ac:dyDescent="0.2">
      <c r="C84" t="s">
        <v>4</v>
      </c>
      <c r="D84">
        <f ca="1">SQRT(AVERAGE(D74:D83))</f>
        <v>5.9649601482249626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B10"/>
    </sheetView>
  </sheetViews>
  <sheetFormatPr baseColWidth="10" defaultRowHeight="16" x14ac:dyDescent="0.2"/>
  <sheetData>
    <row r="1" spans="1:2" x14ac:dyDescent="0.2">
      <c r="A1" s="1">
        <v>11</v>
      </c>
      <c r="B1" s="1">
        <v>21.931948299999998</v>
      </c>
    </row>
    <row r="2" spans="1:2" x14ac:dyDescent="0.2">
      <c r="A2" s="1">
        <v>12</v>
      </c>
      <c r="B2" s="1">
        <v>23.474104700000002</v>
      </c>
    </row>
    <row r="3" spans="1:2" x14ac:dyDescent="0.2">
      <c r="A3" s="1">
        <v>13</v>
      </c>
      <c r="B3" s="1">
        <v>25.450862900000001</v>
      </c>
    </row>
    <row r="4" spans="1:2" x14ac:dyDescent="0.2">
      <c r="A4" s="1">
        <v>14</v>
      </c>
      <c r="B4" s="1">
        <v>26.963116400000001</v>
      </c>
    </row>
    <row r="5" spans="1:2" x14ac:dyDescent="0.2">
      <c r="A5" s="1">
        <v>15</v>
      </c>
      <c r="B5" s="1">
        <v>28.903017599999998</v>
      </c>
    </row>
    <row r="6" spans="1:2" x14ac:dyDescent="0.2">
      <c r="A6" s="1">
        <v>16</v>
      </c>
      <c r="B6" s="1">
        <v>30.5996542</v>
      </c>
    </row>
    <row r="7" spans="1:2" x14ac:dyDescent="0.2">
      <c r="A7" s="1">
        <v>17</v>
      </c>
      <c r="B7" s="1">
        <v>32.516374300000003</v>
      </c>
    </row>
    <row r="8" spans="1:2" x14ac:dyDescent="0.2">
      <c r="A8" s="1">
        <v>18</v>
      </c>
      <c r="B8" s="1">
        <v>34.889569700000003</v>
      </c>
    </row>
    <row r="9" spans="1:2" x14ac:dyDescent="0.2">
      <c r="A9" s="1">
        <v>19</v>
      </c>
      <c r="B9" s="1">
        <v>35.8144961</v>
      </c>
    </row>
    <row r="10" spans="1:2" x14ac:dyDescent="0.2">
      <c r="A10" s="1">
        <v>20</v>
      </c>
      <c r="B10" s="1">
        <v>38.146742099999997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B10"/>
    </sheetView>
  </sheetViews>
  <sheetFormatPr baseColWidth="10" defaultRowHeight="16" x14ac:dyDescent="0.2"/>
  <sheetData>
    <row r="1" spans="1:2" x14ac:dyDescent="0.2">
      <c r="A1">
        <v>21</v>
      </c>
      <c r="B1">
        <v>39.933247914523129</v>
      </c>
    </row>
    <row r="2" spans="1:2" x14ac:dyDescent="0.2">
      <c r="A2">
        <v>22</v>
      </c>
      <c r="B2">
        <v>42.673154352375079</v>
      </c>
    </row>
    <row r="3" spans="1:2" x14ac:dyDescent="0.2">
      <c r="A3">
        <v>23</v>
      </c>
      <c r="B3">
        <v>43.677272558157149</v>
      </c>
    </row>
    <row r="4" spans="1:2" x14ac:dyDescent="0.2">
      <c r="A4">
        <v>24</v>
      </c>
      <c r="B4">
        <v>45.753432242372888</v>
      </c>
    </row>
    <row r="5" spans="1:2" x14ac:dyDescent="0.2">
      <c r="A5">
        <v>25</v>
      </c>
      <c r="B5">
        <v>47.765571127410517</v>
      </c>
    </row>
    <row r="6" spans="1:2" x14ac:dyDescent="0.2">
      <c r="A6">
        <v>26</v>
      </c>
      <c r="B6">
        <v>49.43905770801355</v>
      </c>
    </row>
    <row r="7" spans="1:2" x14ac:dyDescent="0.2">
      <c r="A7">
        <v>27</v>
      </c>
      <c r="B7">
        <v>51.364241688450541</v>
      </c>
    </row>
    <row r="8" spans="1:2" x14ac:dyDescent="0.2">
      <c r="A8">
        <v>28</v>
      </c>
      <c r="B8">
        <v>53.030899316857081</v>
      </c>
    </row>
    <row r="9" spans="1:2" x14ac:dyDescent="0.2">
      <c r="A9">
        <v>29</v>
      </c>
      <c r="B9">
        <v>55.225763301972343</v>
      </c>
    </row>
    <row r="10" spans="1:2" x14ac:dyDescent="0.2">
      <c r="A10">
        <v>30</v>
      </c>
      <c r="B10">
        <v>56.598824485684958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B10"/>
    </sheetView>
  </sheetViews>
  <sheetFormatPr baseColWidth="10" defaultRowHeight="16" x14ac:dyDescent="0.2"/>
  <sheetData>
    <row r="1" spans="1:2" x14ac:dyDescent="0.2">
      <c r="A1">
        <v>31</v>
      </c>
      <c r="B1">
        <v>59.711240615804222</v>
      </c>
    </row>
    <row r="2" spans="1:2" x14ac:dyDescent="0.2">
      <c r="A2">
        <v>32</v>
      </c>
      <c r="B2">
        <v>61.745801032018583</v>
      </c>
    </row>
    <row r="3" spans="1:2" x14ac:dyDescent="0.2">
      <c r="A3">
        <v>33</v>
      </c>
      <c r="B3">
        <v>63.599058404243038</v>
      </c>
    </row>
    <row r="4" spans="1:2" x14ac:dyDescent="0.2">
      <c r="A4">
        <v>34</v>
      </c>
      <c r="B4">
        <v>65.54862591317027</v>
      </c>
    </row>
    <row r="5" spans="1:2" x14ac:dyDescent="0.2">
      <c r="A5">
        <v>35</v>
      </c>
      <c r="B5">
        <v>67.162862162314411</v>
      </c>
    </row>
    <row r="6" spans="1:2" x14ac:dyDescent="0.2">
      <c r="A6">
        <v>36</v>
      </c>
      <c r="B6">
        <v>68.918732044835423</v>
      </c>
    </row>
    <row r="7" spans="1:2" x14ac:dyDescent="0.2">
      <c r="A7">
        <v>37</v>
      </c>
      <c r="B7">
        <v>71.124773755889237</v>
      </c>
    </row>
    <row r="8" spans="1:2" x14ac:dyDescent="0.2">
      <c r="A8">
        <v>38</v>
      </c>
      <c r="B8">
        <v>72.865814946330332</v>
      </c>
    </row>
    <row r="9" spans="1:2" x14ac:dyDescent="0.2">
      <c r="A9">
        <v>39</v>
      </c>
      <c r="B9">
        <v>75.401173254335916</v>
      </c>
    </row>
    <row r="10" spans="1:2" x14ac:dyDescent="0.2">
      <c r="A10">
        <v>40</v>
      </c>
      <c r="B10">
        <v>76.453057433138696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B10"/>
    </sheetView>
  </sheetViews>
  <sheetFormatPr baseColWidth="10" defaultRowHeight="16" x14ac:dyDescent="0.2"/>
  <sheetData>
    <row r="1" spans="1:2" x14ac:dyDescent="0.2">
      <c r="A1">
        <v>41</v>
      </c>
      <c r="B1">
        <v>78.707031891220225</v>
      </c>
    </row>
    <row r="2" spans="1:2" x14ac:dyDescent="0.2">
      <c r="A2">
        <v>42</v>
      </c>
      <c r="B2">
        <v>80.512613756611742</v>
      </c>
    </row>
    <row r="3" spans="1:2" x14ac:dyDescent="0.2">
      <c r="A3">
        <v>43</v>
      </c>
      <c r="B3">
        <v>82.214225411332237</v>
      </c>
    </row>
    <row r="4" spans="1:2" x14ac:dyDescent="0.2">
      <c r="A4">
        <v>44</v>
      </c>
      <c r="B4">
        <v>84.40648808980967</v>
      </c>
    </row>
    <row r="5" spans="1:2" x14ac:dyDescent="0.2">
      <c r="A5">
        <v>45</v>
      </c>
      <c r="B5">
        <v>86.779561668445709</v>
      </c>
    </row>
    <row r="6" spans="1:2" x14ac:dyDescent="0.2">
      <c r="A6">
        <v>46</v>
      </c>
      <c r="B6">
        <v>87.943325334092833</v>
      </c>
    </row>
    <row r="7" spans="1:2" x14ac:dyDescent="0.2">
      <c r="A7">
        <v>47</v>
      </c>
      <c r="B7">
        <v>90.182962283246084</v>
      </c>
    </row>
    <row r="8" spans="1:2" x14ac:dyDescent="0.2">
      <c r="A8">
        <v>48</v>
      </c>
      <c r="B8">
        <v>91.975038676663289</v>
      </c>
    </row>
    <row r="9" spans="1:2" x14ac:dyDescent="0.2">
      <c r="A9">
        <v>49</v>
      </c>
      <c r="B9">
        <v>93.65160438300137</v>
      </c>
    </row>
    <row r="10" spans="1:2" x14ac:dyDescent="0.2">
      <c r="A10">
        <v>50</v>
      </c>
      <c r="B10">
        <v>95.528866895957336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B10"/>
    </sheetView>
  </sheetViews>
  <sheetFormatPr baseColWidth="10" defaultRowHeight="16" x14ac:dyDescent="0.2"/>
  <sheetData>
    <row r="1" spans="1:2" x14ac:dyDescent="0.2">
      <c r="A1">
        <v>51</v>
      </c>
      <c r="B1">
        <v>99.307113843233012</v>
      </c>
    </row>
    <row r="2" spans="1:2" x14ac:dyDescent="0.2">
      <c r="A2">
        <v>52</v>
      </c>
      <c r="B2">
        <v>101.49901742809244</v>
      </c>
    </row>
    <row r="3" spans="1:2" x14ac:dyDescent="0.2">
      <c r="A3">
        <v>53</v>
      </c>
      <c r="B3">
        <v>103.14911233693522</v>
      </c>
    </row>
    <row r="4" spans="1:2" x14ac:dyDescent="0.2">
      <c r="A4">
        <v>54</v>
      </c>
      <c r="B4">
        <v>104.59164300980885</v>
      </c>
    </row>
    <row r="5" spans="1:2" x14ac:dyDescent="0.2">
      <c r="A5">
        <v>55</v>
      </c>
      <c r="B5">
        <v>107.10070168183977</v>
      </c>
    </row>
    <row r="6" spans="1:2" x14ac:dyDescent="0.2">
      <c r="A6">
        <v>56</v>
      </c>
      <c r="B6">
        <v>108.69482792796634</v>
      </c>
    </row>
    <row r="7" spans="1:2" x14ac:dyDescent="0.2">
      <c r="A7">
        <v>57</v>
      </c>
      <c r="B7">
        <v>110.53114886168095</v>
      </c>
    </row>
    <row r="8" spans="1:2" x14ac:dyDescent="0.2">
      <c r="A8">
        <v>58</v>
      </c>
      <c r="B8">
        <v>112.41668827680137</v>
      </c>
    </row>
    <row r="9" spans="1:2" x14ac:dyDescent="0.2">
      <c r="A9">
        <v>59</v>
      </c>
      <c r="B9">
        <v>114.49829234273969</v>
      </c>
    </row>
    <row r="10" spans="1:2" x14ac:dyDescent="0.2">
      <c r="A10">
        <v>60</v>
      </c>
      <c r="B10">
        <v>116.33365632813369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F26" sqref="F26"/>
    </sheetView>
  </sheetViews>
  <sheetFormatPr baseColWidth="10" defaultRowHeight="16" x14ac:dyDescent="0.2"/>
  <sheetData>
    <row r="1" spans="1:2" x14ac:dyDescent="0.2">
      <c r="A1">
        <v>61</v>
      </c>
      <c r="B1">
        <v>118.45957441550112</v>
      </c>
    </row>
    <row r="2" spans="1:2" x14ac:dyDescent="0.2">
      <c r="A2">
        <v>62</v>
      </c>
      <c r="B2">
        <v>120.66993593305644</v>
      </c>
    </row>
    <row r="3" spans="1:2" x14ac:dyDescent="0.2">
      <c r="A3">
        <v>63</v>
      </c>
      <c r="B3">
        <v>122.24549355612419</v>
      </c>
    </row>
    <row r="4" spans="1:2" x14ac:dyDescent="0.2">
      <c r="A4">
        <v>64</v>
      </c>
      <c r="B4">
        <v>124.30995570098172</v>
      </c>
    </row>
    <row r="5" spans="1:2" x14ac:dyDescent="0.2">
      <c r="A5">
        <v>65</v>
      </c>
      <c r="B5">
        <v>126.37528361153333</v>
      </c>
    </row>
    <row r="6" spans="1:2" x14ac:dyDescent="0.2">
      <c r="A6">
        <v>66</v>
      </c>
      <c r="B6">
        <v>127.8151311360885</v>
      </c>
    </row>
    <row r="7" spans="1:2" x14ac:dyDescent="0.2">
      <c r="A7">
        <v>67</v>
      </c>
      <c r="B7">
        <v>129.51081372304424</v>
      </c>
    </row>
    <row r="8" spans="1:2" x14ac:dyDescent="0.2">
      <c r="A8">
        <v>68</v>
      </c>
      <c r="B8">
        <v>131.83698004227367</v>
      </c>
    </row>
    <row r="9" spans="1:2" x14ac:dyDescent="0.2">
      <c r="A9">
        <v>69</v>
      </c>
      <c r="B9">
        <v>133.5951569177146</v>
      </c>
    </row>
    <row r="10" spans="1:2" x14ac:dyDescent="0.2">
      <c r="A10">
        <v>70</v>
      </c>
      <c r="B10">
        <v>135.21237135532874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treningowe</vt:lpstr>
      <vt:lpstr>b1</vt:lpstr>
      <vt:lpstr>b2</vt:lpstr>
      <vt:lpstr>b3</vt:lpstr>
      <vt:lpstr>b4</vt:lpstr>
      <vt:lpstr>b5</vt:lpstr>
      <vt:lpstr>b6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2022-04-04T08:11:29Z</dcterms:created>
  <dcterms:modified xsi:type="dcterms:W3CDTF">2022-04-04T09:25:56Z</dcterms:modified>
</cp:coreProperties>
</file>