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075" activeTab="1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3" l="1"/>
  <c r="I140" i="3" s="1"/>
  <c r="F140" i="3"/>
  <c r="H140" i="3" s="1"/>
  <c r="I139" i="3"/>
  <c r="H139" i="3"/>
  <c r="G139" i="3"/>
  <c r="F139" i="3"/>
  <c r="G138" i="3"/>
  <c r="I138" i="3" s="1"/>
  <c r="F138" i="3"/>
  <c r="H138" i="3" s="1"/>
  <c r="I137" i="3"/>
  <c r="H137" i="3"/>
  <c r="G137" i="3"/>
  <c r="F137" i="3"/>
  <c r="G136" i="3"/>
  <c r="I136" i="3" s="1"/>
  <c r="F136" i="3"/>
  <c r="H136" i="3" s="1"/>
  <c r="I135" i="3"/>
  <c r="H135" i="3"/>
  <c r="G135" i="3"/>
  <c r="F135" i="3"/>
  <c r="G134" i="3"/>
  <c r="I134" i="3" s="1"/>
  <c r="F134" i="3"/>
  <c r="H134" i="3" s="1"/>
  <c r="I133" i="3"/>
  <c r="H133" i="3"/>
  <c r="G133" i="3"/>
  <c r="F133" i="3"/>
  <c r="G132" i="3"/>
  <c r="I132" i="3" s="1"/>
  <c r="F132" i="3"/>
  <c r="H132" i="3" s="1"/>
  <c r="I131" i="3"/>
  <c r="H131" i="3"/>
  <c r="G131" i="3"/>
  <c r="F131" i="3"/>
  <c r="G130" i="3"/>
  <c r="I130" i="3" s="1"/>
  <c r="F130" i="3"/>
  <c r="H130" i="3" s="1"/>
  <c r="I129" i="3"/>
  <c r="H129" i="3"/>
  <c r="G129" i="3"/>
  <c r="F129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3" i="3" l="1"/>
  <c r="G3" i="3" s="1"/>
  <c r="I3" i="3" s="1"/>
  <c r="E4" i="3"/>
  <c r="G4" i="3" s="1"/>
  <c r="I4" i="3" s="1"/>
  <c r="E5" i="3"/>
  <c r="G5" i="3" s="1"/>
  <c r="I5" i="3" s="1"/>
  <c r="E6" i="3"/>
  <c r="G6" i="3" s="1"/>
  <c r="I6" i="3" s="1"/>
  <c r="E7" i="3"/>
  <c r="G7" i="3" s="1"/>
  <c r="I7" i="3" s="1"/>
  <c r="E8" i="3"/>
  <c r="G8" i="3" s="1"/>
  <c r="I8" i="3" s="1"/>
  <c r="E9" i="3"/>
  <c r="G9" i="3" s="1"/>
  <c r="I9" i="3" s="1"/>
  <c r="E10" i="3"/>
  <c r="G10" i="3" s="1"/>
  <c r="I10" i="3" s="1"/>
  <c r="E11" i="3"/>
  <c r="G11" i="3" s="1"/>
  <c r="I11" i="3" s="1"/>
  <c r="E12" i="3"/>
  <c r="G12" i="3" s="1"/>
  <c r="I12" i="3" s="1"/>
  <c r="E13" i="3"/>
  <c r="G13" i="3" s="1"/>
  <c r="I13" i="3" s="1"/>
  <c r="E14" i="3"/>
  <c r="G14" i="3" s="1"/>
  <c r="I14" i="3" s="1"/>
  <c r="E15" i="3"/>
  <c r="G15" i="3" s="1"/>
  <c r="I15" i="3" s="1"/>
  <c r="E16" i="3"/>
  <c r="G16" i="3" s="1"/>
  <c r="I16" i="3" s="1"/>
  <c r="E17" i="3"/>
  <c r="G17" i="3" s="1"/>
  <c r="I17" i="3" s="1"/>
  <c r="E18" i="3"/>
  <c r="G18" i="3" s="1"/>
  <c r="I18" i="3" s="1"/>
  <c r="E19" i="3"/>
  <c r="G19" i="3" s="1"/>
  <c r="I19" i="3" s="1"/>
  <c r="E20" i="3"/>
  <c r="G20" i="3" s="1"/>
  <c r="I20" i="3" s="1"/>
  <c r="E21" i="3"/>
  <c r="G21" i="3" s="1"/>
  <c r="I21" i="3" s="1"/>
  <c r="E22" i="3"/>
  <c r="G22" i="3" s="1"/>
  <c r="I22" i="3" s="1"/>
  <c r="E23" i="3"/>
  <c r="G23" i="3" s="1"/>
  <c r="I23" i="3" s="1"/>
  <c r="E24" i="3"/>
  <c r="G24" i="3" s="1"/>
  <c r="I24" i="3" s="1"/>
  <c r="E25" i="3"/>
  <c r="G25" i="3" s="1"/>
  <c r="I25" i="3" s="1"/>
  <c r="E26" i="3"/>
  <c r="G26" i="3" s="1"/>
  <c r="I26" i="3" s="1"/>
  <c r="E27" i="3"/>
  <c r="G27" i="3" s="1"/>
  <c r="I27" i="3" s="1"/>
  <c r="E28" i="3"/>
  <c r="G28" i="3" s="1"/>
  <c r="I28" i="3" s="1"/>
  <c r="E29" i="3"/>
  <c r="G29" i="3" s="1"/>
  <c r="I29" i="3" s="1"/>
  <c r="E30" i="3"/>
  <c r="G30" i="3" s="1"/>
  <c r="I30" i="3" s="1"/>
  <c r="E31" i="3"/>
  <c r="G31" i="3" s="1"/>
  <c r="I31" i="3" s="1"/>
  <c r="E32" i="3"/>
  <c r="G32" i="3" s="1"/>
  <c r="I32" i="3" s="1"/>
  <c r="E33" i="3"/>
  <c r="G33" i="3" s="1"/>
  <c r="I33" i="3" s="1"/>
  <c r="E34" i="3"/>
  <c r="G34" i="3" s="1"/>
  <c r="I34" i="3" s="1"/>
  <c r="E35" i="3"/>
  <c r="G35" i="3" s="1"/>
  <c r="I35" i="3" s="1"/>
  <c r="E36" i="3"/>
  <c r="G36" i="3" s="1"/>
  <c r="I36" i="3" s="1"/>
  <c r="E37" i="3"/>
  <c r="G37" i="3" s="1"/>
  <c r="I37" i="3" s="1"/>
  <c r="E38" i="3"/>
  <c r="G38" i="3" s="1"/>
  <c r="I38" i="3" s="1"/>
  <c r="E39" i="3"/>
  <c r="G39" i="3" s="1"/>
  <c r="I39" i="3" s="1"/>
  <c r="E40" i="3"/>
  <c r="G40" i="3" s="1"/>
  <c r="I40" i="3" s="1"/>
  <c r="E41" i="3"/>
  <c r="G41" i="3" s="1"/>
  <c r="I41" i="3" s="1"/>
  <c r="E42" i="3"/>
  <c r="G42" i="3" s="1"/>
  <c r="I42" i="3" s="1"/>
  <c r="E43" i="3"/>
  <c r="G43" i="3" s="1"/>
  <c r="I43" i="3" s="1"/>
  <c r="E44" i="3"/>
  <c r="G44" i="3" s="1"/>
  <c r="I44" i="3" s="1"/>
  <c r="E45" i="3"/>
  <c r="G45" i="3" s="1"/>
  <c r="I45" i="3" s="1"/>
  <c r="E46" i="3"/>
  <c r="G46" i="3" s="1"/>
  <c r="I46" i="3" s="1"/>
  <c r="E47" i="3"/>
  <c r="G47" i="3" s="1"/>
  <c r="I47" i="3" s="1"/>
  <c r="E48" i="3"/>
  <c r="G48" i="3" s="1"/>
  <c r="I48" i="3" s="1"/>
  <c r="E49" i="3"/>
  <c r="G49" i="3" s="1"/>
  <c r="I49" i="3" s="1"/>
  <c r="E50" i="3"/>
  <c r="G50" i="3" s="1"/>
  <c r="I50" i="3" s="1"/>
  <c r="E51" i="3"/>
  <c r="G51" i="3" s="1"/>
  <c r="I51" i="3" s="1"/>
  <c r="E52" i="3"/>
  <c r="G52" i="3" s="1"/>
  <c r="I52" i="3" s="1"/>
  <c r="E53" i="3"/>
  <c r="G53" i="3" s="1"/>
  <c r="I53" i="3" s="1"/>
  <c r="E54" i="3"/>
  <c r="G54" i="3" s="1"/>
  <c r="I54" i="3" s="1"/>
  <c r="E55" i="3"/>
  <c r="G55" i="3" s="1"/>
  <c r="I55" i="3" s="1"/>
  <c r="E56" i="3"/>
  <c r="G56" i="3" s="1"/>
  <c r="I56" i="3" s="1"/>
  <c r="E57" i="3"/>
  <c r="G57" i="3" s="1"/>
  <c r="I57" i="3" s="1"/>
  <c r="E58" i="3"/>
  <c r="G58" i="3" s="1"/>
  <c r="I58" i="3" s="1"/>
  <c r="E59" i="3"/>
  <c r="G59" i="3" s="1"/>
  <c r="I59" i="3" s="1"/>
  <c r="E60" i="3"/>
  <c r="G60" i="3" s="1"/>
  <c r="I60" i="3" s="1"/>
  <c r="E61" i="3"/>
  <c r="G61" i="3" s="1"/>
  <c r="I61" i="3" s="1"/>
  <c r="E62" i="3"/>
  <c r="G62" i="3" s="1"/>
  <c r="I62" i="3" s="1"/>
  <c r="E63" i="3"/>
  <c r="G63" i="3" s="1"/>
  <c r="I63" i="3" s="1"/>
  <c r="E64" i="3"/>
  <c r="G64" i="3" s="1"/>
  <c r="I64" i="3" s="1"/>
  <c r="E65" i="3"/>
  <c r="G65" i="3" s="1"/>
  <c r="I65" i="3" s="1"/>
  <c r="E66" i="3"/>
  <c r="G66" i="3" s="1"/>
  <c r="I66" i="3" s="1"/>
  <c r="E67" i="3"/>
  <c r="G67" i="3" s="1"/>
  <c r="I67" i="3" s="1"/>
  <c r="E68" i="3"/>
  <c r="G68" i="3" s="1"/>
  <c r="I68" i="3" s="1"/>
  <c r="E69" i="3"/>
  <c r="G69" i="3" s="1"/>
  <c r="I69" i="3" s="1"/>
  <c r="E70" i="3"/>
  <c r="G70" i="3" s="1"/>
  <c r="I70" i="3" s="1"/>
  <c r="E71" i="3"/>
  <c r="G71" i="3" s="1"/>
  <c r="I71" i="3" s="1"/>
  <c r="E72" i="3"/>
  <c r="G72" i="3" s="1"/>
  <c r="I72" i="3" s="1"/>
  <c r="E73" i="3"/>
  <c r="G73" i="3" s="1"/>
  <c r="I73" i="3" s="1"/>
  <c r="E74" i="3"/>
  <c r="G74" i="3" s="1"/>
  <c r="I74" i="3" s="1"/>
  <c r="E75" i="3"/>
  <c r="G75" i="3" s="1"/>
  <c r="I75" i="3" s="1"/>
  <c r="E76" i="3"/>
  <c r="G76" i="3" s="1"/>
  <c r="I76" i="3" s="1"/>
  <c r="E77" i="3"/>
  <c r="G77" i="3" s="1"/>
  <c r="I77" i="3" s="1"/>
  <c r="E78" i="3"/>
  <c r="G78" i="3" s="1"/>
  <c r="I78" i="3" s="1"/>
  <c r="E79" i="3"/>
  <c r="G79" i="3" s="1"/>
  <c r="I79" i="3" s="1"/>
  <c r="E80" i="3"/>
  <c r="G80" i="3" s="1"/>
  <c r="I80" i="3" s="1"/>
  <c r="E81" i="3"/>
  <c r="G81" i="3" s="1"/>
  <c r="I81" i="3" s="1"/>
  <c r="E82" i="3"/>
  <c r="G82" i="3" s="1"/>
  <c r="I82" i="3" s="1"/>
  <c r="E83" i="3"/>
  <c r="G83" i="3" s="1"/>
  <c r="I83" i="3" s="1"/>
  <c r="E84" i="3"/>
  <c r="G84" i="3" s="1"/>
  <c r="I84" i="3" s="1"/>
  <c r="E85" i="3"/>
  <c r="G85" i="3" s="1"/>
  <c r="I85" i="3" s="1"/>
  <c r="E86" i="3"/>
  <c r="G86" i="3" s="1"/>
  <c r="I86" i="3" s="1"/>
  <c r="E87" i="3"/>
  <c r="G87" i="3" s="1"/>
  <c r="I87" i="3" s="1"/>
  <c r="E88" i="3"/>
  <c r="G88" i="3" s="1"/>
  <c r="I88" i="3" s="1"/>
  <c r="E89" i="3"/>
  <c r="G89" i="3" s="1"/>
  <c r="I89" i="3" s="1"/>
  <c r="E90" i="3"/>
  <c r="G90" i="3" s="1"/>
  <c r="I90" i="3" s="1"/>
  <c r="E91" i="3"/>
  <c r="G91" i="3" s="1"/>
  <c r="I91" i="3" s="1"/>
  <c r="E92" i="3"/>
  <c r="G92" i="3" s="1"/>
  <c r="I92" i="3" s="1"/>
  <c r="E93" i="3"/>
  <c r="G93" i="3" s="1"/>
  <c r="I93" i="3" s="1"/>
  <c r="E94" i="3"/>
  <c r="G94" i="3" s="1"/>
  <c r="I94" i="3" s="1"/>
  <c r="E95" i="3"/>
  <c r="G95" i="3" s="1"/>
  <c r="I95" i="3" s="1"/>
  <c r="E96" i="3"/>
  <c r="G96" i="3" s="1"/>
  <c r="I96" i="3" s="1"/>
  <c r="E97" i="3"/>
  <c r="G97" i="3" s="1"/>
  <c r="I97" i="3" s="1"/>
  <c r="E98" i="3"/>
  <c r="G98" i="3" s="1"/>
  <c r="I98" i="3" s="1"/>
  <c r="E99" i="3"/>
  <c r="G99" i="3" s="1"/>
  <c r="I99" i="3" s="1"/>
  <c r="E100" i="3"/>
  <c r="G100" i="3" s="1"/>
  <c r="I100" i="3" s="1"/>
  <c r="E101" i="3"/>
  <c r="G101" i="3" s="1"/>
  <c r="I101" i="3" s="1"/>
  <c r="E102" i="3"/>
  <c r="G102" i="3" s="1"/>
  <c r="I102" i="3" s="1"/>
  <c r="E103" i="3"/>
  <c r="G103" i="3" s="1"/>
  <c r="I103" i="3" s="1"/>
  <c r="E104" i="3"/>
  <c r="G104" i="3" s="1"/>
  <c r="I104" i="3" s="1"/>
  <c r="E105" i="3"/>
  <c r="G105" i="3" s="1"/>
  <c r="I105" i="3" s="1"/>
  <c r="E106" i="3"/>
  <c r="G106" i="3" s="1"/>
  <c r="I106" i="3" s="1"/>
  <c r="E107" i="3"/>
  <c r="G107" i="3" s="1"/>
  <c r="I107" i="3" s="1"/>
  <c r="E108" i="3"/>
  <c r="G108" i="3" s="1"/>
  <c r="I108" i="3" s="1"/>
  <c r="E109" i="3"/>
  <c r="G109" i="3" s="1"/>
  <c r="I109" i="3" s="1"/>
  <c r="E110" i="3"/>
  <c r="G110" i="3" s="1"/>
  <c r="I110" i="3" s="1"/>
  <c r="E111" i="3"/>
  <c r="G111" i="3" s="1"/>
  <c r="I111" i="3" s="1"/>
  <c r="E112" i="3"/>
  <c r="G112" i="3" s="1"/>
  <c r="I112" i="3" s="1"/>
  <c r="E113" i="3"/>
  <c r="G113" i="3" s="1"/>
  <c r="I113" i="3" s="1"/>
  <c r="E114" i="3"/>
  <c r="G114" i="3" s="1"/>
  <c r="I114" i="3" s="1"/>
  <c r="E115" i="3"/>
  <c r="G115" i="3" s="1"/>
  <c r="I115" i="3" s="1"/>
  <c r="E116" i="3"/>
  <c r="G116" i="3" s="1"/>
  <c r="I116" i="3" s="1"/>
  <c r="E117" i="3"/>
  <c r="G117" i="3" s="1"/>
  <c r="I117" i="3" s="1"/>
  <c r="E118" i="3"/>
  <c r="G118" i="3" s="1"/>
  <c r="I118" i="3" s="1"/>
  <c r="E119" i="3"/>
  <c r="G119" i="3" s="1"/>
  <c r="I119" i="3" s="1"/>
  <c r="E120" i="3"/>
  <c r="G120" i="3" s="1"/>
  <c r="I120" i="3" s="1"/>
  <c r="E121" i="3"/>
  <c r="G121" i="3" s="1"/>
  <c r="I121" i="3" s="1"/>
  <c r="E122" i="3"/>
  <c r="G122" i="3" s="1"/>
  <c r="I122" i="3" s="1"/>
  <c r="E123" i="3"/>
  <c r="G123" i="3" s="1"/>
  <c r="I123" i="3" s="1"/>
  <c r="E124" i="3"/>
  <c r="G124" i="3" s="1"/>
  <c r="I124" i="3" s="1"/>
  <c r="E125" i="3"/>
  <c r="G125" i="3" s="1"/>
  <c r="I125" i="3" s="1"/>
  <c r="E126" i="3"/>
  <c r="G126" i="3" s="1"/>
  <c r="I126" i="3" s="1"/>
  <c r="E127" i="3"/>
  <c r="G127" i="3" s="1"/>
  <c r="I127" i="3" s="1"/>
  <c r="E128" i="3"/>
  <c r="G128" i="3" s="1"/>
  <c r="I128" i="3" s="1"/>
  <c r="E2" i="3"/>
  <c r="G2" i="3" s="1"/>
  <c r="I2" i="3" s="1"/>
  <c r="D3" i="3"/>
  <c r="F3" i="3" s="1"/>
  <c r="H3" i="3" s="1"/>
  <c r="D4" i="3"/>
  <c r="F4" i="3" s="1"/>
  <c r="H4" i="3" s="1"/>
  <c r="D5" i="3"/>
  <c r="F5" i="3" s="1"/>
  <c r="H5" i="3" s="1"/>
  <c r="D6" i="3"/>
  <c r="F6" i="3" s="1"/>
  <c r="H6" i="3" s="1"/>
  <c r="D7" i="3"/>
  <c r="F7" i="3" s="1"/>
  <c r="H7" i="3" s="1"/>
  <c r="D8" i="3"/>
  <c r="F8" i="3" s="1"/>
  <c r="H8" i="3" s="1"/>
  <c r="D9" i="3"/>
  <c r="F9" i="3" s="1"/>
  <c r="H9" i="3" s="1"/>
  <c r="D10" i="3"/>
  <c r="F10" i="3" s="1"/>
  <c r="H10" i="3" s="1"/>
  <c r="D11" i="3"/>
  <c r="F11" i="3" s="1"/>
  <c r="H11" i="3" s="1"/>
  <c r="D12" i="3"/>
  <c r="F12" i="3" s="1"/>
  <c r="H12" i="3" s="1"/>
  <c r="D13" i="3"/>
  <c r="F13" i="3" s="1"/>
  <c r="H13" i="3" s="1"/>
  <c r="D14" i="3"/>
  <c r="F14" i="3" s="1"/>
  <c r="H14" i="3" s="1"/>
  <c r="D15" i="3"/>
  <c r="F15" i="3" s="1"/>
  <c r="H15" i="3" s="1"/>
  <c r="D16" i="3"/>
  <c r="F16" i="3" s="1"/>
  <c r="H16" i="3" s="1"/>
  <c r="D17" i="3"/>
  <c r="F17" i="3" s="1"/>
  <c r="H17" i="3" s="1"/>
  <c r="D18" i="3"/>
  <c r="F18" i="3" s="1"/>
  <c r="H18" i="3" s="1"/>
  <c r="D19" i="3"/>
  <c r="F19" i="3" s="1"/>
  <c r="H19" i="3" s="1"/>
  <c r="D20" i="3"/>
  <c r="F20" i="3" s="1"/>
  <c r="H20" i="3" s="1"/>
  <c r="D21" i="3"/>
  <c r="F21" i="3" s="1"/>
  <c r="H21" i="3" s="1"/>
  <c r="D22" i="3"/>
  <c r="F22" i="3" s="1"/>
  <c r="H22" i="3" s="1"/>
  <c r="D23" i="3"/>
  <c r="F23" i="3" s="1"/>
  <c r="H23" i="3" s="1"/>
  <c r="D24" i="3"/>
  <c r="F24" i="3" s="1"/>
  <c r="H24" i="3" s="1"/>
  <c r="D25" i="3"/>
  <c r="F25" i="3" s="1"/>
  <c r="H25" i="3" s="1"/>
  <c r="D26" i="3"/>
  <c r="F26" i="3" s="1"/>
  <c r="H26" i="3" s="1"/>
  <c r="D27" i="3"/>
  <c r="F27" i="3" s="1"/>
  <c r="H27" i="3" s="1"/>
  <c r="D28" i="3"/>
  <c r="F28" i="3" s="1"/>
  <c r="H28" i="3" s="1"/>
  <c r="D29" i="3"/>
  <c r="F29" i="3" s="1"/>
  <c r="H29" i="3" s="1"/>
  <c r="D30" i="3"/>
  <c r="F30" i="3" s="1"/>
  <c r="H30" i="3" s="1"/>
  <c r="D31" i="3"/>
  <c r="F31" i="3" s="1"/>
  <c r="H31" i="3" s="1"/>
  <c r="D32" i="3"/>
  <c r="F32" i="3" s="1"/>
  <c r="H32" i="3" s="1"/>
  <c r="D33" i="3"/>
  <c r="F33" i="3" s="1"/>
  <c r="H33" i="3" s="1"/>
  <c r="D34" i="3"/>
  <c r="F34" i="3" s="1"/>
  <c r="H34" i="3" s="1"/>
  <c r="D35" i="3"/>
  <c r="F35" i="3" s="1"/>
  <c r="H35" i="3" s="1"/>
  <c r="D36" i="3"/>
  <c r="F36" i="3" s="1"/>
  <c r="H36" i="3" s="1"/>
  <c r="D37" i="3"/>
  <c r="F37" i="3" s="1"/>
  <c r="H37" i="3" s="1"/>
  <c r="D38" i="3"/>
  <c r="F38" i="3" s="1"/>
  <c r="H38" i="3" s="1"/>
  <c r="D39" i="3"/>
  <c r="F39" i="3" s="1"/>
  <c r="H39" i="3" s="1"/>
  <c r="D40" i="3"/>
  <c r="F40" i="3" s="1"/>
  <c r="H40" i="3" s="1"/>
  <c r="D41" i="3"/>
  <c r="F41" i="3" s="1"/>
  <c r="H41" i="3" s="1"/>
  <c r="D42" i="3"/>
  <c r="F42" i="3" s="1"/>
  <c r="H42" i="3" s="1"/>
  <c r="D43" i="3"/>
  <c r="F43" i="3" s="1"/>
  <c r="H43" i="3" s="1"/>
  <c r="D44" i="3"/>
  <c r="F44" i="3" s="1"/>
  <c r="H44" i="3" s="1"/>
  <c r="D45" i="3"/>
  <c r="F45" i="3" s="1"/>
  <c r="H45" i="3" s="1"/>
  <c r="D46" i="3"/>
  <c r="F46" i="3" s="1"/>
  <c r="H46" i="3" s="1"/>
  <c r="D47" i="3"/>
  <c r="F47" i="3" s="1"/>
  <c r="H47" i="3" s="1"/>
  <c r="D48" i="3"/>
  <c r="F48" i="3" s="1"/>
  <c r="H48" i="3" s="1"/>
  <c r="D49" i="3"/>
  <c r="F49" i="3" s="1"/>
  <c r="H49" i="3" s="1"/>
  <c r="D50" i="3"/>
  <c r="F50" i="3" s="1"/>
  <c r="H50" i="3" s="1"/>
  <c r="D51" i="3"/>
  <c r="F51" i="3" s="1"/>
  <c r="H51" i="3" s="1"/>
  <c r="D52" i="3"/>
  <c r="F52" i="3" s="1"/>
  <c r="H52" i="3" s="1"/>
  <c r="D53" i="3"/>
  <c r="F53" i="3" s="1"/>
  <c r="H53" i="3" s="1"/>
  <c r="D54" i="3"/>
  <c r="F54" i="3" s="1"/>
  <c r="H54" i="3" s="1"/>
  <c r="D55" i="3"/>
  <c r="F55" i="3" s="1"/>
  <c r="H55" i="3" s="1"/>
  <c r="D56" i="3"/>
  <c r="F56" i="3" s="1"/>
  <c r="H56" i="3" s="1"/>
  <c r="D57" i="3"/>
  <c r="F57" i="3" s="1"/>
  <c r="H57" i="3" s="1"/>
  <c r="D58" i="3"/>
  <c r="F58" i="3" s="1"/>
  <c r="H58" i="3" s="1"/>
  <c r="D59" i="3"/>
  <c r="F59" i="3" s="1"/>
  <c r="H59" i="3" s="1"/>
  <c r="D60" i="3"/>
  <c r="F60" i="3" s="1"/>
  <c r="H60" i="3" s="1"/>
  <c r="D61" i="3"/>
  <c r="F61" i="3" s="1"/>
  <c r="H61" i="3" s="1"/>
  <c r="D62" i="3"/>
  <c r="F62" i="3" s="1"/>
  <c r="H62" i="3" s="1"/>
  <c r="D63" i="3"/>
  <c r="F63" i="3" s="1"/>
  <c r="H63" i="3" s="1"/>
  <c r="D64" i="3"/>
  <c r="F64" i="3" s="1"/>
  <c r="H64" i="3" s="1"/>
  <c r="D65" i="3"/>
  <c r="F65" i="3" s="1"/>
  <c r="H65" i="3" s="1"/>
  <c r="D66" i="3"/>
  <c r="F66" i="3" s="1"/>
  <c r="H66" i="3" s="1"/>
  <c r="D67" i="3"/>
  <c r="F67" i="3" s="1"/>
  <c r="H67" i="3" s="1"/>
  <c r="D68" i="3"/>
  <c r="F68" i="3" s="1"/>
  <c r="H68" i="3" s="1"/>
  <c r="D69" i="3"/>
  <c r="F69" i="3" s="1"/>
  <c r="H69" i="3" s="1"/>
  <c r="D70" i="3"/>
  <c r="F70" i="3" s="1"/>
  <c r="H70" i="3" s="1"/>
  <c r="D71" i="3"/>
  <c r="F71" i="3" s="1"/>
  <c r="H71" i="3" s="1"/>
  <c r="D72" i="3"/>
  <c r="F72" i="3" s="1"/>
  <c r="H72" i="3" s="1"/>
  <c r="D73" i="3"/>
  <c r="F73" i="3" s="1"/>
  <c r="H73" i="3" s="1"/>
  <c r="D74" i="3"/>
  <c r="F74" i="3" s="1"/>
  <c r="H74" i="3" s="1"/>
  <c r="D75" i="3"/>
  <c r="F75" i="3" s="1"/>
  <c r="H75" i="3" s="1"/>
  <c r="D76" i="3"/>
  <c r="F76" i="3" s="1"/>
  <c r="H76" i="3" s="1"/>
  <c r="D77" i="3"/>
  <c r="F77" i="3" s="1"/>
  <c r="H77" i="3" s="1"/>
  <c r="D78" i="3"/>
  <c r="F78" i="3" s="1"/>
  <c r="H78" i="3" s="1"/>
  <c r="D79" i="3"/>
  <c r="F79" i="3" s="1"/>
  <c r="H79" i="3" s="1"/>
  <c r="D80" i="3"/>
  <c r="F80" i="3" s="1"/>
  <c r="H80" i="3" s="1"/>
  <c r="D81" i="3"/>
  <c r="F81" i="3" s="1"/>
  <c r="H81" i="3" s="1"/>
  <c r="D82" i="3"/>
  <c r="F82" i="3" s="1"/>
  <c r="H82" i="3" s="1"/>
  <c r="D83" i="3"/>
  <c r="F83" i="3" s="1"/>
  <c r="H83" i="3" s="1"/>
  <c r="D84" i="3"/>
  <c r="F84" i="3" s="1"/>
  <c r="H84" i="3" s="1"/>
  <c r="D85" i="3"/>
  <c r="F85" i="3" s="1"/>
  <c r="H85" i="3" s="1"/>
  <c r="D86" i="3"/>
  <c r="F86" i="3" s="1"/>
  <c r="H86" i="3" s="1"/>
  <c r="D87" i="3"/>
  <c r="F87" i="3" s="1"/>
  <c r="H87" i="3" s="1"/>
  <c r="D88" i="3"/>
  <c r="F88" i="3" s="1"/>
  <c r="H88" i="3" s="1"/>
  <c r="D89" i="3"/>
  <c r="F89" i="3" s="1"/>
  <c r="H89" i="3" s="1"/>
  <c r="D90" i="3"/>
  <c r="F90" i="3" s="1"/>
  <c r="H90" i="3" s="1"/>
  <c r="D91" i="3"/>
  <c r="F91" i="3" s="1"/>
  <c r="H91" i="3" s="1"/>
  <c r="D92" i="3"/>
  <c r="F92" i="3" s="1"/>
  <c r="H92" i="3" s="1"/>
  <c r="D93" i="3"/>
  <c r="F93" i="3" s="1"/>
  <c r="H93" i="3" s="1"/>
  <c r="D94" i="3"/>
  <c r="F94" i="3" s="1"/>
  <c r="H94" i="3" s="1"/>
  <c r="D95" i="3"/>
  <c r="F95" i="3" s="1"/>
  <c r="H95" i="3" s="1"/>
  <c r="D96" i="3"/>
  <c r="F96" i="3" s="1"/>
  <c r="H96" i="3" s="1"/>
  <c r="D97" i="3"/>
  <c r="F97" i="3" s="1"/>
  <c r="H97" i="3" s="1"/>
  <c r="D98" i="3"/>
  <c r="F98" i="3" s="1"/>
  <c r="H98" i="3" s="1"/>
  <c r="D99" i="3"/>
  <c r="F99" i="3" s="1"/>
  <c r="H99" i="3" s="1"/>
  <c r="D100" i="3"/>
  <c r="F100" i="3" s="1"/>
  <c r="H100" i="3" s="1"/>
  <c r="D101" i="3"/>
  <c r="F101" i="3" s="1"/>
  <c r="H101" i="3" s="1"/>
  <c r="D102" i="3"/>
  <c r="F102" i="3" s="1"/>
  <c r="H102" i="3" s="1"/>
  <c r="D103" i="3"/>
  <c r="F103" i="3" s="1"/>
  <c r="H103" i="3" s="1"/>
  <c r="D104" i="3"/>
  <c r="F104" i="3" s="1"/>
  <c r="H104" i="3" s="1"/>
  <c r="D105" i="3"/>
  <c r="F105" i="3" s="1"/>
  <c r="H105" i="3" s="1"/>
  <c r="D106" i="3"/>
  <c r="F106" i="3" s="1"/>
  <c r="H106" i="3" s="1"/>
  <c r="D107" i="3"/>
  <c r="F107" i="3" s="1"/>
  <c r="H107" i="3" s="1"/>
  <c r="D108" i="3"/>
  <c r="F108" i="3" s="1"/>
  <c r="H108" i="3" s="1"/>
  <c r="D109" i="3"/>
  <c r="F109" i="3" s="1"/>
  <c r="H109" i="3" s="1"/>
  <c r="D110" i="3"/>
  <c r="F110" i="3" s="1"/>
  <c r="H110" i="3" s="1"/>
  <c r="D111" i="3"/>
  <c r="F111" i="3" s="1"/>
  <c r="H111" i="3" s="1"/>
  <c r="D112" i="3"/>
  <c r="F112" i="3" s="1"/>
  <c r="H112" i="3" s="1"/>
  <c r="D113" i="3"/>
  <c r="F113" i="3" s="1"/>
  <c r="H113" i="3" s="1"/>
  <c r="D114" i="3"/>
  <c r="F114" i="3" s="1"/>
  <c r="H114" i="3" s="1"/>
  <c r="D115" i="3"/>
  <c r="F115" i="3" s="1"/>
  <c r="H115" i="3" s="1"/>
  <c r="D116" i="3"/>
  <c r="F116" i="3" s="1"/>
  <c r="H116" i="3" s="1"/>
  <c r="D117" i="3"/>
  <c r="F117" i="3" s="1"/>
  <c r="H117" i="3" s="1"/>
  <c r="D118" i="3"/>
  <c r="F118" i="3" s="1"/>
  <c r="H118" i="3" s="1"/>
  <c r="D119" i="3"/>
  <c r="F119" i="3" s="1"/>
  <c r="H119" i="3" s="1"/>
  <c r="D120" i="3"/>
  <c r="F120" i="3" s="1"/>
  <c r="H120" i="3" s="1"/>
  <c r="D121" i="3"/>
  <c r="F121" i="3" s="1"/>
  <c r="H121" i="3" s="1"/>
  <c r="D122" i="3"/>
  <c r="F122" i="3" s="1"/>
  <c r="H122" i="3" s="1"/>
  <c r="D123" i="3"/>
  <c r="F123" i="3" s="1"/>
  <c r="H123" i="3" s="1"/>
  <c r="D124" i="3"/>
  <c r="F124" i="3" s="1"/>
  <c r="H124" i="3" s="1"/>
  <c r="D125" i="3"/>
  <c r="F125" i="3" s="1"/>
  <c r="H125" i="3" s="1"/>
  <c r="D126" i="3"/>
  <c r="F126" i="3" s="1"/>
  <c r="H126" i="3" s="1"/>
  <c r="D127" i="3"/>
  <c r="F127" i="3" s="1"/>
  <c r="H127" i="3" s="1"/>
  <c r="D128" i="3"/>
  <c r="F128" i="3" s="1"/>
  <c r="H128" i="3" s="1"/>
  <c r="D2" i="3"/>
  <c r="F2" i="3" s="1"/>
  <c r="H2" i="3" s="1"/>
  <c r="G609" i="1"/>
  <c r="I609" i="1" s="1"/>
  <c r="F609" i="1"/>
  <c r="H609" i="1" s="1"/>
  <c r="K609" i="1" l="1"/>
  <c r="J609" i="1"/>
  <c r="M609" i="1"/>
  <c r="L60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J608" i="1" s="1"/>
  <c r="F2" i="1"/>
  <c r="M608" i="1" l="1"/>
  <c r="L608" i="1"/>
  <c r="K608" i="1"/>
  <c r="I3" i="1"/>
  <c r="I4" i="1"/>
  <c r="L4" i="1" s="1"/>
  <c r="I5" i="1"/>
  <c r="I6" i="1"/>
  <c r="M6" i="1" s="1"/>
  <c r="I7" i="1"/>
  <c r="I8" i="1"/>
  <c r="M8" i="1" s="1"/>
  <c r="I9" i="1"/>
  <c r="M9" i="1" s="1"/>
  <c r="I10" i="1"/>
  <c r="M10" i="1" s="1"/>
  <c r="I11" i="1"/>
  <c r="I12" i="1"/>
  <c r="I13" i="1"/>
  <c r="I14" i="1"/>
  <c r="L14" i="1" s="1"/>
  <c r="I15" i="1"/>
  <c r="I16" i="1"/>
  <c r="L16" i="1" s="1"/>
  <c r="I17" i="1"/>
  <c r="M17" i="1" s="1"/>
  <c r="I18" i="1"/>
  <c r="M18" i="1" s="1"/>
  <c r="I19" i="1"/>
  <c r="I20" i="1"/>
  <c r="L20" i="1" s="1"/>
  <c r="I21" i="1"/>
  <c r="I22" i="1"/>
  <c r="M22" i="1" s="1"/>
  <c r="I23" i="1"/>
  <c r="L23" i="1" s="1"/>
  <c r="I24" i="1"/>
  <c r="I25" i="1"/>
  <c r="M25" i="1" s="1"/>
  <c r="I26" i="1"/>
  <c r="I27" i="1"/>
  <c r="I28" i="1"/>
  <c r="I29" i="1"/>
  <c r="I30" i="1"/>
  <c r="L30" i="1" s="1"/>
  <c r="I31" i="1"/>
  <c r="I32" i="1"/>
  <c r="M32" i="1" s="1"/>
  <c r="I33" i="1"/>
  <c r="M33" i="1" s="1"/>
  <c r="I34" i="1"/>
  <c r="L34" i="1" s="1"/>
  <c r="I35" i="1"/>
  <c r="I36" i="1"/>
  <c r="L36" i="1" s="1"/>
  <c r="I37" i="1"/>
  <c r="I38" i="1"/>
  <c r="M38" i="1" s="1"/>
  <c r="I39" i="1"/>
  <c r="L39" i="1" s="1"/>
  <c r="I40" i="1"/>
  <c r="L40" i="1" s="1"/>
  <c r="I41" i="1"/>
  <c r="M41" i="1" s="1"/>
  <c r="I42" i="1"/>
  <c r="M42" i="1" s="1"/>
  <c r="I43" i="1"/>
  <c r="I44" i="1"/>
  <c r="M44" i="1" s="1"/>
  <c r="I45" i="1"/>
  <c r="I46" i="1"/>
  <c r="L46" i="1" s="1"/>
  <c r="I47" i="1"/>
  <c r="I48" i="1"/>
  <c r="M48" i="1" s="1"/>
  <c r="I49" i="1"/>
  <c r="M49" i="1" s="1"/>
  <c r="I50" i="1"/>
  <c r="I51" i="1"/>
  <c r="I52" i="1"/>
  <c r="L52" i="1" s="1"/>
  <c r="I53" i="1"/>
  <c r="I54" i="1"/>
  <c r="M54" i="1" s="1"/>
  <c r="I55" i="1"/>
  <c r="L55" i="1" s="1"/>
  <c r="I56" i="1"/>
  <c r="L56" i="1" s="1"/>
  <c r="I57" i="1"/>
  <c r="M57" i="1" s="1"/>
  <c r="I58" i="1"/>
  <c r="M58" i="1" s="1"/>
  <c r="I59" i="1"/>
  <c r="I60" i="1"/>
  <c r="M60" i="1" s="1"/>
  <c r="I61" i="1"/>
  <c r="I62" i="1"/>
  <c r="M62" i="1" s="1"/>
  <c r="I63" i="1"/>
  <c r="I64" i="1"/>
  <c r="I65" i="1"/>
  <c r="M65" i="1" s="1"/>
  <c r="I66" i="1"/>
  <c r="L66" i="1" s="1"/>
  <c r="I67" i="1"/>
  <c r="I68" i="1"/>
  <c r="I69" i="1"/>
  <c r="L69" i="1" s="1"/>
  <c r="I70" i="1"/>
  <c r="M70" i="1" s="1"/>
  <c r="I71" i="1"/>
  <c r="I72" i="1"/>
  <c r="M72" i="1" s="1"/>
  <c r="I73" i="1"/>
  <c r="M73" i="1" s="1"/>
  <c r="I74" i="1"/>
  <c r="I75" i="1"/>
  <c r="I76" i="1"/>
  <c r="I77" i="1"/>
  <c r="I78" i="1"/>
  <c r="M78" i="1" s="1"/>
  <c r="I79" i="1"/>
  <c r="I80" i="1"/>
  <c r="M80" i="1" s="1"/>
  <c r="I81" i="1"/>
  <c r="M81" i="1" s="1"/>
  <c r="I82" i="1"/>
  <c r="L82" i="1" s="1"/>
  <c r="I83" i="1"/>
  <c r="M83" i="1" s="1"/>
  <c r="I84" i="1"/>
  <c r="I85" i="1"/>
  <c r="I86" i="1"/>
  <c r="M86" i="1" s="1"/>
  <c r="I87" i="1"/>
  <c r="I88" i="1"/>
  <c r="M88" i="1" s="1"/>
  <c r="I89" i="1"/>
  <c r="M89" i="1" s="1"/>
  <c r="I90" i="1"/>
  <c r="M90" i="1" s="1"/>
  <c r="I91" i="1"/>
  <c r="M91" i="1" s="1"/>
  <c r="I92" i="1"/>
  <c r="L92" i="1" s="1"/>
  <c r="I93" i="1"/>
  <c r="I94" i="1"/>
  <c r="L94" i="1" s="1"/>
  <c r="I95" i="1"/>
  <c r="I96" i="1"/>
  <c r="M96" i="1" s="1"/>
  <c r="I97" i="1"/>
  <c r="M97" i="1" s="1"/>
  <c r="I98" i="1"/>
  <c r="M98" i="1" s="1"/>
  <c r="I99" i="1"/>
  <c r="M99" i="1" s="1"/>
  <c r="I100" i="1"/>
  <c r="M100" i="1" s="1"/>
  <c r="I101" i="1"/>
  <c r="I102" i="1"/>
  <c r="M102" i="1" s="1"/>
  <c r="I103" i="1"/>
  <c r="L103" i="1" s="1"/>
  <c r="I104" i="1"/>
  <c r="L104" i="1" s="1"/>
  <c r="I105" i="1"/>
  <c r="M105" i="1" s="1"/>
  <c r="I106" i="1"/>
  <c r="L106" i="1" s="1"/>
  <c r="I107" i="1"/>
  <c r="M107" i="1" s="1"/>
  <c r="I108" i="1"/>
  <c r="M108" i="1" s="1"/>
  <c r="I109" i="1"/>
  <c r="I110" i="1"/>
  <c r="M110" i="1" s="1"/>
  <c r="I111" i="1"/>
  <c r="I112" i="1"/>
  <c r="L112" i="1" s="1"/>
  <c r="I113" i="1"/>
  <c r="I114" i="1"/>
  <c r="M114" i="1" s="1"/>
  <c r="I115" i="1"/>
  <c r="M115" i="1" s="1"/>
  <c r="I116" i="1"/>
  <c r="I117" i="1"/>
  <c r="L117" i="1" s="1"/>
  <c r="I118" i="1"/>
  <c r="M118" i="1" s="1"/>
  <c r="I119" i="1"/>
  <c r="L119" i="1" s="1"/>
  <c r="I120" i="1"/>
  <c r="M120" i="1" s="1"/>
  <c r="I121" i="1"/>
  <c r="I122" i="1"/>
  <c r="I123" i="1"/>
  <c r="M123" i="1" s="1"/>
  <c r="I124" i="1"/>
  <c r="M124" i="1" s="1"/>
  <c r="I125" i="1"/>
  <c r="I126" i="1"/>
  <c r="M126" i="1" s="1"/>
  <c r="I127" i="1"/>
  <c r="M127" i="1" s="1"/>
  <c r="I128" i="1"/>
  <c r="M128" i="1" s="1"/>
  <c r="I129" i="1"/>
  <c r="M129" i="1" s="1"/>
  <c r="I130" i="1"/>
  <c r="L130" i="1" s="1"/>
  <c r="I131" i="1"/>
  <c r="I132" i="1"/>
  <c r="I133" i="1"/>
  <c r="L133" i="1" s="1"/>
  <c r="I134" i="1"/>
  <c r="M134" i="1" s="1"/>
  <c r="I135" i="1"/>
  <c r="I136" i="1"/>
  <c r="M136" i="1" s="1"/>
  <c r="I137" i="1"/>
  <c r="M137" i="1" s="1"/>
  <c r="I138" i="1"/>
  <c r="M138" i="1" s="1"/>
  <c r="I139" i="1"/>
  <c r="I140" i="1"/>
  <c r="I141" i="1"/>
  <c r="I142" i="1"/>
  <c r="M142" i="1" s="1"/>
  <c r="I143" i="1"/>
  <c r="I144" i="1"/>
  <c r="M144" i="1" s="1"/>
  <c r="I145" i="1"/>
  <c r="M145" i="1" s="1"/>
  <c r="I146" i="1"/>
  <c r="M146" i="1" s="1"/>
  <c r="I147" i="1"/>
  <c r="M147" i="1" s="1"/>
  <c r="I148" i="1"/>
  <c r="I149" i="1"/>
  <c r="I150" i="1"/>
  <c r="M150" i="1" s="1"/>
  <c r="I151" i="1"/>
  <c r="M151" i="1" s="1"/>
  <c r="I152" i="1"/>
  <c r="L152" i="1" s="1"/>
  <c r="I153" i="1"/>
  <c r="M153" i="1" s="1"/>
  <c r="I154" i="1"/>
  <c r="M154" i="1" s="1"/>
  <c r="I155" i="1"/>
  <c r="M155" i="1" s="1"/>
  <c r="I156" i="1"/>
  <c r="M156" i="1" s="1"/>
  <c r="I157" i="1"/>
  <c r="I158" i="1"/>
  <c r="M158" i="1" s="1"/>
  <c r="I159" i="1"/>
  <c r="I160" i="1"/>
  <c r="M160" i="1" s="1"/>
  <c r="I161" i="1"/>
  <c r="M161" i="1" s="1"/>
  <c r="I162" i="1"/>
  <c r="L162" i="1" s="1"/>
  <c r="I163" i="1"/>
  <c r="M163" i="1" s="1"/>
  <c r="I164" i="1"/>
  <c r="L164" i="1" s="1"/>
  <c r="I165" i="1"/>
  <c r="I166" i="1"/>
  <c r="L166" i="1" s="1"/>
  <c r="I167" i="1"/>
  <c r="L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I174" i="1"/>
  <c r="L174" i="1" s="1"/>
  <c r="I175" i="1"/>
  <c r="I176" i="1"/>
  <c r="L176" i="1" s="1"/>
  <c r="I177" i="1"/>
  <c r="M177" i="1" s="1"/>
  <c r="I178" i="1"/>
  <c r="M178" i="1" s="1"/>
  <c r="I179" i="1"/>
  <c r="M179" i="1" s="1"/>
  <c r="I180" i="1"/>
  <c r="I181" i="1"/>
  <c r="L181" i="1" s="1"/>
  <c r="I182" i="1"/>
  <c r="M182" i="1" s="1"/>
  <c r="I183" i="1"/>
  <c r="I184" i="1"/>
  <c r="M184" i="1" s="1"/>
  <c r="I185" i="1"/>
  <c r="I186" i="1"/>
  <c r="L186" i="1" s="1"/>
  <c r="I187" i="1"/>
  <c r="M187" i="1" s="1"/>
  <c r="I188" i="1"/>
  <c r="M188" i="1" s="1"/>
  <c r="I189" i="1"/>
  <c r="I190" i="1"/>
  <c r="L190" i="1" s="1"/>
  <c r="I191" i="1"/>
  <c r="M191" i="1" s="1"/>
  <c r="I192" i="1"/>
  <c r="M192" i="1" s="1"/>
  <c r="I193" i="1"/>
  <c r="M193" i="1" s="1"/>
  <c r="I194" i="1"/>
  <c r="L194" i="1" s="1"/>
  <c r="I195" i="1"/>
  <c r="M195" i="1" s="1"/>
  <c r="I196" i="1"/>
  <c r="M196" i="1" s="1"/>
  <c r="I197" i="1"/>
  <c r="I198" i="1"/>
  <c r="M198" i="1" s="1"/>
  <c r="I199" i="1"/>
  <c r="L199" i="1" s="1"/>
  <c r="I200" i="1"/>
  <c r="L200" i="1" s="1"/>
  <c r="I201" i="1"/>
  <c r="M201" i="1" s="1"/>
  <c r="I202" i="1"/>
  <c r="M202" i="1" s="1"/>
  <c r="I203" i="1"/>
  <c r="I204" i="1"/>
  <c r="M204" i="1" s="1"/>
  <c r="I205" i="1"/>
  <c r="I206" i="1"/>
  <c r="M206" i="1" s="1"/>
  <c r="I207" i="1"/>
  <c r="I208" i="1"/>
  <c r="M208" i="1" s="1"/>
  <c r="I209" i="1"/>
  <c r="M209" i="1" s="1"/>
  <c r="I210" i="1"/>
  <c r="M210" i="1" s="1"/>
  <c r="I211" i="1"/>
  <c r="M211" i="1" s="1"/>
  <c r="I212" i="1"/>
  <c r="L212" i="1" s="1"/>
  <c r="I213" i="1"/>
  <c r="I214" i="1"/>
  <c r="M214" i="1" s="1"/>
  <c r="I215" i="1"/>
  <c r="L215" i="1" s="1"/>
  <c r="I216" i="1"/>
  <c r="M216" i="1" s="1"/>
  <c r="I217" i="1"/>
  <c r="M217" i="1" s="1"/>
  <c r="I218" i="1"/>
  <c r="M218" i="1" s="1"/>
  <c r="I219" i="1"/>
  <c r="M219" i="1" s="1"/>
  <c r="I220" i="1"/>
  <c r="I221" i="1"/>
  <c r="I222" i="1"/>
  <c r="L222" i="1" s="1"/>
  <c r="I223" i="1"/>
  <c r="M223" i="1" s="1"/>
  <c r="I224" i="1"/>
  <c r="M224" i="1" s="1"/>
  <c r="I225" i="1"/>
  <c r="M225" i="1" s="1"/>
  <c r="I226" i="1"/>
  <c r="L226" i="1" s="1"/>
  <c r="I227" i="1"/>
  <c r="M227" i="1" s="1"/>
  <c r="I228" i="1"/>
  <c r="L228" i="1" s="1"/>
  <c r="I229" i="1"/>
  <c r="I230" i="1"/>
  <c r="L230" i="1" s="1"/>
  <c r="I231" i="1"/>
  <c r="I232" i="1"/>
  <c r="M232" i="1" s="1"/>
  <c r="I233" i="1"/>
  <c r="M233" i="1" s="1"/>
  <c r="I234" i="1"/>
  <c r="L234" i="1" s="1"/>
  <c r="I235" i="1"/>
  <c r="M235" i="1" s="1"/>
  <c r="I236" i="1"/>
  <c r="M236" i="1" s="1"/>
  <c r="I237" i="1"/>
  <c r="I238" i="1"/>
  <c r="L238" i="1" s="1"/>
  <c r="I239" i="1"/>
  <c r="I240" i="1"/>
  <c r="L240" i="1" s="1"/>
  <c r="I241" i="1"/>
  <c r="M241" i="1" s="1"/>
  <c r="I242" i="1"/>
  <c r="M242" i="1" s="1"/>
  <c r="I243" i="1"/>
  <c r="M243" i="1" s="1"/>
  <c r="I244" i="1"/>
  <c r="I245" i="1"/>
  <c r="I246" i="1"/>
  <c r="M246" i="1" s="1"/>
  <c r="I247" i="1"/>
  <c r="I248" i="1"/>
  <c r="M248" i="1" s="1"/>
  <c r="I249" i="1"/>
  <c r="I250" i="1"/>
  <c r="L250" i="1" s="1"/>
  <c r="I251" i="1"/>
  <c r="M251" i="1" s="1"/>
  <c r="I252" i="1"/>
  <c r="I253" i="1"/>
  <c r="I254" i="1"/>
  <c r="L254" i="1" s="1"/>
  <c r="I255" i="1"/>
  <c r="M255" i="1" s="1"/>
  <c r="I256" i="1"/>
  <c r="M256" i="1" s="1"/>
  <c r="I257" i="1"/>
  <c r="M257" i="1" s="1"/>
  <c r="I258" i="1"/>
  <c r="I259" i="1"/>
  <c r="M259" i="1" s="1"/>
  <c r="I260" i="1"/>
  <c r="M260" i="1" s="1"/>
  <c r="I261" i="1"/>
  <c r="I262" i="1"/>
  <c r="L262" i="1" s="1"/>
  <c r="I263" i="1"/>
  <c r="M263" i="1" s="1"/>
  <c r="I264" i="1"/>
  <c r="M264" i="1" s="1"/>
  <c r="I265" i="1"/>
  <c r="M265" i="1" s="1"/>
  <c r="I266" i="1"/>
  <c r="L266" i="1" s="1"/>
  <c r="I267" i="1"/>
  <c r="M267" i="1" s="1"/>
  <c r="I268" i="1"/>
  <c r="M268" i="1" s="1"/>
  <c r="I269" i="1"/>
  <c r="I270" i="1"/>
  <c r="M270" i="1" s="1"/>
  <c r="I271" i="1"/>
  <c r="I272" i="1"/>
  <c r="M272" i="1" s="1"/>
  <c r="I273" i="1"/>
  <c r="M273" i="1" s="1"/>
  <c r="I274" i="1"/>
  <c r="L274" i="1" s="1"/>
  <c r="I275" i="1"/>
  <c r="M275" i="1" s="1"/>
  <c r="I276" i="1"/>
  <c r="I277" i="1"/>
  <c r="L277" i="1" s="1"/>
  <c r="I278" i="1"/>
  <c r="M278" i="1" s="1"/>
  <c r="I279" i="1"/>
  <c r="L279" i="1" s="1"/>
  <c r="I280" i="1"/>
  <c r="M280" i="1" s="1"/>
  <c r="I281" i="1"/>
  <c r="M281" i="1" s="1"/>
  <c r="I282" i="1"/>
  <c r="I283" i="1"/>
  <c r="M283" i="1" s="1"/>
  <c r="I284" i="1"/>
  <c r="M284" i="1" s="1"/>
  <c r="I285" i="1"/>
  <c r="I286" i="1"/>
  <c r="M286" i="1" s="1"/>
  <c r="I287" i="1"/>
  <c r="I288" i="1"/>
  <c r="M288" i="1" s="1"/>
  <c r="I289" i="1"/>
  <c r="M289" i="1" s="1"/>
  <c r="I290" i="1"/>
  <c r="L290" i="1" s="1"/>
  <c r="I291" i="1"/>
  <c r="M291" i="1" s="1"/>
  <c r="I292" i="1"/>
  <c r="I293" i="1"/>
  <c r="I294" i="1"/>
  <c r="L294" i="1" s="1"/>
  <c r="I295" i="1"/>
  <c r="L295" i="1" s="1"/>
  <c r="I296" i="1"/>
  <c r="M296" i="1" s="1"/>
  <c r="I297" i="1"/>
  <c r="M297" i="1" s="1"/>
  <c r="I298" i="1"/>
  <c r="L298" i="1" s="1"/>
  <c r="I299" i="1"/>
  <c r="M299" i="1" s="1"/>
  <c r="I300" i="1"/>
  <c r="M300" i="1" s="1"/>
  <c r="I301" i="1"/>
  <c r="M301" i="1" s="1"/>
  <c r="I302" i="1"/>
  <c r="L302" i="1" s="1"/>
  <c r="I303" i="1"/>
  <c r="I304" i="1"/>
  <c r="M304" i="1" s="1"/>
  <c r="I305" i="1"/>
  <c r="M305" i="1" s="1"/>
  <c r="I306" i="1"/>
  <c r="I307" i="1"/>
  <c r="M307" i="1" s="1"/>
  <c r="I308" i="1"/>
  <c r="I309" i="1"/>
  <c r="L309" i="1" s="1"/>
  <c r="I310" i="1"/>
  <c r="M310" i="1" s="1"/>
  <c r="I311" i="1"/>
  <c r="L311" i="1" s="1"/>
  <c r="I312" i="1"/>
  <c r="M312" i="1" s="1"/>
  <c r="I313" i="1"/>
  <c r="M313" i="1" s="1"/>
  <c r="I314" i="1"/>
  <c r="L314" i="1" s="1"/>
  <c r="I315" i="1"/>
  <c r="M315" i="1" s="1"/>
  <c r="I316" i="1"/>
  <c r="M316" i="1" s="1"/>
  <c r="I317" i="1"/>
  <c r="I318" i="1"/>
  <c r="L318" i="1" s="1"/>
  <c r="I319" i="1"/>
  <c r="M319" i="1" s="1"/>
  <c r="I320" i="1"/>
  <c r="M320" i="1" s="1"/>
  <c r="I321" i="1"/>
  <c r="M321" i="1" s="1"/>
  <c r="I322" i="1"/>
  <c r="L322" i="1" s="1"/>
  <c r="I323" i="1"/>
  <c r="M323" i="1" s="1"/>
  <c r="I324" i="1"/>
  <c r="I325" i="1"/>
  <c r="L325" i="1" s="1"/>
  <c r="I326" i="1"/>
  <c r="L326" i="1" s="1"/>
  <c r="I327" i="1"/>
  <c r="M327" i="1" s="1"/>
  <c r="I328" i="1"/>
  <c r="M328" i="1" s="1"/>
  <c r="I329" i="1"/>
  <c r="M329" i="1" s="1"/>
  <c r="I330" i="1"/>
  <c r="I331" i="1"/>
  <c r="M331" i="1" s="1"/>
  <c r="I332" i="1"/>
  <c r="M332" i="1" s="1"/>
  <c r="I333" i="1"/>
  <c r="I334" i="1"/>
  <c r="L334" i="1" s="1"/>
  <c r="I335" i="1"/>
  <c r="I336" i="1"/>
  <c r="L336" i="1" s="1"/>
  <c r="I337" i="1"/>
  <c r="M337" i="1" s="1"/>
  <c r="I338" i="1"/>
  <c r="L338" i="1" s="1"/>
  <c r="I339" i="1"/>
  <c r="M339" i="1" s="1"/>
  <c r="I340" i="1"/>
  <c r="I341" i="1"/>
  <c r="I342" i="1"/>
  <c r="M342" i="1" s="1"/>
  <c r="I343" i="1"/>
  <c r="I344" i="1"/>
  <c r="M344" i="1" s="1"/>
  <c r="I345" i="1"/>
  <c r="M345" i="1" s="1"/>
  <c r="I346" i="1"/>
  <c r="L346" i="1" s="1"/>
  <c r="I347" i="1"/>
  <c r="M347" i="1" s="1"/>
  <c r="I348" i="1"/>
  <c r="L348" i="1" s="1"/>
  <c r="I349" i="1"/>
  <c r="I350" i="1"/>
  <c r="M350" i="1" s="1"/>
  <c r="I351" i="1"/>
  <c r="I352" i="1"/>
  <c r="M352" i="1" s="1"/>
  <c r="I353" i="1"/>
  <c r="M353" i="1" s="1"/>
  <c r="I354" i="1"/>
  <c r="I355" i="1"/>
  <c r="M355" i="1" s="1"/>
  <c r="I356" i="1"/>
  <c r="M356" i="1" s="1"/>
  <c r="I357" i="1"/>
  <c r="L357" i="1" s="1"/>
  <c r="I358" i="1"/>
  <c r="L358" i="1" s="1"/>
  <c r="I359" i="1"/>
  <c r="I360" i="1"/>
  <c r="L360" i="1" s="1"/>
  <c r="I361" i="1"/>
  <c r="M361" i="1" s="1"/>
  <c r="I362" i="1"/>
  <c r="L362" i="1" s="1"/>
  <c r="I363" i="1"/>
  <c r="M363" i="1" s="1"/>
  <c r="I364" i="1"/>
  <c r="I365" i="1"/>
  <c r="M365" i="1" s="1"/>
  <c r="I366" i="1"/>
  <c r="M366" i="1" s="1"/>
  <c r="I367" i="1"/>
  <c r="I368" i="1"/>
  <c r="M368" i="1" s="1"/>
  <c r="I369" i="1"/>
  <c r="M369" i="1" s="1"/>
  <c r="I370" i="1"/>
  <c r="L370" i="1" s="1"/>
  <c r="I371" i="1"/>
  <c r="M371" i="1" s="1"/>
  <c r="I372" i="1"/>
  <c r="I373" i="1"/>
  <c r="L373" i="1" s="1"/>
  <c r="I374" i="1"/>
  <c r="M374" i="1" s="1"/>
  <c r="I375" i="1"/>
  <c r="I376" i="1"/>
  <c r="M376" i="1" s="1"/>
  <c r="I377" i="1"/>
  <c r="M377" i="1" s="1"/>
  <c r="I378" i="1"/>
  <c r="I379" i="1"/>
  <c r="M379" i="1" s="1"/>
  <c r="I380" i="1"/>
  <c r="M380" i="1" s="1"/>
  <c r="I381" i="1"/>
  <c r="I382" i="1"/>
  <c r="M382" i="1" s="1"/>
  <c r="I383" i="1"/>
  <c r="M383" i="1" s="1"/>
  <c r="I384" i="1"/>
  <c r="M384" i="1" s="1"/>
  <c r="I385" i="1"/>
  <c r="M385" i="1" s="1"/>
  <c r="I386" i="1"/>
  <c r="L386" i="1" s="1"/>
  <c r="I387" i="1"/>
  <c r="M387" i="1" s="1"/>
  <c r="I388" i="1"/>
  <c r="I389" i="1"/>
  <c r="L389" i="1" s="1"/>
  <c r="I390" i="1"/>
  <c r="M390" i="1" s="1"/>
  <c r="I391" i="1"/>
  <c r="M391" i="1" s="1"/>
  <c r="I392" i="1"/>
  <c r="M392" i="1" s="1"/>
  <c r="I393" i="1"/>
  <c r="M393" i="1" s="1"/>
  <c r="I394" i="1"/>
  <c r="L394" i="1" s="1"/>
  <c r="I395" i="1"/>
  <c r="M395" i="1" s="1"/>
  <c r="I396" i="1"/>
  <c r="M396" i="1" s="1"/>
  <c r="I397" i="1"/>
  <c r="I398" i="1"/>
  <c r="L398" i="1" s="1"/>
  <c r="I399" i="1"/>
  <c r="I400" i="1"/>
  <c r="L400" i="1" s="1"/>
  <c r="I401" i="1"/>
  <c r="M401" i="1" s="1"/>
  <c r="I402" i="1"/>
  <c r="I403" i="1"/>
  <c r="M403" i="1" s="1"/>
  <c r="I404" i="1"/>
  <c r="M404" i="1" s="1"/>
  <c r="I405" i="1"/>
  <c r="L405" i="1" s="1"/>
  <c r="I406" i="1"/>
  <c r="M406" i="1" s="1"/>
  <c r="I407" i="1"/>
  <c r="L407" i="1" s="1"/>
  <c r="I408" i="1"/>
  <c r="M408" i="1" s="1"/>
  <c r="I409" i="1"/>
  <c r="M409" i="1" s="1"/>
  <c r="I410" i="1"/>
  <c r="L410" i="1" s="1"/>
  <c r="I411" i="1"/>
  <c r="M411" i="1" s="1"/>
  <c r="I412" i="1"/>
  <c r="L412" i="1" s="1"/>
  <c r="I413" i="1"/>
  <c r="I414" i="1"/>
  <c r="M414" i="1" s="1"/>
  <c r="I415" i="1"/>
  <c r="I416" i="1"/>
  <c r="M416" i="1" s="1"/>
  <c r="I417" i="1"/>
  <c r="M417" i="1" s="1"/>
  <c r="I418" i="1"/>
  <c r="L418" i="1" s="1"/>
  <c r="I419" i="1"/>
  <c r="M419" i="1" s="1"/>
  <c r="I420" i="1"/>
  <c r="I421" i="1"/>
  <c r="L421" i="1" s="1"/>
  <c r="I422" i="1"/>
  <c r="M422" i="1" s="1"/>
  <c r="I423" i="1"/>
  <c r="I424" i="1"/>
  <c r="M424" i="1" s="1"/>
  <c r="I425" i="1"/>
  <c r="M425" i="1" s="1"/>
  <c r="I426" i="1"/>
  <c r="I427" i="1"/>
  <c r="M427" i="1" s="1"/>
  <c r="I428" i="1"/>
  <c r="I429" i="1"/>
  <c r="M429" i="1" s="1"/>
  <c r="I430" i="1"/>
  <c r="L430" i="1" s="1"/>
  <c r="I431" i="1"/>
  <c r="I432" i="1"/>
  <c r="L432" i="1" s="1"/>
  <c r="I433" i="1"/>
  <c r="M433" i="1" s="1"/>
  <c r="I434" i="1"/>
  <c r="L434" i="1" s="1"/>
  <c r="I435" i="1"/>
  <c r="M435" i="1" s="1"/>
  <c r="I436" i="1"/>
  <c r="I437" i="1"/>
  <c r="L437" i="1" s="1"/>
  <c r="I438" i="1"/>
  <c r="M438" i="1" s="1"/>
  <c r="I439" i="1"/>
  <c r="I440" i="1"/>
  <c r="M440" i="1" s="1"/>
  <c r="I441" i="1"/>
  <c r="M441" i="1" s="1"/>
  <c r="I442" i="1"/>
  <c r="L442" i="1" s="1"/>
  <c r="I443" i="1"/>
  <c r="M443" i="1" s="1"/>
  <c r="I444" i="1"/>
  <c r="M444" i="1" s="1"/>
  <c r="I445" i="1"/>
  <c r="I446" i="1"/>
  <c r="M446" i="1" s="1"/>
  <c r="I447" i="1"/>
  <c r="M447" i="1" s="1"/>
  <c r="I448" i="1"/>
  <c r="M448" i="1" s="1"/>
  <c r="I449" i="1"/>
  <c r="M449" i="1" s="1"/>
  <c r="I450" i="1"/>
  <c r="L450" i="1" s="1"/>
  <c r="I451" i="1"/>
  <c r="M451" i="1" s="1"/>
  <c r="I452" i="1"/>
  <c r="M452" i="1" s="1"/>
  <c r="I453" i="1"/>
  <c r="I454" i="1"/>
  <c r="M454" i="1" s="1"/>
  <c r="I455" i="1"/>
  <c r="M455" i="1" s="1"/>
  <c r="I456" i="1"/>
  <c r="M456" i="1" s="1"/>
  <c r="I457" i="1"/>
  <c r="M457" i="1" s="1"/>
  <c r="I458" i="1"/>
  <c r="L458" i="1" s="1"/>
  <c r="I459" i="1"/>
  <c r="M459" i="1" s="1"/>
  <c r="I460" i="1"/>
  <c r="M460" i="1" s="1"/>
  <c r="I461" i="1"/>
  <c r="I462" i="1"/>
  <c r="M462" i="1" s="1"/>
  <c r="I463" i="1"/>
  <c r="I464" i="1"/>
  <c r="M464" i="1" s="1"/>
  <c r="I465" i="1"/>
  <c r="M465" i="1" s="1"/>
  <c r="I466" i="1"/>
  <c r="L466" i="1" s="1"/>
  <c r="I467" i="1"/>
  <c r="M467" i="1" s="1"/>
  <c r="I468" i="1"/>
  <c r="I469" i="1"/>
  <c r="L469" i="1" s="1"/>
  <c r="I470" i="1"/>
  <c r="M470" i="1" s="1"/>
  <c r="I471" i="1"/>
  <c r="L471" i="1" s="1"/>
  <c r="I472" i="1"/>
  <c r="M472" i="1" s="1"/>
  <c r="I473" i="1"/>
  <c r="M473" i="1" s="1"/>
  <c r="I474" i="1"/>
  <c r="L474" i="1" s="1"/>
  <c r="I475" i="1"/>
  <c r="M475" i="1" s="1"/>
  <c r="I476" i="1"/>
  <c r="M476" i="1" s="1"/>
  <c r="I477" i="1"/>
  <c r="I478" i="1"/>
  <c r="M478" i="1" s="1"/>
  <c r="I479" i="1"/>
  <c r="I480" i="1"/>
  <c r="M480" i="1" s="1"/>
  <c r="I481" i="1"/>
  <c r="M481" i="1" s="1"/>
  <c r="I482" i="1"/>
  <c r="L482" i="1" s="1"/>
  <c r="I483" i="1"/>
  <c r="M483" i="1" s="1"/>
  <c r="I484" i="1"/>
  <c r="I485" i="1"/>
  <c r="L485" i="1" s="1"/>
  <c r="I486" i="1"/>
  <c r="L486" i="1" s="1"/>
  <c r="I487" i="1"/>
  <c r="I488" i="1"/>
  <c r="M488" i="1" s="1"/>
  <c r="I489" i="1"/>
  <c r="M489" i="1" s="1"/>
  <c r="I490" i="1"/>
  <c r="L490" i="1" s="1"/>
  <c r="I491" i="1"/>
  <c r="M491" i="1" s="1"/>
  <c r="I492" i="1"/>
  <c r="I493" i="1"/>
  <c r="M493" i="1" s="1"/>
  <c r="I494" i="1"/>
  <c r="M494" i="1" s="1"/>
  <c r="I495" i="1"/>
  <c r="I496" i="1"/>
  <c r="L496" i="1" s="1"/>
  <c r="I497" i="1"/>
  <c r="M497" i="1" s="1"/>
  <c r="I498" i="1"/>
  <c r="L498" i="1" s="1"/>
  <c r="I499" i="1"/>
  <c r="M499" i="1" s="1"/>
  <c r="I500" i="1"/>
  <c r="I501" i="1"/>
  <c r="M501" i="1" s="1"/>
  <c r="I502" i="1"/>
  <c r="M502" i="1" s="1"/>
  <c r="I503" i="1"/>
  <c r="L503" i="1" s="1"/>
  <c r="I504" i="1"/>
  <c r="M504" i="1" s="1"/>
  <c r="I505" i="1"/>
  <c r="M505" i="1" s="1"/>
  <c r="I506" i="1"/>
  <c r="L506" i="1" s="1"/>
  <c r="I507" i="1"/>
  <c r="M507" i="1" s="1"/>
  <c r="I508" i="1"/>
  <c r="M508" i="1" s="1"/>
  <c r="I509" i="1"/>
  <c r="I510" i="1"/>
  <c r="M510" i="1" s="1"/>
  <c r="I511" i="1"/>
  <c r="M511" i="1" s="1"/>
  <c r="I512" i="1"/>
  <c r="M512" i="1" s="1"/>
  <c r="I513" i="1"/>
  <c r="M513" i="1" s="1"/>
  <c r="I514" i="1"/>
  <c r="I515" i="1"/>
  <c r="M515" i="1" s="1"/>
  <c r="I516" i="1"/>
  <c r="L516" i="1" s="1"/>
  <c r="I517" i="1"/>
  <c r="I518" i="1"/>
  <c r="L518" i="1" s="1"/>
  <c r="I519" i="1"/>
  <c r="M519" i="1" s="1"/>
  <c r="I520" i="1"/>
  <c r="M520" i="1" s="1"/>
  <c r="I521" i="1"/>
  <c r="M521" i="1" s="1"/>
  <c r="I522" i="1"/>
  <c r="L522" i="1" s="1"/>
  <c r="I523" i="1"/>
  <c r="M523" i="1" s="1"/>
  <c r="I524" i="1"/>
  <c r="M524" i="1" s="1"/>
  <c r="I525" i="1"/>
  <c r="I526" i="1"/>
  <c r="M526" i="1" s="1"/>
  <c r="I527" i="1"/>
  <c r="I528" i="1"/>
  <c r="M528" i="1" s="1"/>
  <c r="I529" i="1"/>
  <c r="M529" i="1" s="1"/>
  <c r="I530" i="1"/>
  <c r="L530" i="1" s="1"/>
  <c r="I531" i="1"/>
  <c r="M531" i="1" s="1"/>
  <c r="I532" i="1"/>
  <c r="I533" i="1"/>
  <c r="L533" i="1" s="1"/>
  <c r="I534" i="1"/>
  <c r="M534" i="1" s="1"/>
  <c r="I535" i="1"/>
  <c r="I536" i="1"/>
  <c r="M536" i="1" s="1"/>
  <c r="I537" i="1"/>
  <c r="M537" i="1" s="1"/>
  <c r="I538" i="1"/>
  <c r="I539" i="1"/>
  <c r="M539" i="1" s="1"/>
  <c r="I540" i="1"/>
  <c r="L540" i="1" s="1"/>
  <c r="I541" i="1"/>
  <c r="I542" i="1"/>
  <c r="L542" i="1" s="1"/>
  <c r="I543" i="1"/>
  <c r="I544" i="1"/>
  <c r="M544" i="1" s="1"/>
  <c r="I545" i="1"/>
  <c r="M545" i="1" s="1"/>
  <c r="I546" i="1"/>
  <c r="L546" i="1" s="1"/>
  <c r="I547" i="1"/>
  <c r="M547" i="1" s="1"/>
  <c r="I548" i="1"/>
  <c r="I549" i="1"/>
  <c r="I550" i="1"/>
  <c r="M550" i="1" s="1"/>
  <c r="I551" i="1"/>
  <c r="I552" i="1"/>
  <c r="L552" i="1" s="1"/>
  <c r="I553" i="1"/>
  <c r="M553" i="1" s="1"/>
  <c r="I554" i="1"/>
  <c r="L554" i="1" s="1"/>
  <c r="I555" i="1"/>
  <c r="M555" i="1" s="1"/>
  <c r="I556" i="1"/>
  <c r="I557" i="1"/>
  <c r="M557" i="1" s="1"/>
  <c r="I558" i="1"/>
  <c r="M558" i="1" s="1"/>
  <c r="I559" i="1"/>
  <c r="I560" i="1"/>
  <c r="M560" i="1" s="1"/>
  <c r="I561" i="1"/>
  <c r="M561" i="1" s="1"/>
  <c r="I562" i="1"/>
  <c r="I563" i="1"/>
  <c r="M563" i="1" s="1"/>
  <c r="I564" i="1"/>
  <c r="I565" i="1"/>
  <c r="L565" i="1" s="1"/>
  <c r="I566" i="1"/>
  <c r="M566" i="1" s="1"/>
  <c r="I567" i="1"/>
  <c r="I568" i="1"/>
  <c r="L568" i="1" s="1"/>
  <c r="I569" i="1"/>
  <c r="M569" i="1" s="1"/>
  <c r="I570" i="1"/>
  <c r="L570" i="1" s="1"/>
  <c r="I571" i="1"/>
  <c r="M571" i="1" s="1"/>
  <c r="I572" i="1"/>
  <c r="M572" i="1" s="1"/>
  <c r="I573" i="1"/>
  <c r="M573" i="1" s="1"/>
  <c r="I574" i="1"/>
  <c r="L574" i="1" s="1"/>
  <c r="I575" i="1"/>
  <c r="M575" i="1" s="1"/>
  <c r="I576" i="1"/>
  <c r="M576" i="1" s="1"/>
  <c r="I577" i="1"/>
  <c r="M577" i="1" s="1"/>
  <c r="I578" i="1"/>
  <c r="L578" i="1" s="1"/>
  <c r="I579" i="1"/>
  <c r="M579" i="1" s="1"/>
  <c r="I580" i="1"/>
  <c r="I581" i="1"/>
  <c r="I582" i="1"/>
  <c r="M582" i="1" s="1"/>
  <c r="I583" i="1"/>
  <c r="M583" i="1" s="1"/>
  <c r="I584" i="1"/>
  <c r="M584" i="1" s="1"/>
  <c r="I585" i="1"/>
  <c r="M585" i="1" s="1"/>
  <c r="I586" i="1"/>
  <c r="I587" i="1"/>
  <c r="M587" i="1" s="1"/>
  <c r="I588" i="1"/>
  <c r="M588" i="1" s="1"/>
  <c r="I589" i="1"/>
  <c r="I590" i="1"/>
  <c r="M590" i="1" s="1"/>
  <c r="I591" i="1"/>
  <c r="M591" i="1" s="1"/>
  <c r="I592" i="1"/>
  <c r="L592" i="1" s="1"/>
  <c r="I593" i="1"/>
  <c r="M593" i="1" s="1"/>
  <c r="I594" i="1"/>
  <c r="L594" i="1" s="1"/>
  <c r="I595" i="1"/>
  <c r="M595" i="1" s="1"/>
  <c r="I596" i="1"/>
  <c r="M596" i="1" s="1"/>
  <c r="I597" i="1"/>
  <c r="I598" i="1"/>
  <c r="M598" i="1" s="1"/>
  <c r="I599" i="1"/>
  <c r="I600" i="1"/>
  <c r="L600" i="1" s="1"/>
  <c r="I601" i="1"/>
  <c r="M601" i="1" s="1"/>
  <c r="I602" i="1"/>
  <c r="L602" i="1" s="1"/>
  <c r="I603" i="1"/>
  <c r="M603" i="1" s="1"/>
  <c r="I604" i="1"/>
  <c r="L604" i="1" s="1"/>
  <c r="I605" i="1"/>
  <c r="I606" i="1"/>
  <c r="L606" i="1" s="1"/>
  <c r="I607" i="1"/>
  <c r="L607" i="1" s="1"/>
  <c r="I2" i="1"/>
  <c r="M2" i="1" s="1"/>
  <c r="H38" i="1"/>
  <c r="J38" i="1" s="1"/>
  <c r="H107" i="1"/>
  <c r="H164" i="1"/>
  <c r="H196" i="1"/>
  <c r="J196" i="1" s="1"/>
  <c r="H228" i="1"/>
  <c r="J228" i="1" s="1"/>
  <c r="H260" i="1"/>
  <c r="J260" i="1" s="1"/>
  <c r="H292" i="1"/>
  <c r="J292" i="1" s="1"/>
  <c r="H324" i="1"/>
  <c r="J324" i="1" s="1"/>
  <c r="H356" i="1"/>
  <c r="J356" i="1" s="1"/>
  <c r="H380" i="1"/>
  <c r="H402" i="1"/>
  <c r="H422" i="1"/>
  <c r="H444" i="1"/>
  <c r="J444" i="1" s="1"/>
  <c r="H476" i="1"/>
  <c r="J476" i="1" s="1"/>
  <c r="H490" i="1"/>
  <c r="H502" i="1"/>
  <c r="J502" i="1" s="1"/>
  <c r="H514" i="1"/>
  <c r="J514" i="1" s="1"/>
  <c r="H524" i="1"/>
  <c r="J524" i="1" s="1"/>
  <c r="H536" i="1"/>
  <c r="J536" i="1" s="1"/>
  <c r="H546" i="1"/>
  <c r="J546" i="1" s="1"/>
  <c r="H556" i="1"/>
  <c r="J556" i="1" s="1"/>
  <c r="H568" i="1"/>
  <c r="H578" i="1"/>
  <c r="J578" i="1" s="1"/>
  <c r="H588" i="1"/>
  <c r="J588" i="1" s="1"/>
  <c r="H596" i="1"/>
  <c r="J596" i="1" s="1"/>
  <c r="H604" i="1"/>
  <c r="J604" i="1" s="1"/>
  <c r="H3" i="1"/>
  <c r="H4" i="1"/>
  <c r="H5" i="1"/>
  <c r="H6" i="1"/>
  <c r="J6" i="1" s="1"/>
  <c r="H7" i="1"/>
  <c r="J7" i="1" s="1"/>
  <c r="H8" i="1"/>
  <c r="J8" i="1" s="1"/>
  <c r="H9" i="1"/>
  <c r="J9" i="1" s="1"/>
  <c r="H10" i="1"/>
  <c r="H11" i="1"/>
  <c r="H12" i="1"/>
  <c r="H13" i="1"/>
  <c r="H14" i="1"/>
  <c r="J14" i="1" s="1"/>
  <c r="H15" i="1"/>
  <c r="H16" i="1"/>
  <c r="J16" i="1" s="1"/>
  <c r="H17" i="1"/>
  <c r="J17" i="1" s="1"/>
  <c r="H18" i="1"/>
  <c r="J18" i="1" s="1"/>
  <c r="H19" i="1"/>
  <c r="H20" i="1"/>
  <c r="H21" i="1"/>
  <c r="J21" i="1" s="1"/>
  <c r="H22" i="1"/>
  <c r="J22" i="1" s="1"/>
  <c r="H23" i="1"/>
  <c r="H24" i="1"/>
  <c r="J24" i="1" s="1"/>
  <c r="H25" i="1"/>
  <c r="H26" i="1"/>
  <c r="H27" i="1"/>
  <c r="H28" i="1"/>
  <c r="H29" i="1"/>
  <c r="J29" i="1" s="1"/>
  <c r="H30" i="1"/>
  <c r="J30" i="1" s="1"/>
  <c r="H31" i="1"/>
  <c r="J31" i="1" s="1"/>
  <c r="H32" i="1"/>
  <c r="J32" i="1" s="1"/>
  <c r="H33" i="1"/>
  <c r="H34" i="1"/>
  <c r="J34" i="1" s="1"/>
  <c r="H35" i="1"/>
  <c r="H36" i="1"/>
  <c r="H37" i="1"/>
  <c r="H39" i="1"/>
  <c r="J39" i="1" s="1"/>
  <c r="H40" i="1"/>
  <c r="J40" i="1" s="1"/>
  <c r="H41" i="1"/>
  <c r="J41" i="1" s="1"/>
  <c r="H42" i="1"/>
  <c r="H43" i="1"/>
  <c r="H44" i="1"/>
  <c r="H45" i="1"/>
  <c r="J45" i="1" s="1"/>
  <c r="H46" i="1"/>
  <c r="J46" i="1" s="1"/>
  <c r="H47" i="1"/>
  <c r="J47" i="1" s="1"/>
  <c r="H48" i="1"/>
  <c r="H49" i="1"/>
  <c r="J49" i="1" s="1"/>
  <c r="H50" i="1"/>
  <c r="H51" i="1"/>
  <c r="H52" i="1"/>
  <c r="H53" i="1"/>
  <c r="J53" i="1" s="1"/>
  <c r="H54" i="1"/>
  <c r="H55" i="1"/>
  <c r="J55" i="1" s="1"/>
  <c r="H56" i="1"/>
  <c r="J56" i="1" s="1"/>
  <c r="H57" i="1"/>
  <c r="J57" i="1" s="1"/>
  <c r="H58" i="1"/>
  <c r="H59" i="1"/>
  <c r="H60" i="1"/>
  <c r="H61" i="1"/>
  <c r="J61" i="1" s="1"/>
  <c r="H62" i="1"/>
  <c r="J62" i="1" s="1"/>
  <c r="H63" i="1"/>
  <c r="J63" i="1" s="1"/>
  <c r="H64" i="1"/>
  <c r="H65" i="1"/>
  <c r="J65" i="1" s="1"/>
  <c r="H66" i="1"/>
  <c r="H67" i="1"/>
  <c r="H68" i="1"/>
  <c r="H69" i="1"/>
  <c r="J69" i="1" s="1"/>
  <c r="H70" i="1"/>
  <c r="H71" i="1"/>
  <c r="J71" i="1" s="1"/>
  <c r="H72" i="1"/>
  <c r="J72" i="1" s="1"/>
  <c r="H73" i="1"/>
  <c r="J73" i="1" s="1"/>
  <c r="H74" i="1"/>
  <c r="H75" i="1"/>
  <c r="H76" i="1"/>
  <c r="H77" i="1"/>
  <c r="J77" i="1" s="1"/>
  <c r="H78" i="1"/>
  <c r="H79" i="1"/>
  <c r="J79" i="1" s="1"/>
  <c r="H80" i="1"/>
  <c r="J80" i="1" s="1"/>
  <c r="H81" i="1"/>
  <c r="J81" i="1" s="1"/>
  <c r="H82" i="1"/>
  <c r="H83" i="1"/>
  <c r="H84" i="1"/>
  <c r="J84" i="1" s="1"/>
  <c r="H85" i="1"/>
  <c r="J85" i="1" s="1"/>
  <c r="H86" i="1"/>
  <c r="J86" i="1" s="1"/>
  <c r="H87" i="1"/>
  <c r="J87" i="1" s="1"/>
  <c r="H88" i="1"/>
  <c r="H89" i="1"/>
  <c r="J89" i="1" s="1"/>
  <c r="H90" i="1"/>
  <c r="J90" i="1" s="1"/>
  <c r="H91" i="1"/>
  <c r="H92" i="1"/>
  <c r="H93" i="1"/>
  <c r="J93" i="1" s="1"/>
  <c r="H94" i="1"/>
  <c r="H95" i="1"/>
  <c r="J95" i="1" s="1"/>
  <c r="H96" i="1"/>
  <c r="H97" i="1"/>
  <c r="J97" i="1" s="1"/>
  <c r="H98" i="1"/>
  <c r="H99" i="1"/>
  <c r="H100" i="1"/>
  <c r="H101" i="1"/>
  <c r="J101" i="1" s="1"/>
  <c r="H102" i="1"/>
  <c r="H103" i="1"/>
  <c r="J103" i="1" s="1"/>
  <c r="H104" i="1"/>
  <c r="J104" i="1" s="1"/>
  <c r="H105" i="1"/>
  <c r="J105" i="1" s="1"/>
  <c r="H106" i="1"/>
  <c r="H108" i="1"/>
  <c r="J108" i="1" s="1"/>
  <c r="H109" i="1"/>
  <c r="H110" i="1"/>
  <c r="J110" i="1" s="1"/>
  <c r="H111" i="1"/>
  <c r="H112" i="1"/>
  <c r="J112" i="1" s="1"/>
  <c r="H113" i="1"/>
  <c r="J113" i="1" s="1"/>
  <c r="H114" i="1"/>
  <c r="J114" i="1" s="1"/>
  <c r="H115" i="1"/>
  <c r="H116" i="1"/>
  <c r="H117" i="1"/>
  <c r="H118" i="1"/>
  <c r="J118" i="1" s="1"/>
  <c r="H119" i="1"/>
  <c r="J119" i="1" s="1"/>
  <c r="H120" i="1"/>
  <c r="J120" i="1" s="1"/>
  <c r="H121" i="1"/>
  <c r="H122" i="1"/>
  <c r="J122" i="1" s="1"/>
  <c r="H123" i="1"/>
  <c r="H124" i="1"/>
  <c r="H125" i="1"/>
  <c r="H126" i="1"/>
  <c r="J126" i="1" s="1"/>
  <c r="H127" i="1"/>
  <c r="J127" i="1" s="1"/>
  <c r="H128" i="1"/>
  <c r="J128" i="1" s="1"/>
  <c r="H129" i="1"/>
  <c r="H130" i="1"/>
  <c r="J130" i="1" s="1"/>
  <c r="H131" i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H140" i="1"/>
  <c r="H141" i="1"/>
  <c r="H142" i="1"/>
  <c r="J142" i="1" s="1"/>
  <c r="H143" i="1"/>
  <c r="H144" i="1"/>
  <c r="J144" i="1" s="1"/>
  <c r="H145" i="1"/>
  <c r="J145" i="1" s="1"/>
  <c r="H146" i="1"/>
  <c r="J146" i="1" s="1"/>
  <c r="H147" i="1"/>
  <c r="H148" i="1"/>
  <c r="H149" i="1"/>
  <c r="H150" i="1"/>
  <c r="J150" i="1" s="1"/>
  <c r="H151" i="1"/>
  <c r="H152" i="1"/>
  <c r="J152" i="1" s="1"/>
  <c r="H153" i="1"/>
  <c r="J153" i="1" s="1"/>
  <c r="H154" i="1"/>
  <c r="J154" i="1" s="1"/>
  <c r="H155" i="1"/>
  <c r="H156" i="1"/>
  <c r="J156" i="1" s="1"/>
  <c r="H157" i="1"/>
  <c r="J157" i="1" s="1"/>
  <c r="H158" i="1"/>
  <c r="H159" i="1"/>
  <c r="J159" i="1" s="1"/>
  <c r="H160" i="1"/>
  <c r="J160" i="1" s="1"/>
  <c r="H161" i="1"/>
  <c r="H162" i="1"/>
  <c r="J162" i="1" s="1"/>
  <c r="H163" i="1"/>
  <c r="H165" i="1"/>
  <c r="J165" i="1" s="1"/>
  <c r="H166" i="1"/>
  <c r="J166" i="1" s="1"/>
  <c r="H167" i="1"/>
  <c r="H168" i="1"/>
  <c r="J168" i="1" s="1"/>
  <c r="H169" i="1"/>
  <c r="J169" i="1" s="1"/>
  <c r="H170" i="1"/>
  <c r="H171" i="1"/>
  <c r="H172" i="1"/>
  <c r="H173" i="1"/>
  <c r="J173" i="1" s="1"/>
  <c r="H174" i="1"/>
  <c r="H175" i="1"/>
  <c r="H176" i="1"/>
  <c r="H177" i="1"/>
  <c r="J177" i="1" s="1"/>
  <c r="H178" i="1"/>
  <c r="H179" i="1"/>
  <c r="H180" i="1"/>
  <c r="H181" i="1"/>
  <c r="J181" i="1" s="1"/>
  <c r="H182" i="1"/>
  <c r="J182" i="1" s="1"/>
  <c r="H183" i="1"/>
  <c r="J183" i="1" s="1"/>
  <c r="H184" i="1"/>
  <c r="H185" i="1"/>
  <c r="J185" i="1" s="1"/>
  <c r="H186" i="1"/>
  <c r="J186" i="1" s="1"/>
  <c r="H187" i="1"/>
  <c r="H188" i="1"/>
  <c r="H189" i="1"/>
  <c r="H190" i="1"/>
  <c r="H191" i="1"/>
  <c r="J191" i="1" s="1"/>
  <c r="H192" i="1"/>
  <c r="J192" i="1" s="1"/>
  <c r="H193" i="1"/>
  <c r="J193" i="1" s="1"/>
  <c r="H194" i="1"/>
  <c r="H195" i="1"/>
  <c r="H197" i="1"/>
  <c r="H198" i="1"/>
  <c r="H199" i="1"/>
  <c r="H200" i="1"/>
  <c r="J200" i="1" s="1"/>
  <c r="H201" i="1"/>
  <c r="J201" i="1" s="1"/>
  <c r="H202" i="1"/>
  <c r="J202" i="1" s="1"/>
  <c r="H203" i="1"/>
  <c r="H204" i="1"/>
  <c r="J204" i="1" s="1"/>
  <c r="H205" i="1"/>
  <c r="J205" i="1" s="1"/>
  <c r="H206" i="1"/>
  <c r="H207" i="1"/>
  <c r="H208" i="1"/>
  <c r="J208" i="1" s="1"/>
  <c r="H209" i="1"/>
  <c r="J209" i="1" s="1"/>
  <c r="H210" i="1"/>
  <c r="J210" i="1" s="1"/>
  <c r="H211" i="1"/>
  <c r="H212" i="1"/>
  <c r="J212" i="1" s="1"/>
  <c r="H213" i="1"/>
  <c r="H214" i="1"/>
  <c r="J214" i="1" s="1"/>
  <c r="H215" i="1"/>
  <c r="J215" i="1" s="1"/>
  <c r="H216" i="1"/>
  <c r="H217" i="1"/>
  <c r="J217" i="1" s="1"/>
  <c r="H218" i="1"/>
  <c r="J218" i="1" s="1"/>
  <c r="H219" i="1"/>
  <c r="H220" i="1"/>
  <c r="J220" i="1" s="1"/>
  <c r="H221" i="1"/>
  <c r="H222" i="1"/>
  <c r="H223" i="1"/>
  <c r="H224" i="1"/>
  <c r="H225" i="1"/>
  <c r="H226" i="1"/>
  <c r="J226" i="1" s="1"/>
  <c r="H227" i="1"/>
  <c r="H229" i="1"/>
  <c r="J229" i="1" s="1"/>
  <c r="H230" i="1"/>
  <c r="H231" i="1"/>
  <c r="H232" i="1"/>
  <c r="H233" i="1"/>
  <c r="H234" i="1"/>
  <c r="H235" i="1"/>
  <c r="K235" i="1" s="1"/>
  <c r="H236" i="1"/>
  <c r="J236" i="1" s="1"/>
  <c r="H237" i="1"/>
  <c r="J237" i="1" s="1"/>
  <c r="H238" i="1"/>
  <c r="J238" i="1" s="1"/>
  <c r="H239" i="1"/>
  <c r="H240" i="1"/>
  <c r="H241" i="1"/>
  <c r="J241" i="1" s="1"/>
  <c r="H242" i="1"/>
  <c r="H243" i="1"/>
  <c r="J243" i="1" s="1"/>
  <c r="H244" i="1"/>
  <c r="H245" i="1"/>
  <c r="J245" i="1" s="1"/>
  <c r="H246" i="1"/>
  <c r="H247" i="1"/>
  <c r="J247" i="1" s="1"/>
  <c r="H248" i="1"/>
  <c r="J248" i="1" s="1"/>
  <c r="H249" i="1"/>
  <c r="H250" i="1"/>
  <c r="J250" i="1" s="1"/>
  <c r="H251" i="1"/>
  <c r="J251" i="1" s="1"/>
  <c r="H252" i="1"/>
  <c r="H253" i="1"/>
  <c r="J253" i="1" s="1"/>
  <c r="H254" i="1"/>
  <c r="J254" i="1" s="1"/>
  <c r="H255" i="1"/>
  <c r="J255" i="1" s="1"/>
  <c r="H256" i="1"/>
  <c r="H257" i="1"/>
  <c r="H258" i="1"/>
  <c r="H259" i="1"/>
  <c r="J259" i="1" s="1"/>
  <c r="H261" i="1"/>
  <c r="H262" i="1"/>
  <c r="J262" i="1" s="1"/>
  <c r="H263" i="1"/>
  <c r="H264" i="1"/>
  <c r="J264" i="1" s="1"/>
  <c r="H265" i="1"/>
  <c r="J265" i="1" s="1"/>
  <c r="H266" i="1"/>
  <c r="H267" i="1"/>
  <c r="H268" i="1"/>
  <c r="J268" i="1" s="1"/>
  <c r="H269" i="1"/>
  <c r="J269" i="1" s="1"/>
  <c r="H270" i="1"/>
  <c r="J270" i="1" s="1"/>
  <c r="H271" i="1"/>
  <c r="H272" i="1"/>
  <c r="J272" i="1" s="1"/>
  <c r="H273" i="1"/>
  <c r="H274" i="1"/>
  <c r="J274" i="1" s="1"/>
  <c r="H275" i="1"/>
  <c r="H276" i="1"/>
  <c r="J276" i="1" s="1"/>
  <c r="H277" i="1"/>
  <c r="H278" i="1"/>
  <c r="J278" i="1" s="1"/>
  <c r="H279" i="1"/>
  <c r="H280" i="1"/>
  <c r="H281" i="1"/>
  <c r="H282" i="1"/>
  <c r="J282" i="1" s="1"/>
  <c r="H283" i="1"/>
  <c r="H284" i="1"/>
  <c r="J284" i="1" s="1"/>
  <c r="H285" i="1"/>
  <c r="H286" i="1"/>
  <c r="J286" i="1" s="1"/>
  <c r="H287" i="1"/>
  <c r="H288" i="1"/>
  <c r="H289" i="1"/>
  <c r="H290" i="1"/>
  <c r="J290" i="1" s="1"/>
  <c r="H291" i="1"/>
  <c r="H293" i="1"/>
  <c r="J293" i="1" s="1"/>
  <c r="H294" i="1"/>
  <c r="H295" i="1"/>
  <c r="J295" i="1" s="1"/>
  <c r="H296" i="1"/>
  <c r="J296" i="1" s="1"/>
  <c r="H297" i="1"/>
  <c r="H298" i="1"/>
  <c r="H299" i="1"/>
  <c r="H300" i="1"/>
  <c r="J300" i="1" s="1"/>
  <c r="H301" i="1"/>
  <c r="J301" i="1" s="1"/>
  <c r="H302" i="1"/>
  <c r="J302" i="1" s="1"/>
  <c r="H303" i="1"/>
  <c r="J303" i="1" s="1"/>
  <c r="H304" i="1"/>
  <c r="H305" i="1"/>
  <c r="J305" i="1" s="1"/>
  <c r="H306" i="1"/>
  <c r="J306" i="1" s="1"/>
  <c r="H307" i="1"/>
  <c r="H308" i="1"/>
  <c r="H309" i="1"/>
  <c r="J309" i="1" s="1"/>
  <c r="H310" i="1"/>
  <c r="J310" i="1" s="1"/>
  <c r="H311" i="1"/>
  <c r="J311" i="1" s="1"/>
  <c r="H312" i="1"/>
  <c r="H313" i="1"/>
  <c r="H314" i="1"/>
  <c r="H315" i="1"/>
  <c r="H316" i="1"/>
  <c r="H317" i="1"/>
  <c r="J317" i="1" s="1"/>
  <c r="H318" i="1"/>
  <c r="J318" i="1" s="1"/>
  <c r="H319" i="1"/>
  <c r="J319" i="1" s="1"/>
  <c r="H320" i="1"/>
  <c r="J320" i="1" s="1"/>
  <c r="H321" i="1"/>
  <c r="H322" i="1"/>
  <c r="H323" i="1"/>
  <c r="H325" i="1"/>
  <c r="H326" i="1"/>
  <c r="J326" i="1" s="1"/>
  <c r="H327" i="1"/>
  <c r="J327" i="1" s="1"/>
  <c r="H328" i="1"/>
  <c r="J328" i="1" s="1"/>
  <c r="H329" i="1"/>
  <c r="H330" i="1"/>
  <c r="H331" i="1"/>
  <c r="H332" i="1"/>
  <c r="H333" i="1"/>
  <c r="J333" i="1" s="1"/>
  <c r="H334" i="1"/>
  <c r="J334" i="1" s="1"/>
  <c r="H335" i="1"/>
  <c r="H336" i="1"/>
  <c r="J336" i="1" s="1"/>
  <c r="H337" i="1"/>
  <c r="J337" i="1" s="1"/>
  <c r="H338" i="1"/>
  <c r="J338" i="1" s="1"/>
  <c r="H339" i="1"/>
  <c r="H340" i="1"/>
  <c r="H341" i="1"/>
  <c r="H342" i="1"/>
  <c r="J342" i="1" s="1"/>
  <c r="H343" i="1"/>
  <c r="H344" i="1"/>
  <c r="J344" i="1" s="1"/>
  <c r="H345" i="1"/>
  <c r="H346" i="1"/>
  <c r="J346" i="1" s="1"/>
  <c r="H347" i="1"/>
  <c r="H348" i="1"/>
  <c r="J348" i="1" s="1"/>
  <c r="H349" i="1"/>
  <c r="H350" i="1"/>
  <c r="J350" i="1" s="1"/>
  <c r="H351" i="1"/>
  <c r="J351" i="1" s="1"/>
  <c r="H352" i="1"/>
  <c r="J352" i="1" s="1"/>
  <c r="H353" i="1"/>
  <c r="H354" i="1"/>
  <c r="J354" i="1" s="1"/>
  <c r="H355" i="1"/>
  <c r="H357" i="1"/>
  <c r="J357" i="1" s="1"/>
  <c r="H358" i="1"/>
  <c r="H359" i="1"/>
  <c r="J359" i="1" s="1"/>
  <c r="H360" i="1"/>
  <c r="J360" i="1" s="1"/>
  <c r="H361" i="1"/>
  <c r="J361" i="1" s="1"/>
  <c r="H362" i="1"/>
  <c r="H363" i="1"/>
  <c r="H364" i="1"/>
  <c r="J364" i="1" s="1"/>
  <c r="H365" i="1"/>
  <c r="J365" i="1" s="1"/>
  <c r="H366" i="1"/>
  <c r="J366" i="1" s="1"/>
  <c r="H367" i="1"/>
  <c r="J367" i="1" s="1"/>
  <c r="H368" i="1"/>
  <c r="H369" i="1"/>
  <c r="J369" i="1" s="1"/>
  <c r="H370" i="1"/>
  <c r="H371" i="1"/>
  <c r="H372" i="1"/>
  <c r="H373" i="1"/>
  <c r="J373" i="1" s="1"/>
  <c r="H374" i="1"/>
  <c r="J374" i="1" s="1"/>
  <c r="H375" i="1"/>
  <c r="J375" i="1" s="1"/>
  <c r="H376" i="1"/>
  <c r="H377" i="1"/>
  <c r="J377" i="1" s="1"/>
  <c r="H378" i="1"/>
  <c r="J378" i="1" s="1"/>
  <c r="H379" i="1"/>
  <c r="H381" i="1"/>
  <c r="J381" i="1" s="1"/>
  <c r="H382" i="1"/>
  <c r="J382" i="1" s="1"/>
  <c r="H383" i="1"/>
  <c r="J383" i="1" s="1"/>
  <c r="H384" i="1"/>
  <c r="J384" i="1" s="1"/>
  <c r="H385" i="1"/>
  <c r="H386" i="1"/>
  <c r="J386" i="1" s="1"/>
  <c r="H387" i="1"/>
  <c r="H388" i="1"/>
  <c r="J388" i="1" s="1"/>
  <c r="H389" i="1"/>
  <c r="J389" i="1" s="1"/>
  <c r="H390" i="1"/>
  <c r="H391" i="1"/>
  <c r="J391" i="1" s="1"/>
  <c r="H392" i="1"/>
  <c r="J392" i="1" s="1"/>
  <c r="H393" i="1"/>
  <c r="J393" i="1" s="1"/>
  <c r="H394" i="1"/>
  <c r="J394" i="1" s="1"/>
  <c r="H395" i="1"/>
  <c r="H396" i="1"/>
  <c r="J396" i="1" s="1"/>
  <c r="H397" i="1"/>
  <c r="H398" i="1"/>
  <c r="H399" i="1"/>
  <c r="H400" i="1"/>
  <c r="J400" i="1" s="1"/>
  <c r="H401" i="1"/>
  <c r="J401" i="1" s="1"/>
  <c r="H403" i="1"/>
  <c r="H404" i="1"/>
  <c r="H405" i="1"/>
  <c r="J405" i="1" s="1"/>
  <c r="H406" i="1"/>
  <c r="H407" i="1"/>
  <c r="H408" i="1"/>
  <c r="H409" i="1"/>
  <c r="J409" i="1" s="1"/>
  <c r="H410" i="1"/>
  <c r="J410" i="1" s="1"/>
  <c r="H411" i="1"/>
  <c r="H412" i="1"/>
  <c r="H413" i="1"/>
  <c r="H414" i="1"/>
  <c r="H415" i="1"/>
  <c r="J415" i="1" s="1"/>
  <c r="H416" i="1"/>
  <c r="H417" i="1"/>
  <c r="J417" i="1" s="1"/>
  <c r="H418" i="1"/>
  <c r="J418" i="1" s="1"/>
  <c r="H419" i="1"/>
  <c r="H420" i="1"/>
  <c r="J420" i="1" s="1"/>
  <c r="H421" i="1"/>
  <c r="J421" i="1" s="1"/>
  <c r="H423" i="1"/>
  <c r="H424" i="1"/>
  <c r="J424" i="1" s="1"/>
  <c r="H425" i="1"/>
  <c r="H426" i="1"/>
  <c r="J426" i="1" s="1"/>
  <c r="H427" i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H436" i="1"/>
  <c r="J436" i="1" s="1"/>
  <c r="H437" i="1"/>
  <c r="H438" i="1"/>
  <c r="J438" i="1" s="1"/>
  <c r="H439" i="1"/>
  <c r="H440" i="1"/>
  <c r="H441" i="1"/>
  <c r="J441" i="1" s="1"/>
  <c r="H442" i="1"/>
  <c r="J442" i="1" s="1"/>
  <c r="H443" i="1"/>
  <c r="H445" i="1"/>
  <c r="J445" i="1" s="1"/>
  <c r="H446" i="1"/>
  <c r="J446" i="1" s="1"/>
  <c r="H447" i="1"/>
  <c r="J447" i="1" s="1"/>
  <c r="H448" i="1"/>
  <c r="H449" i="1"/>
  <c r="H450" i="1"/>
  <c r="J450" i="1" s="1"/>
  <c r="H451" i="1"/>
  <c r="J451" i="1" s="1"/>
  <c r="H452" i="1"/>
  <c r="J452" i="1" s="1"/>
  <c r="H453" i="1"/>
  <c r="J453" i="1" s="1"/>
  <c r="H454" i="1"/>
  <c r="H455" i="1"/>
  <c r="J455" i="1" s="1"/>
  <c r="H456" i="1"/>
  <c r="H457" i="1"/>
  <c r="J457" i="1" s="1"/>
  <c r="H458" i="1"/>
  <c r="H459" i="1"/>
  <c r="J459" i="1" s="1"/>
  <c r="H460" i="1"/>
  <c r="J460" i="1" s="1"/>
  <c r="H461" i="1"/>
  <c r="J461" i="1" s="1"/>
  <c r="H462" i="1"/>
  <c r="H463" i="1"/>
  <c r="H464" i="1"/>
  <c r="H465" i="1"/>
  <c r="J465" i="1" s="1"/>
  <c r="H466" i="1"/>
  <c r="J466" i="1" s="1"/>
  <c r="H467" i="1"/>
  <c r="J467" i="1" s="1"/>
  <c r="H468" i="1"/>
  <c r="H469" i="1"/>
  <c r="J469" i="1" s="1"/>
  <c r="H470" i="1"/>
  <c r="J470" i="1" s="1"/>
  <c r="H471" i="1"/>
  <c r="H472" i="1"/>
  <c r="H473" i="1"/>
  <c r="J473" i="1" s="1"/>
  <c r="H474" i="1"/>
  <c r="J474" i="1" s="1"/>
  <c r="H475" i="1"/>
  <c r="J475" i="1" s="1"/>
  <c r="H477" i="1"/>
  <c r="H478" i="1"/>
  <c r="J478" i="1" s="1"/>
  <c r="H479" i="1"/>
  <c r="J479" i="1" s="1"/>
  <c r="H480" i="1"/>
  <c r="H481" i="1"/>
  <c r="J481" i="1" s="1"/>
  <c r="H482" i="1"/>
  <c r="J482" i="1" s="1"/>
  <c r="H483" i="1"/>
  <c r="H484" i="1"/>
  <c r="J484" i="1" s="1"/>
  <c r="H485" i="1"/>
  <c r="J485" i="1" s="1"/>
  <c r="H486" i="1"/>
  <c r="J486" i="1" s="1"/>
  <c r="H487" i="1"/>
  <c r="H488" i="1"/>
  <c r="J488" i="1" s="1"/>
  <c r="H489" i="1"/>
  <c r="J489" i="1" s="1"/>
  <c r="H491" i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H500" i="1"/>
  <c r="H501" i="1"/>
  <c r="J501" i="1" s="1"/>
  <c r="H503" i="1"/>
  <c r="J503" i="1" s="1"/>
  <c r="H504" i="1"/>
  <c r="J504" i="1" s="1"/>
  <c r="H505" i="1"/>
  <c r="H506" i="1"/>
  <c r="J506" i="1" s="1"/>
  <c r="H507" i="1"/>
  <c r="H508" i="1"/>
  <c r="H509" i="1"/>
  <c r="H510" i="1"/>
  <c r="J510" i="1" s="1"/>
  <c r="H511" i="1"/>
  <c r="J511" i="1" s="1"/>
  <c r="H512" i="1"/>
  <c r="J512" i="1" s="1"/>
  <c r="H513" i="1"/>
  <c r="H515" i="1"/>
  <c r="H516" i="1"/>
  <c r="H517" i="1"/>
  <c r="H518" i="1"/>
  <c r="H519" i="1"/>
  <c r="J519" i="1" s="1"/>
  <c r="H520" i="1"/>
  <c r="J520" i="1" s="1"/>
  <c r="H521" i="1"/>
  <c r="J521" i="1" s="1"/>
  <c r="H522" i="1"/>
  <c r="H523" i="1"/>
  <c r="H525" i="1"/>
  <c r="H526" i="1"/>
  <c r="H527" i="1"/>
  <c r="H528" i="1"/>
  <c r="J528" i="1" s="1"/>
  <c r="H529" i="1"/>
  <c r="J529" i="1" s="1"/>
  <c r="H530" i="1"/>
  <c r="J530" i="1" s="1"/>
  <c r="H531" i="1"/>
  <c r="H532" i="1"/>
  <c r="H533" i="1"/>
  <c r="H534" i="1"/>
  <c r="J534" i="1" s="1"/>
  <c r="H535" i="1"/>
  <c r="H537" i="1"/>
  <c r="J537" i="1" s="1"/>
  <c r="H538" i="1"/>
  <c r="J538" i="1" s="1"/>
  <c r="H539" i="1"/>
  <c r="H540" i="1"/>
  <c r="J540" i="1" s="1"/>
  <c r="H541" i="1"/>
  <c r="H542" i="1"/>
  <c r="H543" i="1"/>
  <c r="J543" i="1" s="1"/>
  <c r="H544" i="1"/>
  <c r="H545" i="1"/>
  <c r="J545" i="1" s="1"/>
  <c r="H547" i="1"/>
  <c r="H548" i="1"/>
  <c r="J548" i="1" s="1"/>
  <c r="H549" i="1"/>
  <c r="J549" i="1" s="1"/>
  <c r="H550" i="1"/>
  <c r="H551" i="1"/>
  <c r="H552" i="1"/>
  <c r="J552" i="1" s="1"/>
  <c r="H553" i="1"/>
  <c r="H554" i="1"/>
  <c r="J554" i="1" s="1"/>
  <c r="H555" i="1"/>
  <c r="H557" i="1"/>
  <c r="J557" i="1" s="1"/>
  <c r="H558" i="1"/>
  <c r="H559" i="1"/>
  <c r="H560" i="1"/>
  <c r="H561" i="1"/>
  <c r="J561" i="1" s="1"/>
  <c r="H562" i="1"/>
  <c r="H563" i="1"/>
  <c r="J563" i="1" s="1"/>
  <c r="H564" i="1"/>
  <c r="H565" i="1"/>
  <c r="J565" i="1" s="1"/>
  <c r="H566" i="1"/>
  <c r="J566" i="1" s="1"/>
  <c r="H567" i="1"/>
  <c r="J567" i="1" s="1"/>
  <c r="H569" i="1"/>
  <c r="H570" i="1"/>
  <c r="J570" i="1" s="1"/>
  <c r="H571" i="1"/>
  <c r="H572" i="1"/>
  <c r="J572" i="1" s="1"/>
  <c r="H573" i="1"/>
  <c r="H574" i="1"/>
  <c r="J574" i="1" s="1"/>
  <c r="H575" i="1"/>
  <c r="J575" i="1" s="1"/>
  <c r="H576" i="1"/>
  <c r="J576" i="1" s="1"/>
  <c r="H577" i="1"/>
  <c r="J577" i="1" s="1"/>
  <c r="H579" i="1"/>
  <c r="H580" i="1"/>
  <c r="J580" i="1" s="1"/>
  <c r="H581" i="1"/>
  <c r="J581" i="1" s="1"/>
  <c r="H582" i="1"/>
  <c r="H583" i="1"/>
  <c r="J583" i="1" s="1"/>
  <c r="H584" i="1"/>
  <c r="H585" i="1"/>
  <c r="J585" i="1" s="1"/>
  <c r="H586" i="1"/>
  <c r="J586" i="1" s="1"/>
  <c r="H587" i="1"/>
  <c r="H589" i="1"/>
  <c r="J589" i="1" s="1"/>
  <c r="H590" i="1"/>
  <c r="J590" i="1" s="1"/>
  <c r="H591" i="1"/>
  <c r="H592" i="1"/>
  <c r="J592" i="1" s="1"/>
  <c r="H593" i="1"/>
  <c r="J593" i="1" s="1"/>
  <c r="H594" i="1"/>
  <c r="J594" i="1" s="1"/>
  <c r="H595" i="1"/>
  <c r="H597" i="1"/>
  <c r="J597" i="1" s="1"/>
  <c r="H598" i="1"/>
  <c r="J598" i="1" s="1"/>
  <c r="H599" i="1"/>
  <c r="J599" i="1" s="1"/>
  <c r="H600" i="1"/>
  <c r="H601" i="1"/>
  <c r="J601" i="1" s="1"/>
  <c r="H602" i="1"/>
  <c r="J602" i="1" s="1"/>
  <c r="H603" i="1"/>
  <c r="H605" i="1"/>
  <c r="J605" i="1" s="1"/>
  <c r="H606" i="1"/>
  <c r="J606" i="1" s="1"/>
  <c r="H607" i="1"/>
  <c r="J607" i="1" s="1"/>
  <c r="H2" i="1"/>
  <c r="J2" i="1" s="1"/>
  <c r="K300" i="1" l="1"/>
  <c r="L201" i="1"/>
  <c r="K46" i="1"/>
  <c r="L198" i="1"/>
  <c r="L160" i="1"/>
  <c r="L529" i="1"/>
  <c r="L81" i="1"/>
  <c r="L456" i="1"/>
  <c r="K502" i="1"/>
  <c r="L425" i="1"/>
  <c r="M498" i="1"/>
  <c r="K334" i="1"/>
  <c r="L353" i="1"/>
  <c r="M336" i="1"/>
  <c r="K324" i="1"/>
  <c r="L270" i="1"/>
  <c r="M174" i="1"/>
  <c r="K556" i="1"/>
  <c r="K237" i="1"/>
  <c r="L560" i="1"/>
  <c r="L313" i="1"/>
  <c r="L144" i="1"/>
  <c r="K520" i="1"/>
  <c r="K196" i="1"/>
  <c r="L536" i="1"/>
  <c r="L297" i="1"/>
  <c r="L120" i="1"/>
  <c r="K61" i="1"/>
  <c r="K137" i="1"/>
  <c r="K450" i="1"/>
  <c r="K126" i="1"/>
  <c r="L494" i="1"/>
  <c r="L233" i="1"/>
  <c r="L42" i="1"/>
  <c r="K417" i="1"/>
  <c r="K89" i="1"/>
  <c r="L464" i="1"/>
  <c r="L216" i="1"/>
  <c r="K364" i="1"/>
  <c r="K286" i="1"/>
  <c r="K160" i="1"/>
  <c r="L603" i="1"/>
  <c r="L382" i="1"/>
  <c r="M606" i="1"/>
  <c r="M398" i="1"/>
  <c r="M238" i="1"/>
  <c r="M30" i="1"/>
  <c r="K536" i="1"/>
  <c r="K438" i="1"/>
  <c r="K359" i="1"/>
  <c r="K262" i="1"/>
  <c r="K154" i="1"/>
  <c r="K79" i="1"/>
  <c r="L590" i="1"/>
  <c r="L510" i="1"/>
  <c r="L438" i="1"/>
  <c r="L369" i="1"/>
  <c r="L288" i="1"/>
  <c r="L211" i="1"/>
  <c r="L142" i="1"/>
  <c r="L62" i="1"/>
  <c r="M574" i="1"/>
  <c r="M370" i="1"/>
  <c r="M230" i="1"/>
  <c r="K530" i="1"/>
  <c r="K436" i="1"/>
  <c r="K342" i="1"/>
  <c r="K245" i="1"/>
  <c r="K144" i="1"/>
  <c r="K63" i="1"/>
  <c r="L582" i="1"/>
  <c r="L504" i="1"/>
  <c r="L435" i="1"/>
  <c r="L366" i="1"/>
  <c r="L283" i="1"/>
  <c r="L126" i="1"/>
  <c r="L48" i="1"/>
  <c r="M542" i="1"/>
  <c r="M360" i="1"/>
  <c r="M200" i="1"/>
  <c r="K400" i="1"/>
  <c r="K220" i="1"/>
  <c r="L491" i="1"/>
  <c r="L422" i="1"/>
  <c r="L342" i="1"/>
  <c r="L263" i="1"/>
  <c r="L179" i="1"/>
  <c r="L102" i="1"/>
  <c r="L38" i="1"/>
  <c r="M326" i="1"/>
  <c r="M166" i="1"/>
  <c r="K590" i="1"/>
  <c r="K493" i="1"/>
  <c r="K393" i="1"/>
  <c r="K319" i="1"/>
  <c r="K214" i="1"/>
  <c r="K122" i="1"/>
  <c r="K39" i="1"/>
  <c r="L550" i="1"/>
  <c r="L481" i="1"/>
  <c r="L411" i="1"/>
  <c r="L248" i="1"/>
  <c r="L177" i="1"/>
  <c r="L89" i="1"/>
  <c r="L22" i="1"/>
  <c r="M469" i="1"/>
  <c r="M302" i="1"/>
  <c r="M133" i="1"/>
  <c r="K580" i="1"/>
  <c r="K476" i="1"/>
  <c r="K381" i="1"/>
  <c r="K302" i="1"/>
  <c r="K201" i="1"/>
  <c r="K112" i="1"/>
  <c r="K22" i="1"/>
  <c r="L547" i="1"/>
  <c r="L478" i="1"/>
  <c r="L408" i="1"/>
  <c r="L88" i="1"/>
  <c r="L18" i="1"/>
  <c r="M432" i="1"/>
  <c r="M94" i="1"/>
  <c r="L563" i="1"/>
  <c r="K572" i="1"/>
  <c r="K460" i="1"/>
  <c r="K375" i="1"/>
  <c r="K95" i="1"/>
  <c r="L391" i="1"/>
  <c r="L310" i="1"/>
  <c r="M418" i="1"/>
  <c r="M262" i="1"/>
  <c r="L70" i="1"/>
  <c r="M548" i="1"/>
  <c r="L548" i="1"/>
  <c r="M252" i="1"/>
  <c r="L252" i="1"/>
  <c r="J584" i="1"/>
  <c r="K584" i="1"/>
  <c r="J505" i="1"/>
  <c r="K505" i="1"/>
  <c r="M556" i="1"/>
  <c r="L556" i="1"/>
  <c r="M500" i="1"/>
  <c r="L500" i="1"/>
  <c r="M428" i="1"/>
  <c r="L428" i="1"/>
  <c r="L388" i="1"/>
  <c r="M388" i="1"/>
  <c r="M372" i="1"/>
  <c r="L372" i="1"/>
  <c r="M364" i="1"/>
  <c r="L364" i="1"/>
  <c r="L340" i="1"/>
  <c r="M340" i="1"/>
  <c r="L324" i="1"/>
  <c r="M324" i="1"/>
  <c r="M308" i="1"/>
  <c r="L308" i="1"/>
  <c r="L292" i="1"/>
  <c r="M292" i="1"/>
  <c r="M244" i="1"/>
  <c r="L244" i="1"/>
  <c r="L180" i="1"/>
  <c r="M180" i="1"/>
  <c r="M68" i="1"/>
  <c r="L68" i="1"/>
  <c r="L28" i="1"/>
  <c r="M28" i="1"/>
  <c r="J560" i="1"/>
  <c r="K560" i="1"/>
  <c r="J542" i="1"/>
  <c r="K542" i="1"/>
  <c r="J525" i="1"/>
  <c r="K525" i="1"/>
  <c r="J464" i="1"/>
  <c r="K464" i="1"/>
  <c r="J439" i="1"/>
  <c r="K439" i="1"/>
  <c r="J423" i="1"/>
  <c r="K423" i="1"/>
  <c r="J314" i="1"/>
  <c r="K314" i="1"/>
  <c r="J289" i="1"/>
  <c r="K289" i="1"/>
  <c r="J240" i="1"/>
  <c r="K240" i="1"/>
  <c r="J199" i="1"/>
  <c r="K199" i="1"/>
  <c r="J174" i="1"/>
  <c r="K174" i="1"/>
  <c r="J149" i="1"/>
  <c r="K149" i="1"/>
  <c r="J125" i="1"/>
  <c r="K125" i="1"/>
  <c r="J117" i="1"/>
  <c r="K117" i="1"/>
  <c r="J109" i="1"/>
  <c r="K109" i="1"/>
  <c r="J100" i="1"/>
  <c r="K100" i="1"/>
  <c r="J92" i="1"/>
  <c r="K92" i="1"/>
  <c r="J76" i="1"/>
  <c r="K76" i="1"/>
  <c r="J402" i="1"/>
  <c r="K402" i="1"/>
  <c r="J164" i="1"/>
  <c r="K164" i="1"/>
  <c r="K265" i="1"/>
  <c r="K182" i="1"/>
  <c r="L100" i="1"/>
  <c r="L580" i="1"/>
  <c r="M580" i="1"/>
  <c r="L564" i="1"/>
  <c r="M564" i="1"/>
  <c r="M492" i="1"/>
  <c r="L492" i="1"/>
  <c r="L484" i="1"/>
  <c r="M484" i="1"/>
  <c r="L468" i="1"/>
  <c r="M468" i="1"/>
  <c r="L436" i="1"/>
  <c r="M436" i="1"/>
  <c r="M420" i="1"/>
  <c r="L420" i="1"/>
  <c r="M220" i="1"/>
  <c r="L220" i="1"/>
  <c r="M140" i="1"/>
  <c r="L140" i="1"/>
  <c r="L132" i="1"/>
  <c r="M132" i="1"/>
  <c r="M116" i="1"/>
  <c r="L116" i="1"/>
  <c r="L84" i="1"/>
  <c r="M84" i="1"/>
  <c r="M12" i="1"/>
  <c r="L12" i="1"/>
  <c r="J569" i="1"/>
  <c r="K569" i="1"/>
  <c r="J551" i="1"/>
  <c r="K551" i="1"/>
  <c r="J533" i="1"/>
  <c r="K533" i="1"/>
  <c r="J516" i="1"/>
  <c r="K516" i="1"/>
  <c r="J472" i="1"/>
  <c r="K472" i="1"/>
  <c r="J456" i="1"/>
  <c r="K456" i="1"/>
  <c r="J448" i="1"/>
  <c r="K448" i="1"/>
  <c r="J414" i="1"/>
  <c r="K414" i="1"/>
  <c r="J406" i="1"/>
  <c r="K406" i="1"/>
  <c r="J397" i="1"/>
  <c r="K397" i="1"/>
  <c r="J372" i="1"/>
  <c r="K372" i="1"/>
  <c r="J322" i="1"/>
  <c r="K322" i="1"/>
  <c r="J298" i="1"/>
  <c r="K298" i="1"/>
  <c r="J281" i="1"/>
  <c r="K281" i="1"/>
  <c r="J273" i="1"/>
  <c r="K273" i="1"/>
  <c r="J256" i="1"/>
  <c r="K256" i="1"/>
  <c r="J232" i="1"/>
  <c r="K232" i="1"/>
  <c r="J223" i="1"/>
  <c r="K223" i="1"/>
  <c r="J207" i="1"/>
  <c r="K207" i="1"/>
  <c r="J190" i="1"/>
  <c r="K190" i="1"/>
  <c r="J141" i="1"/>
  <c r="K141" i="1"/>
  <c r="L532" i="1"/>
  <c r="M532" i="1"/>
  <c r="L276" i="1"/>
  <c r="M276" i="1"/>
  <c r="J487" i="1"/>
  <c r="K487" i="1"/>
  <c r="J412" i="1"/>
  <c r="K412" i="1"/>
  <c r="J329" i="1"/>
  <c r="K329" i="1"/>
  <c r="J287" i="1"/>
  <c r="K287" i="1"/>
  <c r="J246" i="1"/>
  <c r="K246" i="1"/>
  <c r="J82" i="1"/>
  <c r="K82" i="1"/>
  <c r="J66" i="1"/>
  <c r="K66" i="1"/>
  <c r="J50" i="1"/>
  <c r="K50" i="1"/>
  <c r="L300" i="1"/>
  <c r="J558" i="1"/>
  <c r="K558" i="1"/>
  <c r="J437" i="1"/>
  <c r="K437" i="1"/>
  <c r="J345" i="1"/>
  <c r="K345" i="1"/>
  <c r="J263" i="1"/>
  <c r="K263" i="1"/>
  <c r="J172" i="1"/>
  <c r="K172" i="1"/>
  <c r="J98" i="1"/>
  <c r="K98" i="1"/>
  <c r="K593" i="1"/>
  <c r="K481" i="1"/>
  <c r="L356" i="1"/>
  <c r="K592" i="1"/>
  <c r="K574" i="1"/>
  <c r="K554" i="1"/>
  <c r="K519" i="1"/>
  <c r="K501" i="1"/>
  <c r="K478" i="1"/>
  <c r="K377" i="1"/>
  <c r="K360" i="1"/>
  <c r="K336" i="1"/>
  <c r="K301" i="1"/>
  <c r="K284" i="1"/>
  <c r="K218" i="1"/>
  <c r="K177" i="1"/>
  <c r="K156" i="1"/>
  <c r="K110" i="1"/>
  <c r="K77" i="1"/>
  <c r="K62" i="1"/>
  <c r="K41" i="1"/>
  <c r="K18" i="1"/>
  <c r="L584" i="1"/>
  <c r="L561" i="1"/>
  <c r="L534" i="1"/>
  <c r="L505" i="1"/>
  <c r="L480" i="1"/>
  <c r="L462" i="1"/>
  <c r="L424" i="1"/>
  <c r="L409" i="1"/>
  <c r="L390" i="1"/>
  <c r="L368" i="1"/>
  <c r="L355" i="1"/>
  <c r="L337" i="1"/>
  <c r="L312" i="1"/>
  <c r="L299" i="1"/>
  <c r="L286" i="1"/>
  <c r="L264" i="1"/>
  <c r="L246" i="1"/>
  <c r="L232" i="1"/>
  <c r="L214" i="1"/>
  <c r="L178" i="1"/>
  <c r="L161" i="1"/>
  <c r="L118" i="1"/>
  <c r="L99" i="1"/>
  <c r="L86" i="1"/>
  <c r="L65" i="1"/>
  <c r="L41" i="1"/>
  <c r="L17" i="1"/>
  <c r="M600" i="1"/>
  <c r="M568" i="1"/>
  <c r="M496" i="1"/>
  <c r="M434" i="1"/>
  <c r="M400" i="1"/>
  <c r="M334" i="1"/>
  <c r="M294" i="1"/>
  <c r="M234" i="1"/>
  <c r="M167" i="1"/>
  <c r="M66" i="1"/>
  <c r="K17" i="1"/>
  <c r="L138" i="1"/>
  <c r="L98" i="1"/>
  <c r="M594" i="1"/>
  <c r="M530" i="1"/>
  <c r="M466" i="1"/>
  <c r="M194" i="1"/>
  <c r="M130" i="1"/>
  <c r="J235" i="1"/>
  <c r="K607" i="1"/>
  <c r="K589" i="1"/>
  <c r="K548" i="1"/>
  <c r="K529" i="1"/>
  <c r="K514" i="1"/>
  <c r="K492" i="1"/>
  <c r="K474" i="1"/>
  <c r="K434" i="1"/>
  <c r="K410" i="1"/>
  <c r="K392" i="1"/>
  <c r="K374" i="1"/>
  <c r="K356" i="1"/>
  <c r="K333" i="1"/>
  <c r="K318" i="1"/>
  <c r="K278" i="1"/>
  <c r="K260" i="1"/>
  <c r="K210" i="1"/>
  <c r="K193" i="1"/>
  <c r="K153" i="1"/>
  <c r="K136" i="1"/>
  <c r="K120" i="1"/>
  <c r="K103" i="1"/>
  <c r="K87" i="1"/>
  <c r="K73" i="1"/>
  <c r="K55" i="1"/>
  <c r="K34" i="1"/>
  <c r="K16" i="1"/>
  <c r="L601" i="1"/>
  <c r="L558" i="1"/>
  <c r="L545" i="1"/>
  <c r="L528" i="1"/>
  <c r="L502" i="1"/>
  <c r="L489" i="1"/>
  <c r="L475" i="1"/>
  <c r="L455" i="1"/>
  <c r="L433" i="1"/>
  <c r="L406" i="1"/>
  <c r="L377" i="1"/>
  <c r="L352" i="1"/>
  <c r="L296" i="1"/>
  <c r="L281" i="1"/>
  <c r="L243" i="1"/>
  <c r="L224" i="1"/>
  <c r="L210" i="1"/>
  <c r="L192" i="1"/>
  <c r="L150" i="1"/>
  <c r="L137" i="1"/>
  <c r="L115" i="1"/>
  <c r="L97" i="1"/>
  <c r="L80" i="1"/>
  <c r="L58" i="1"/>
  <c r="L33" i="1"/>
  <c r="L10" i="1"/>
  <c r="M592" i="1"/>
  <c r="M486" i="1"/>
  <c r="M430" i="1"/>
  <c r="M358" i="1"/>
  <c r="M325" i="1"/>
  <c r="M290" i="1"/>
  <c r="M254" i="1"/>
  <c r="M226" i="1"/>
  <c r="M190" i="1"/>
  <c r="M162" i="1"/>
  <c r="M82" i="1"/>
  <c r="M56" i="1"/>
  <c r="M16" i="1"/>
  <c r="K604" i="1"/>
  <c r="K588" i="1"/>
  <c r="K565" i="1"/>
  <c r="K546" i="1"/>
  <c r="K528" i="1"/>
  <c r="K512" i="1"/>
  <c r="K488" i="1"/>
  <c r="K445" i="1"/>
  <c r="K433" i="1"/>
  <c r="K409" i="1"/>
  <c r="K391" i="1"/>
  <c r="K350" i="1"/>
  <c r="K317" i="1"/>
  <c r="K295" i="1"/>
  <c r="K276" i="1"/>
  <c r="K229" i="1"/>
  <c r="K209" i="1"/>
  <c r="K192" i="1"/>
  <c r="K169" i="1"/>
  <c r="K152" i="1"/>
  <c r="K135" i="1"/>
  <c r="K119" i="1"/>
  <c r="K101" i="1"/>
  <c r="K86" i="1"/>
  <c r="K72" i="1"/>
  <c r="K53" i="1"/>
  <c r="K31" i="1"/>
  <c r="K14" i="1"/>
  <c r="L569" i="1"/>
  <c r="L544" i="1"/>
  <c r="L526" i="1"/>
  <c r="L488" i="1"/>
  <c r="L473" i="1"/>
  <c r="L454" i="1"/>
  <c r="L419" i="1"/>
  <c r="L401" i="1"/>
  <c r="L376" i="1"/>
  <c r="L363" i="1"/>
  <c r="L350" i="1"/>
  <c r="L328" i="1"/>
  <c r="L307" i="1"/>
  <c r="L280" i="1"/>
  <c r="L242" i="1"/>
  <c r="L209" i="1"/>
  <c r="L171" i="1"/>
  <c r="L147" i="1"/>
  <c r="L136" i="1"/>
  <c r="L114" i="1"/>
  <c r="L96" i="1"/>
  <c r="L78" i="1"/>
  <c r="L57" i="1"/>
  <c r="L32" i="1"/>
  <c r="L9" i="1"/>
  <c r="M552" i="1"/>
  <c r="M386" i="1"/>
  <c r="M357" i="1"/>
  <c r="M250" i="1"/>
  <c r="M222" i="1"/>
  <c r="M186" i="1"/>
  <c r="M152" i="1"/>
  <c r="M46" i="1"/>
  <c r="M14" i="1"/>
  <c r="K601" i="1"/>
  <c r="K545" i="1"/>
  <c r="K510" i="1"/>
  <c r="K469" i="1"/>
  <c r="K442" i="1"/>
  <c r="K428" i="1"/>
  <c r="K386" i="1"/>
  <c r="K369" i="1"/>
  <c r="K346" i="1"/>
  <c r="K328" i="1"/>
  <c r="K293" i="1"/>
  <c r="K253" i="1"/>
  <c r="K228" i="1"/>
  <c r="K168" i="1"/>
  <c r="K150" i="1"/>
  <c r="K130" i="1"/>
  <c r="K118" i="1"/>
  <c r="K71" i="1"/>
  <c r="K30" i="1"/>
  <c r="K8" i="1"/>
  <c r="L598" i="1"/>
  <c r="L555" i="1"/>
  <c r="L520" i="1"/>
  <c r="L499" i="1"/>
  <c r="L472" i="1"/>
  <c r="L446" i="1"/>
  <c r="L417" i="1"/>
  <c r="L374" i="1"/>
  <c r="L361" i="1"/>
  <c r="L347" i="1"/>
  <c r="L327" i="1"/>
  <c r="L305" i="1"/>
  <c r="L278" i="1"/>
  <c r="L241" i="1"/>
  <c r="L219" i="1"/>
  <c r="L208" i="1"/>
  <c r="L184" i="1"/>
  <c r="L170" i="1"/>
  <c r="L146" i="1"/>
  <c r="L134" i="1"/>
  <c r="L110" i="1"/>
  <c r="L91" i="1"/>
  <c r="L73" i="1"/>
  <c r="L54" i="1"/>
  <c r="L8" i="1"/>
  <c r="M518" i="1"/>
  <c r="M482" i="1"/>
  <c r="M450" i="1"/>
  <c r="M322" i="1"/>
  <c r="M40" i="1"/>
  <c r="K599" i="1"/>
  <c r="K583" i="1"/>
  <c r="K524" i="1"/>
  <c r="K485" i="1"/>
  <c r="K441" i="1"/>
  <c r="K426" i="1"/>
  <c r="K384" i="1"/>
  <c r="K367" i="1"/>
  <c r="K327" i="1"/>
  <c r="K311" i="1"/>
  <c r="K269" i="1"/>
  <c r="K247" i="1"/>
  <c r="K226" i="1"/>
  <c r="K204" i="1"/>
  <c r="K186" i="1"/>
  <c r="K128" i="1"/>
  <c r="K81" i="1"/>
  <c r="K49" i="1"/>
  <c r="K29" i="1"/>
  <c r="K6" i="1"/>
  <c r="L593" i="1"/>
  <c r="L566" i="1"/>
  <c r="L553" i="1"/>
  <c r="L539" i="1"/>
  <c r="L519" i="1"/>
  <c r="L497" i="1"/>
  <c r="L470" i="1"/>
  <c r="L441" i="1"/>
  <c r="L416" i="1"/>
  <c r="L345" i="1"/>
  <c r="L304" i="1"/>
  <c r="L291" i="1"/>
  <c r="L273" i="1"/>
  <c r="L251" i="1"/>
  <c r="L218" i="1"/>
  <c r="L206" i="1"/>
  <c r="L182" i="1"/>
  <c r="L169" i="1"/>
  <c r="L145" i="1"/>
  <c r="L128" i="1"/>
  <c r="L105" i="1"/>
  <c r="L90" i="1"/>
  <c r="L72" i="1"/>
  <c r="L49" i="1"/>
  <c r="L25" i="1"/>
  <c r="L6" i="1"/>
  <c r="M421" i="1"/>
  <c r="M318" i="1"/>
  <c r="M274" i="1"/>
  <c r="M112" i="1"/>
  <c r="K594" i="1"/>
  <c r="K581" i="1"/>
  <c r="K557" i="1"/>
  <c r="K537" i="1"/>
  <c r="K521" i="1"/>
  <c r="K503" i="1"/>
  <c r="K484" i="1"/>
  <c r="K461" i="1"/>
  <c r="K401" i="1"/>
  <c r="K383" i="1"/>
  <c r="K366" i="1"/>
  <c r="K344" i="1"/>
  <c r="K326" i="1"/>
  <c r="K309" i="1"/>
  <c r="K268" i="1"/>
  <c r="K202" i="1"/>
  <c r="K185" i="1"/>
  <c r="K162" i="1"/>
  <c r="K146" i="1"/>
  <c r="K127" i="1"/>
  <c r="K113" i="1"/>
  <c r="K97" i="1"/>
  <c r="K80" i="1"/>
  <c r="K65" i="1"/>
  <c r="K47" i="1"/>
  <c r="K24" i="1"/>
  <c r="L2" i="1"/>
  <c r="L537" i="1"/>
  <c r="L483" i="1"/>
  <c r="L465" i="1"/>
  <c r="L440" i="1"/>
  <c r="L427" i="1"/>
  <c r="L414" i="1"/>
  <c r="L392" i="1"/>
  <c r="L371" i="1"/>
  <c r="L344" i="1"/>
  <c r="L289" i="1"/>
  <c r="L272" i="1"/>
  <c r="L217" i="1"/>
  <c r="L202" i="1"/>
  <c r="L168" i="1"/>
  <c r="M578" i="1"/>
  <c r="M546" i="1"/>
  <c r="M471" i="1"/>
  <c r="M437" i="1"/>
  <c r="M338" i="1"/>
  <c r="M240" i="1"/>
  <c r="M176" i="1"/>
  <c r="M69" i="1"/>
  <c r="M34" i="1"/>
  <c r="M567" i="1"/>
  <c r="L567" i="1"/>
  <c r="M551" i="1"/>
  <c r="L551" i="1"/>
  <c r="L543" i="1"/>
  <c r="M543" i="1"/>
  <c r="M527" i="1"/>
  <c r="L527" i="1"/>
  <c r="M487" i="1"/>
  <c r="L487" i="1"/>
  <c r="M479" i="1"/>
  <c r="L479" i="1"/>
  <c r="M463" i="1"/>
  <c r="L463" i="1"/>
  <c r="L431" i="1"/>
  <c r="M431" i="1"/>
  <c r="M423" i="1"/>
  <c r="L423" i="1"/>
  <c r="M415" i="1"/>
  <c r="L415" i="1"/>
  <c r="M399" i="1"/>
  <c r="L399" i="1"/>
  <c r="M367" i="1"/>
  <c r="L367" i="1"/>
  <c r="M359" i="1"/>
  <c r="L359" i="1"/>
  <c r="M343" i="1"/>
  <c r="L343" i="1"/>
  <c r="M335" i="1"/>
  <c r="L335" i="1"/>
  <c r="L303" i="1"/>
  <c r="M303" i="1"/>
  <c r="M239" i="1"/>
  <c r="L239" i="1"/>
  <c r="M207" i="1"/>
  <c r="L207" i="1"/>
  <c r="L143" i="1"/>
  <c r="M143" i="1"/>
  <c r="M87" i="1"/>
  <c r="L87" i="1"/>
  <c r="M71" i="1"/>
  <c r="L71" i="1"/>
  <c r="M47" i="1"/>
  <c r="L47" i="1"/>
  <c r="M31" i="1"/>
  <c r="L31" i="1"/>
  <c r="L15" i="1"/>
  <c r="M15" i="1"/>
  <c r="M295" i="1"/>
  <c r="M103" i="1"/>
  <c r="L447" i="1"/>
  <c r="L383" i="1"/>
  <c r="L605" i="1"/>
  <c r="M605" i="1"/>
  <c r="M597" i="1"/>
  <c r="L597" i="1"/>
  <c r="M581" i="1"/>
  <c r="L581" i="1"/>
  <c r="L517" i="1"/>
  <c r="M517" i="1"/>
  <c r="M477" i="1"/>
  <c r="L477" i="1"/>
  <c r="M461" i="1"/>
  <c r="L461" i="1"/>
  <c r="M445" i="1"/>
  <c r="L445" i="1"/>
  <c r="L413" i="1"/>
  <c r="M413" i="1"/>
  <c r="M341" i="1"/>
  <c r="L341" i="1"/>
  <c r="M317" i="1"/>
  <c r="L317" i="1"/>
  <c r="M293" i="1"/>
  <c r="L293" i="1"/>
  <c r="M285" i="1"/>
  <c r="L285" i="1"/>
  <c r="M269" i="1"/>
  <c r="L269" i="1"/>
  <c r="L253" i="1"/>
  <c r="M253" i="1"/>
  <c r="L237" i="1"/>
  <c r="M237" i="1"/>
  <c r="L221" i="1"/>
  <c r="M221" i="1"/>
  <c r="L213" i="1"/>
  <c r="M213" i="1"/>
  <c r="L197" i="1"/>
  <c r="M197" i="1"/>
  <c r="L165" i="1"/>
  <c r="M165" i="1"/>
  <c r="L149" i="1"/>
  <c r="M149" i="1"/>
  <c r="L125" i="1"/>
  <c r="M125" i="1"/>
  <c r="L109" i="1"/>
  <c r="M109" i="1"/>
  <c r="L101" i="1"/>
  <c r="M101" i="1"/>
  <c r="L85" i="1"/>
  <c r="M85" i="1"/>
  <c r="L77" i="1"/>
  <c r="M77" i="1"/>
  <c r="L61" i="1"/>
  <c r="M61" i="1"/>
  <c r="L45" i="1"/>
  <c r="M45" i="1"/>
  <c r="L29" i="1"/>
  <c r="M29" i="1"/>
  <c r="L13" i="1"/>
  <c r="M13" i="1"/>
  <c r="M607" i="1"/>
  <c r="M407" i="1"/>
  <c r="L591" i="1"/>
  <c r="L191" i="1"/>
  <c r="L151" i="1"/>
  <c r="M485" i="1"/>
  <c r="M405" i="1"/>
  <c r="M373" i="1"/>
  <c r="M119" i="1"/>
  <c r="M565" i="1"/>
  <c r="M533" i="1"/>
  <c r="M309" i="1"/>
  <c r="M279" i="1"/>
  <c r="M199" i="1"/>
  <c r="L583" i="1"/>
  <c r="L501" i="1"/>
  <c r="M503" i="1"/>
  <c r="M389" i="1"/>
  <c r="M277" i="1"/>
  <c r="M55" i="1"/>
  <c r="M23" i="1"/>
  <c r="M599" i="1"/>
  <c r="L599" i="1"/>
  <c r="L559" i="1"/>
  <c r="M559" i="1"/>
  <c r="M535" i="1"/>
  <c r="L535" i="1"/>
  <c r="L495" i="1"/>
  <c r="M495" i="1"/>
  <c r="M439" i="1"/>
  <c r="L439" i="1"/>
  <c r="M375" i="1"/>
  <c r="L375" i="1"/>
  <c r="L351" i="1"/>
  <c r="M351" i="1"/>
  <c r="M287" i="1"/>
  <c r="L287" i="1"/>
  <c r="M271" i="1"/>
  <c r="L271" i="1"/>
  <c r="L247" i="1"/>
  <c r="M247" i="1"/>
  <c r="M231" i="1"/>
  <c r="L231" i="1"/>
  <c r="M183" i="1"/>
  <c r="L183" i="1"/>
  <c r="M175" i="1"/>
  <c r="L175" i="1"/>
  <c r="M159" i="1"/>
  <c r="L159" i="1"/>
  <c r="M135" i="1"/>
  <c r="L135" i="1"/>
  <c r="M111" i="1"/>
  <c r="L111" i="1"/>
  <c r="L95" i="1"/>
  <c r="M95" i="1"/>
  <c r="M79" i="1"/>
  <c r="L79" i="1"/>
  <c r="L63" i="1"/>
  <c r="M63" i="1"/>
  <c r="L7" i="1"/>
  <c r="M7" i="1"/>
  <c r="L575" i="1"/>
  <c r="L127" i="1"/>
  <c r="L511" i="1"/>
  <c r="L319" i="1"/>
  <c r="L255" i="1"/>
  <c r="M215" i="1"/>
  <c r="M39" i="1"/>
  <c r="M589" i="1"/>
  <c r="L589" i="1"/>
  <c r="M549" i="1"/>
  <c r="L549" i="1"/>
  <c r="L541" i="1"/>
  <c r="M541" i="1"/>
  <c r="M525" i="1"/>
  <c r="L525" i="1"/>
  <c r="M509" i="1"/>
  <c r="L509" i="1"/>
  <c r="M453" i="1"/>
  <c r="L453" i="1"/>
  <c r="M397" i="1"/>
  <c r="L397" i="1"/>
  <c r="M381" i="1"/>
  <c r="L381" i="1"/>
  <c r="L349" i="1"/>
  <c r="M349" i="1"/>
  <c r="M333" i="1"/>
  <c r="L333" i="1"/>
  <c r="M261" i="1"/>
  <c r="L261" i="1"/>
  <c r="L245" i="1"/>
  <c r="M245" i="1"/>
  <c r="L229" i="1"/>
  <c r="M229" i="1"/>
  <c r="L205" i="1"/>
  <c r="M205" i="1"/>
  <c r="L189" i="1"/>
  <c r="M189" i="1"/>
  <c r="L173" i="1"/>
  <c r="M173" i="1"/>
  <c r="L157" i="1"/>
  <c r="M157" i="1"/>
  <c r="L141" i="1"/>
  <c r="M141" i="1"/>
  <c r="L93" i="1"/>
  <c r="M93" i="1"/>
  <c r="L53" i="1"/>
  <c r="M53" i="1"/>
  <c r="L37" i="1"/>
  <c r="M37" i="1"/>
  <c r="L21" i="1"/>
  <c r="M21" i="1"/>
  <c r="L5" i="1"/>
  <c r="M5" i="1"/>
  <c r="L573" i="1"/>
  <c r="L223" i="1"/>
  <c r="M181" i="1"/>
  <c r="L557" i="1"/>
  <c r="L493" i="1"/>
  <c r="L429" i="1"/>
  <c r="L365" i="1"/>
  <c r="L301" i="1"/>
  <c r="M311" i="1"/>
  <c r="M117" i="1"/>
  <c r="L148" i="1"/>
  <c r="M148" i="1"/>
  <c r="M76" i="1"/>
  <c r="L76" i="1"/>
  <c r="L572" i="1"/>
  <c r="L508" i="1"/>
  <c r="L444" i="1"/>
  <c r="L380" i="1"/>
  <c r="L316" i="1"/>
  <c r="L188" i="1"/>
  <c r="L156" i="1"/>
  <c r="L124" i="1"/>
  <c r="L60" i="1"/>
  <c r="L44" i="1"/>
  <c r="M516" i="1"/>
  <c r="M228" i="1"/>
  <c r="M212" i="1"/>
  <c r="M164" i="1"/>
  <c r="M52" i="1"/>
  <c r="M36" i="1"/>
  <c r="M20" i="1"/>
  <c r="M203" i="1"/>
  <c r="L203" i="1"/>
  <c r="M139" i="1"/>
  <c r="L139" i="1"/>
  <c r="M131" i="1"/>
  <c r="L131" i="1"/>
  <c r="M75" i="1"/>
  <c r="L75" i="1"/>
  <c r="M67" i="1"/>
  <c r="L67" i="1"/>
  <c r="M59" i="1"/>
  <c r="L59" i="1"/>
  <c r="M51" i="1"/>
  <c r="L51" i="1"/>
  <c r="M43" i="1"/>
  <c r="L43" i="1"/>
  <c r="M35" i="1"/>
  <c r="L35" i="1"/>
  <c r="M27" i="1"/>
  <c r="L27" i="1"/>
  <c r="M19" i="1"/>
  <c r="L19" i="1"/>
  <c r="M11" i="1"/>
  <c r="L11" i="1"/>
  <c r="M3" i="1"/>
  <c r="L3" i="1"/>
  <c r="L571" i="1"/>
  <c r="L507" i="1"/>
  <c r="L452" i="1"/>
  <c r="L443" i="1"/>
  <c r="L379" i="1"/>
  <c r="L315" i="1"/>
  <c r="L260" i="1"/>
  <c r="L187" i="1"/>
  <c r="L155" i="1"/>
  <c r="L123" i="1"/>
  <c r="M604" i="1"/>
  <c r="L586" i="1"/>
  <c r="M586" i="1"/>
  <c r="L562" i="1"/>
  <c r="M562" i="1"/>
  <c r="L538" i="1"/>
  <c r="M538" i="1"/>
  <c r="L514" i="1"/>
  <c r="M514" i="1"/>
  <c r="M426" i="1"/>
  <c r="L426" i="1"/>
  <c r="M402" i="1"/>
  <c r="L402" i="1"/>
  <c r="M378" i="1"/>
  <c r="L378" i="1"/>
  <c r="M354" i="1"/>
  <c r="L354" i="1"/>
  <c r="L330" i="1"/>
  <c r="M330" i="1"/>
  <c r="L306" i="1"/>
  <c r="M306" i="1"/>
  <c r="L282" i="1"/>
  <c r="M282" i="1"/>
  <c r="L258" i="1"/>
  <c r="M258" i="1"/>
  <c r="M122" i="1"/>
  <c r="L122" i="1"/>
  <c r="L74" i="1"/>
  <c r="M74" i="1"/>
  <c r="L50" i="1"/>
  <c r="M50" i="1"/>
  <c r="L26" i="1"/>
  <c r="M26" i="1"/>
  <c r="L588" i="1"/>
  <c r="L579" i="1"/>
  <c r="L524" i="1"/>
  <c r="L515" i="1"/>
  <c r="L460" i="1"/>
  <c r="L451" i="1"/>
  <c r="L396" i="1"/>
  <c r="L387" i="1"/>
  <c r="L332" i="1"/>
  <c r="L323" i="1"/>
  <c r="L268" i="1"/>
  <c r="L259" i="1"/>
  <c r="L227" i="1"/>
  <c r="L196" i="1"/>
  <c r="L154" i="1"/>
  <c r="L108" i="1"/>
  <c r="M602" i="1"/>
  <c r="M570" i="1"/>
  <c r="M554" i="1"/>
  <c r="M412" i="1"/>
  <c r="M362" i="1"/>
  <c r="M348" i="1"/>
  <c r="M4" i="1"/>
  <c r="M249" i="1"/>
  <c r="L249" i="1"/>
  <c r="M185" i="1"/>
  <c r="L185" i="1"/>
  <c r="M121" i="1"/>
  <c r="L121" i="1"/>
  <c r="M113" i="1"/>
  <c r="L113" i="1"/>
  <c r="L596" i="1"/>
  <c r="L587" i="1"/>
  <c r="L577" i="1"/>
  <c r="L523" i="1"/>
  <c r="L513" i="1"/>
  <c r="L459" i="1"/>
  <c r="L449" i="1"/>
  <c r="L404" i="1"/>
  <c r="L395" i="1"/>
  <c r="L385" i="1"/>
  <c r="L331" i="1"/>
  <c r="L321" i="1"/>
  <c r="L267" i="1"/>
  <c r="L257" i="1"/>
  <c r="L236" i="1"/>
  <c r="L195" i="1"/>
  <c r="L163" i="1"/>
  <c r="L153" i="1"/>
  <c r="L107" i="1"/>
  <c r="L83" i="1"/>
  <c r="M540" i="1"/>
  <c r="M522" i="1"/>
  <c r="M474" i="1"/>
  <c r="M458" i="1"/>
  <c r="M410" i="1"/>
  <c r="M394" i="1"/>
  <c r="M346" i="1"/>
  <c r="M314" i="1"/>
  <c r="M298" i="1"/>
  <c r="M106" i="1"/>
  <c r="M92" i="1"/>
  <c r="M64" i="1"/>
  <c r="L64" i="1"/>
  <c r="L24" i="1"/>
  <c r="M24" i="1"/>
  <c r="L595" i="1"/>
  <c r="L585" i="1"/>
  <c r="L576" i="1"/>
  <c r="L531" i="1"/>
  <c r="L521" i="1"/>
  <c r="L512" i="1"/>
  <c r="L476" i="1"/>
  <c r="L467" i="1"/>
  <c r="L457" i="1"/>
  <c r="L448" i="1"/>
  <c r="L403" i="1"/>
  <c r="L393" i="1"/>
  <c r="L384" i="1"/>
  <c r="L339" i="1"/>
  <c r="L329" i="1"/>
  <c r="L320" i="1"/>
  <c r="L284" i="1"/>
  <c r="L275" i="1"/>
  <c r="L265" i="1"/>
  <c r="L256" i="1"/>
  <c r="L235" i="1"/>
  <c r="L225" i="1"/>
  <c r="L204" i="1"/>
  <c r="L193" i="1"/>
  <c r="L172" i="1"/>
  <c r="L129" i="1"/>
  <c r="M506" i="1"/>
  <c r="M490" i="1"/>
  <c r="M442" i="1"/>
  <c r="M266" i="1"/>
  <c r="M104" i="1"/>
  <c r="L158" i="1"/>
  <c r="J587" i="1"/>
  <c r="K587" i="1"/>
  <c r="J508" i="1"/>
  <c r="K508" i="1"/>
  <c r="J440" i="1"/>
  <c r="K440" i="1"/>
  <c r="J340" i="1"/>
  <c r="K340" i="1"/>
  <c r="J315" i="1"/>
  <c r="K315" i="1"/>
  <c r="J257" i="1"/>
  <c r="K257" i="1"/>
  <c r="J233" i="1"/>
  <c r="K233" i="1"/>
  <c r="J175" i="1"/>
  <c r="K175" i="1"/>
  <c r="J603" i="1"/>
  <c r="K603" i="1"/>
  <c r="J550" i="1"/>
  <c r="K550" i="1"/>
  <c r="J541" i="1"/>
  <c r="K541" i="1"/>
  <c r="J515" i="1"/>
  <c r="K515" i="1"/>
  <c r="J480" i="1"/>
  <c r="K480" i="1"/>
  <c r="J371" i="1"/>
  <c r="K371" i="1"/>
  <c r="J321" i="1"/>
  <c r="K321" i="1"/>
  <c r="J313" i="1"/>
  <c r="K313" i="1"/>
  <c r="J297" i="1"/>
  <c r="K297" i="1"/>
  <c r="J280" i="1"/>
  <c r="K280" i="1"/>
  <c r="J231" i="1"/>
  <c r="K231" i="1"/>
  <c r="J198" i="1"/>
  <c r="K198" i="1"/>
  <c r="J189" i="1"/>
  <c r="K189" i="1"/>
  <c r="J148" i="1"/>
  <c r="K148" i="1"/>
  <c r="J140" i="1"/>
  <c r="K140" i="1"/>
  <c r="J124" i="1"/>
  <c r="K124" i="1"/>
  <c r="J116" i="1"/>
  <c r="K116" i="1"/>
  <c r="J99" i="1"/>
  <c r="K99" i="1"/>
  <c r="J83" i="1"/>
  <c r="K83" i="1"/>
  <c r="J67" i="1"/>
  <c r="K67" i="1"/>
  <c r="J51" i="1"/>
  <c r="K51" i="1"/>
  <c r="J26" i="1"/>
  <c r="K26" i="1"/>
  <c r="J10" i="1"/>
  <c r="K10" i="1"/>
  <c r="J490" i="1"/>
  <c r="K490" i="1"/>
  <c r="K606" i="1"/>
  <c r="K543" i="1"/>
  <c r="K424" i="1"/>
  <c r="K357" i="1"/>
  <c r="K183" i="1"/>
  <c r="J522" i="1"/>
  <c r="K522" i="1"/>
  <c r="J513" i="1"/>
  <c r="K513" i="1"/>
  <c r="J462" i="1"/>
  <c r="K462" i="1"/>
  <c r="J454" i="1"/>
  <c r="K454" i="1"/>
  <c r="J395" i="1"/>
  <c r="K395" i="1"/>
  <c r="J370" i="1"/>
  <c r="K370" i="1"/>
  <c r="J353" i="1"/>
  <c r="K353" i="1"/>
  <c r="J312" i="1"/>
  <c r="K312" i="1"/>
  <c r="J221" i="1"/>
  <c r="K221" i="1"/>
  <c r="J213" i="1"/>
  <c r="K213" i="1"/>
  <c r="J197" i="1"/>
  <c r="K197" i="1"/>
  <c r="J180" i="1"/>
  <c r="K180" i="1"/>
  <c r="J163" i="1"/>
  <c r="K163" i="1"/>
  <c r="J147" i="1"/>
  <c r="K147" i="1"/>
  <c r="J131" i="1"/>
  <c r="K131" i="1"/>
  <c r="J115" i="1"/>
  <c r="K115" i="1"/>
  <c r="J74" i="1"/>
  <c r="K74" i="1"/>
  <c r="J58" i="1"/>
  <c r="K58" i="1"/>
  <c r="J42" i="1"/>
  <c r="K42" i="1"/>
  <c r="J25" i="1"/>
  <c r="K25" i="1"/>
  <c r="K567" i="1"/>
  <c r="K165" i="1"/>
  <c r="K566" i="1"/>
  <c r="K497" i="1"/>
  <c r="K421" i="1"/>
  <c r="K108" i="1"/>
  <c r="J600" i="1"/>
  <c r="K600" i="1"/>
  <c r="J582" i="1"/>
  <c r="K582" i="1"/>
  <c r="J573" i="1"/>
  <c r="K573" i="1"/>
  <c r="J555" i="1"/>
  <c r="K555" i="1"/>
  <c r="J547" i="1"/>
  <c r="K547" i="1"/>
  <c r="J477" i="1"/>
  <c r="K477" i="1"/>
  <c r="J468" i="1"/>
  <c r="K468" i="1"/>
  <c r="J435" i="1"/>
  <c r="K435" i="1"/>
  <c r="J427" i="1"/>
  <c r="K427" i="1"/>
  <c r="J385" i="1"/>
  <c r="K385" i="1"/>
  <c r="J368" i="1"/>
  <c r="K368" i="1"/>
  <c r="J343" i="1"/>
  <c r="K343" i="1"/>
  <c r="J335" i="1"/>
  <c r="K335" i="1"/>
  <c r="J285" i="1"/>
  <c r="K285" i="1"/>
  <c r="J277" i="1"/>
  <c r="K277" i="1"/>
  <c r="J261" i="1"/>
  <c r="K261" i="1"/>
  <c r="J252" i="1"/>
  <c r="K252" i="1"/>
  <c r="J227" i="1"/>
  <c r="K227" i="1"/>
  <c r="J211" i="1"/>
  <c r="K211" i="1"/>
  <c r="J203" i="1"/>
  <c r="K203" i="1"/>
  <c r="J194" i="1"/>
  <c r="K194" i="1"/>
  <c r="J178" i="1"/>
  <c r="K178" i="1"/>
  <c r="J170" i="1"/>
  <c r="K170" i="1"/>
  <c r="J161" i="1"/>
  <c r="K161" i="1"/>
  <c r="J129" i="1"/>
  <c r="K129" i="1"/>
  <c r="J121" i="1"/>
  <c r="K121" i="1"/>
  <c r="J96" i="1"/>
  <c r="K96" i="1"/>
  <c r="J88" i="1"/>
  <c r="K88" i="1"/>
  <c r="J64" i="1"/>
  <c r="K64" i="1"/>
  <c r="J48" i="1"/>
  <c r="K48" i="1"/>
  <c r="J23" i="1"/>
  <c r="K23" i="1"/>
  <c r="J15" i="1"/>
  <c r="K15" i="1"/>
  <c r="K575" i="1"/>
  <c r="K561" i="1"/>
  <c r="K549" i="1"/>
  <c r="K494" i="1"/>
  <c r="K455" i="1"/>
  <c r="K430" i="1"/>
  <c r="K418" i="1"/>
  <c r="K405" i="1"/>
  <c r="K365" i="1"/>
  <c r="K191" i="1"/>
  <c r="K7" i="1"/>
  <c r="J571" i="1"/>
  <c r="K571" i="1"/>
  <c r="J562" i="1"/>
  <c r="K562" i="1"/>
  <c r="J553" i="1"/>
  <c r="K553" i="1"/>
  <c r="J544" i="1"/>
  <c r="K544" i="1"/>
  <c r="J535" i="1"/>
  <c r="K535" i="1"/>
  <c r="J527" i="1"/>
  <c r="K527" i="1"/>
  <c r="J518" i="1"/>
  <c r="K518" i="1"/>
  <c r="J509" i="1"/>
  <c r="K509" i="1"/>
  <c r="J500" i="1"/>
  <c r="K500" i="1"/>
  <c r="J483" i="1"/>
  <c r="K483" i="1"/>
  <c r="J458" i="1"/>
  <c r="K458" i="1"/>
  <c r="J425" i="1"/>
  <c r="K425" i="1"/>
  <c r="J416" i="1"/>
  <c r="K416" i="1"/>
  <c r="J408" i="1"/>
  <c r="K408" i="1"/>
  <c r="J399" i="1"/>
  <c r="K399" i="1"/>
  <c r="J358" i="1"/>
  <c r="K358" i="1"/>
  <c r="K349" i="1"/>
  <c r="J349" i="1"/>
  <c r="J341" i="1"/>
  <c r="K341" i="1"/>
  <c r="J325" i="1"/>
  <c r="K325" i="1"/>
  <c r="J316" i="1"/>
  <c r="K316" i="1"/>
  <c r="J308" i="1"/>
  <c r="K308" i="1"/>
  <c r="J291" i="1"/>
  <c r="K291" i="1"/>
  <c r="J283" i="1"/>
  <c r="K283" i="1"/>
  <c r="J275" i="1"/>
  <c r="K275" i="1"/>
  <c r="J267" i="1"/>
  <c r="K267" i="1"/>
  <c r="J258" i="1"/>
  <c r="K258" i="1"/>
  <c r="J242" i="1"/>
  <c r="K242" i="1"/>
  <c r="J234" i="1"/>
  <c r="K234" i="1"/>
  <c r="J225" i="1"/>
  <c r="K225" i="1"/>
  <c r="J184" i="1"/>
  <c r="K184" i="1"/>
  <c r="J176" i="1"/>
  <c r="K176" i="1"/>
  <c r="J151" i="1"/>
  <c r="K151" i="1"/>
  <c r="J143" i="1"/>
  <c r="K143" i="1"/>
  <c r="J111" i="1"/>
  <c r="K111" i="1"/>
  <c r="J102" i="1"/>
  <c r="K102" i="1"/>
  <c r="J94" i="1"/>
  <c r="K94" i="1"/>
  <c r="J78" i="1"/>
  <c r="K78" i="1"/>
  <c r="J70" i="1"/>
  <c r="K70" i="1"/>
  <c r="J54" i="1"/>
  <c r="K54" i="1"/>
  <c r="J37" i="1"/>
  <c r="K37" i="1"/>
  <c r="J13" i="1"/>
  <c r="K13" i="1"/>
  <c r="J5" i="1"/>
  <c r="K5" i="1"/>
  <c r="J380" i="1"/>
  <c r="K380" i="1"/>
  <c r="J107" i="1"/>
  <c r="K107" i="1"/>
  <c r="K598" i="1"/>
  <c r="K585" i="1"/>
  <c r="K506" i="1"/>
  <c r="K479" i="1"/>
  <c r="K466" i="1"/>
  <c r="K452" i="1"/>
  <c r="K429" i="1"/>
  <c r="K388" i="1"/>
  <c r="K348" i="1"/>
  <c r="K320" i="1"/>
  <c r="K305" i="1"/>
  <c r="K292" i="1"/>
  <c r="K264" i="1"/>
  <c r="K250" i="1"/>
  <c r="K236" i="1"/>
  <c r="K217" i="1"/>
  <c r="K173" i="1"/>
  <c r="K159" i="1"/>
  <c r="K145" i="1"/>
  <c r="K56" i="1"/>
  <c r="K40" i="1"/>
  <c r="K21" i="1"/>
  <c r="J323" i="1"/>
  <c r="K323" i="1"/>
  <c r="J249" i="1"/>
  <c r="K249" i="1"/>
  <c r="K597" i="1"/>
  <c r="K534" i="1"/>
  <c r="K465" i="1"/>
  <c r="K415" i="1"/>
  <c r="K290" i="1"/>
  <c r="J579" i="1"/>
  <c r="K579" i="1"/>
  <c r="J526" i="1"/>
  <c r="K526" i="1"/>
  <c r="J390" i="1"/>
  <c r="K390" i="1"/>
  <c r="K373" i="1"/>
  <c r="K274" i="1"/>
  <c r="K200" i="1"/>
  <c r="J491" i="1"/>
  <c r="K491" i="1"/>
  <c r="J407" i="1"/>
  <c r="K407" i="1"/>
  <c r="J299" i="1"/>
  <c r="K299" i="1"/>
  <c r="J158" i="1"/>
  <c r="K158" i="1"/>
  <c r="J499" i="1"/>
  <c r="K499" i="1"/>
  <c r="J167" i="1"/>
  <c r="K167" i="1"/>
  <c r="J517" i="1"/>
  <c r="K517" i="1"/>
  <c r="J449" i="1"/>
  <c r="K449" i="1"/>
  <c r="J398" i="1"/>
  <c r="K398" i="1"/>
  <c r="J332" i="1"/>
  <c r="K332" i="1"/>
  <c r="J307" i="1"/>
  <c r="K307" i="1"/>
  <c r="J266" i="1"/>
  <c r="K266" i="1"/>
  <c r="J224" i="1"/>
  <c r="K224" i="1"/>
  <c r="J216" i="1"/>
  <c r="K216" i="1"/>
  <c r="K570" i="1"/>
  <c r="J559" i="1"/>
  <c r="K559" i="1"/>
  <c r="J532" i="1"/>
  <c r="K532" i="1"/>
  <c r="J523" i="1"/>
  <c r="K523" i="1"/>
  <c r="J471" i="1"/>
  <c r="K471" i="1"/>
  <c r="J463" i="1"/>
  <c r="K463" i="1"/>
  <c r="J413" i="1"/>
  <c r="K413" i="1"/>
  <c r="J379" i="1"/>
  <c r="K379" i="1"/>
  <c r="J363" i="1"/>
  <c r="K363" i="1"/>
  <c r="J330" i="1"/>
  <c r="K330" i="1"/>
  <c r="J288" i="1"/>
  <c r="K288" i="1"/>
  <c r="J239" i="1"/>
  <c r="K239" i="1"/>
  <c r="J222" i="1"/>
  <c r="K222" i="1"/>
  <c r="J206" i="1"/>
  <c r="K206" i="1"/>
  <c r="J91" i="1"/>
  <c r="K91" i="1"/>
  <c r="J75" i="1"/>
  <c r="K75" i="1"/>
  <c r="J59" i="1"/>
  <c r="K59" i="1"/>
  <c r="J43" i="1"/>
  <c r="K43" i="1"/>
  <c r="K447" i="1"/>
  <c r="J531" i="1"/>
  <c r="K531" i="1"/>
  <c r="J404" i="1"/>
  <c r="K404" i="1"/>
  <c r="J387" i="1"/>
  <c r="K387" i="1"/>
  <c r="J362" i="1"/>
  <c r="K362" i="1"/>
  <c r="J304" i="1"/>
  <c r="K304" i="1"/>
  <c r="J279" i="1"/>
  <c r="K279" i="1"/>
  <c r="J271" i="1"/>
  <c r="K271" i="1"/>
  <c r="J230" i="1"/>
  <c r="K230" i="1"/>
  <c r="J188" i="1"/>
  <c r="K188" i="1"/>
  <c r="J155" i="1"/>
  <c r="K155" i="1"/>
  <c r="J139" i="1"/>
  <c r="K139" i="1"/>
  <c r="J123" i="1"/>
  <c r="K123" i="1"/>
  <c r="J106" i="1"/>
  <c r="K106" i="1"/>
  <c r="J33" i="1"/>
  <c r="K33" i="1"/>
  <c r="J568" i="1"/>
  <c r="K568" i="1"/>
  <c r="K473" i="1"/>
  <c r="K446" i="1"/>
  <c r="K396" i="1"/>
  <c r="K382" i="1"/>
  <c r="K272" i="1"/>
  <c r="K241" i="1"/>
  <c r="K208" i="1"/>
  <c r="K602" i="1"/>
  <c r="K578" i="1"/>
  <c r="K552" i="1"/>
  <c r="K540" i="1"/>
  <c r="K457" i="1"/>
  <c r="K354" i="1"/>
  <c r="K338" i="1"/>
  <c r="K296" i="1"/>
  <c r="K255" i="1"/>
  <c r="K181" i="1"/>
  <c r="K9" i="1"/>
  <c r="J591" i="1"/>
  <c r="K591" i="1"/>
  <c r="J564" i="1"/>
  <c r="K564" i="1"/>
  <c r="J443" i="1"/>
  <c r="K443" i="1"/>
  <c r="J376" i="1"/>
  <c r="K376" i="1"/>
  <c r="J294" i="1"/>
  <c r="K294" i="1"/>
  <c r="J244" i="1"/>
  <c r="K244" i="1"/>
  <c r="J219" i="1"/>
  <c r="K219" i="1"/>
  <c r="J422" i="1"/>
  <c r="K422" i="1"/>
  <c r="K576" i="1"/>
  <c r="K538" i="1"/>
  <c r="K511" i="1"/>
  <c r="K496" i="1"/>
  <c r="K482" i="1"/>
  <c r="K470" i="1"/>
  <c r="K432" i="1"/>
  <c r="K420" i="1"/>
  <c r="K378" i="1"/>
  <c r="K351" i="1"/>
  <c r="K337" i="1"/>
  <c r="K310" i="1"/>
  <c r="K282" i="1"/>
  <c r="K254" i="1"/>
  <c r="K238" i="1"/>
  <c r="K205" i="1"/>
  <c r="K132" i="1"/>
  <c r="K104" i="1"/>
  <c r="K90" i="1"/>
  <c r="J36" i="1"/>
  <c r="K36" i="1"/>
  <c r="J28" i="1"/>
  <c r="K28" i="1"/>
  <c r="J20" i="1"/>
  <c r="K20" i="1"/>
  <c r="J12" i="1"/>
  <c r="K12" i="1"/>
  <c r="J4" i="1"/>
  <c r="K4" i="1"/>
  <c r="K134" i="1"/>
  <c r="K38" i="1"/>
  <c r="J595" i="1"/>
  <c r="K595" i="1"/>
  <c r="J507" i="1"/>
  <c r="K507" i="1"/>
  <c r="J355" i="1"/>
  <c r="K355" i="1"/>
  <c r="J347" i="1"/>
  <c r="K347" i="1"/>
  <c r="J339" i="1"/>
  <c r="K339" i="1"/>
  <c r="J331" i="1"/>
  <c r="K331" i="1"/>
  <c r="J68" i="1"/>
  <c r="K68" i="1"/>
  <c r="J60" i="1"/>
  <c r="K60" i="1"/>
  <c r="J52" i="1"/>
  <c r="K52" i="1"/>
  <c r="J44" i="1"/>
  <c r="K44" i="1"/>
  <c r="J35" i="1"/>
  <c r="K35" i="1"/>
  <c r="J27" i="1"/>
  <c r="K27" i="1"/>
  <c r="J19" i="1"/>
  <c r="K19" i="1"/>
  <c r="J11" i="1"/>
  <c r="K11" i="1"/>
  <c r="J3" i="1"/>
  <c r="K3" i="1"/>
  <c r="K498" i="1"/>
  <c r="K489" i="1"/>
  <c r="K453" i="1"/>
  <c r="K444" i="1"/>
  <c r="K389" i="1"/>
  <c r="K361" i="1"/>
  <c r="K352" i="1"/>
  <c r="K306" i="1"/>
  <c r="K270" i="1"/>
  <c r="K215" i="1"/>
  <c r="K142" i="1"/>
  <c r="K133" i="1"/>
  <c r="K114" i="1"/>
  <c r="K105" i="1"/>
  <c r="K69" i="1"/>
  <c r="K57" i="1"/>
  <c r="K85" i="1"/>
  <c r="K45" i="1"/>
  <c r="J539" i="1"/>
  <c r="K539" i="1"/>
  <c r="J419" i="1"/>
  <c r="K419" i="1"/>
  <c r="J411" i="1"/>
  <c r="K411" i="1"/>
  <c r="J403" i="1"/>
  <c r="K403" i="1"/>
  <c r="J195" i="1"/>
  <c r="K195" i="1"/>
  <c r="J187" i="1"/>
  <c r="K187" i="1"/>
  <c r="J179" i="1"/>
  <c r="K179" i="1"/>
  <c r="J171" i="1"/>
  <c r="K171" i="1"/>
  <c r="K605" i="1"/>
  <c r="K596" i="1"/>
  <c r="K586" i="1"/>
  <c r="K577" i="1"/>
  <c r="K504" i="1"/>
  <c r="K495" i="1"/>
  <c r="K486" i="1"/>
  <c r="K431" i="1"/>
  <c r="K394" i="1"/>
  <c r="K303" i="1"/>
  <c r="K248" i="1"/>
  <c r="K212" i="1"/>
  <c r="K166" i="1"/>
  <c r="K157" i="1"/>
  <c r="K138" i="1"/>
  <c r="K93" i="1"/>
  <c r="K84" i="1"/>
  <c r="K32" i="1"/>
  <c r="K563" i="1"/>
  <c r="K475" i="1"/>
  <c r="K467" i="1"/>
  <c r="K459" i="1"/>
  <c r="K451" i="1"/>
  <c r="K259" i="1"/>
  <c r="K251" i="1"/>
  <c r="K243" i="1"/>
  <c r="K2" i="1"/>
</calcChain>
</file>

<file path=xl/sharedStrings.xml><?xml version="1.0" encoding="utf-8"?>
<sst xmlns="http://schemas.openxmlformats.org/spreadsheetml/2006/main" count="25" uniqueCount="22">
  <si>
    <t>Credit_1M</t>
    <phoneticPr fontId="2" type="noConversion"/>
  </si>
  <si>
    <t>Credit_3M</t>
    <phoneticPr fontId="2" type="noConversion"/>
  </si>
  <si>
    <t>DATE</t>
    <phoneticPr fontId="2" type="noConversion"/>
  </si>
  <si>
    <t>Dur_Leading</t>
    <phoneticPr fontId="2" type="noConversion"/>
  </si>
  <si>
    <t>Dur_Boruta</t>
    <phoneticPr fontId="2" type="noConversion"/>
  </si>
  <si>
    <t>LUACOAS Index</t>
    <phoneticPr fontId="2" type="noConversion"/>
  </si>
  <si>
    <t>USGG10YR Index</t>
    <phoneticPr fontId="2" type="noConversion"/>
  </si>
  <si>
    <t>Chg_Credit</t>
    <phoneticPr fontId="2" type="noConversion"/>
  </si>
  <si>
    <t>Act_Direc_Credit</t>
    <phoneticPr fontId="2" type="noConversion"/>
  </si>
  <si>
    <t>Act_Direc_Dur</t>
    <phoneticPr fontId="2" type="noConversion"/>
  </si>
  <si>
    <t>Hit_C1</t>
    <phoneticPr fontId="2" type="noConversion"/>
  </si>
  <si>
    <t>Hit_C2</t>
    <phoneticPr fontId="2" type="noConversion"/>
  </si>
  <si>
    <t>Hit_D1</t>
    <phoneticPr fontId="2" type="noConversion"/>
  </si>
  <si>
    <t>Hit_D2</t>
    <phoneticPr fontId="2" type="noConversion"/>
  </si>
  <si>
    <t>Chg_Dur</t>
    <phoneticPr fontId="2" type="noConversion"/>
  </si>
  <si>
    <t>DATE</t>
  </si>
  <si>
    <t>Credit_Monthly</t>
    <phoneticPr fontId="2" type="noConversion"/>
  </si>
  <si>
    <t>Duration_Monthly</t>
    <phoneticPr fontId="2" type="noConversion"/>
  </si>
  <si>
    <t>Chg_Credit</t>
  </si>
  <si>
    <t>Chg_Dur</t>
  </si>
  <si>
    <t>Hit_Credit</t>
    <phoneticPr fontId="2" type="noConversion"/>
  </si>
  <si>
    <t>Hit_Duration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</si>
</sst>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%"/>
  </numFmts>
  <fonts count="6" x14ac:knownFonts="1">
    <font>
      <sz val="10"/>
      <color theme="1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76" fontId="5" fillId="0" borderId="0" xfId="2" applyNumberFormat="1" applyFont="1">
      <alignment vertical="center"/>
    </xf>
    <xf numFmtId="0" fontId="5" fillId="0" borderId="0" xfId="2" applyFont="1">
      <alignment vertical="center"/>
    </xf>
    <xf numFmtId="177" fontId="0" fillId="0" borderId="0" xfId="1" applyNumberFormat="1" applyFont="1">
      <alignment vertical="center"/>
    </xf>
    <xf numFmtId="176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</cellXfs>
  <cellStyles count="3">
    <cellStyle name="백분율" xfId="1" builtinId="5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1"/>
  <sheetViews>
    <sheetView workbookViewId="0">
      <selection activeCell="J2" sqref="J2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8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>VLOOKUP(A2+3+7, BB!$A:$C,2, 0) - VLOOKUP(A2+3, BB!$A:$C,2, 0)</f>
        <v>2.0000000000000018E-2</v>
      </c>
      <c r="G2">
        <f>VLOOKUP(A2+3+7, BB!$A:$C,3, 0) - VLOOKUP(A2+3, BB!$A:$C,3, 0)</f>
        <v>-5.259999999999998E-2</v>
      </c>
      <c r="H2">
        <f>IF(F2&gt;0, -1, IF(F2&lt;0, 1, 0))</f>
        <v>-1</v>
      </c>
      <c r="I2">
        <f>IF(G2&gt;0, -1, IF(G2&lt;0, 1, 0))</f>
        <v>1</v>
      </c>
      <c r="J2">
        <f t="shared" ref="J2:J65" si="0">IF(H2=B2,1,0)</f>
        <v>0</v>
      </c>
      <c r="K2">
        <f t="shared" ref="K2:K65" si="1">IF(H2=C2,1,0)</f>
        <v>1</v>
      </c>
      <c r="L2">
        <f t="shared" ref="L2:L65" si="2">IF(I2=D2,1,0)</f>
        <v>0</v>
      </c>
      <c r="M2">
        <f t="shared" ref="M2:M65" si="3">IF(I2=E2,1,0)</f>
        <v>1</v>
      </c>
    </row>
    <row r="3" spans="1:18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>VLOOKUP(A3+3+7, BB!$A:$C,2, 0) - VLOOKUP(A3+3, BB!$A:$C,2, 0)</f>
        <v>2.9999999999999805E-2</v>
      </c>
      <c r="G3">
        <f>VLOOKUP(A3+3+7, BB!$A:$C,3, 0) - VLOOKUP(A3+3, BB!$A:$C,3, 0)</f>
        <v>-3.2000000000000917E-3</v>
      </c>
      <c r="H3">
        <f t="shared" ref="H3:H66" si="4">IF(F3&gt;0, -1, IF(F3&lt;0, 1, 0))</f>
        <v>-1</v>
      </c>
      <c r="I3">
        <f t="shared" ref="I3:I66" si="5">IF(G3&gt;0, -1, IF(G3&lt;0, 1, 0))</f>
        <v>1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1</v>
      </c>
    </row>
    <row r="4" spans="1:18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>VLOOKUP(A4+3+7, BB!$A:$C,2, 0) - VLOOKUP(A4+3, BB!$A:$C,2, 0)</f>
        <v>-1.9999999999999796E-2</v>
      </c>
      <c r="G4">
        <f>VLOOKUP(A4+3+7, BB!$A:$C,3, 0) - VLOOKUP(A4+3, BB!$A:$C,3, 0)</f>
        <v>0.11970000000000014</v>
      </c>
      <c r="H4">
        <f t="shared" si="4"/>
        <v>1</v>
      </c>
      <c r="I4">
        <f t="shared" si="5"/>
        <v>-1</v>
      </c>
      <c r="J4">
        <f t="shared" si="0"/>
        <v>0</v>
      </c>
      <c r="K4">
        <f t="shared" si="1"/>
        <v>0</v>
      </c>
      <c r="L4">
        <f t="shared" si="2"/>
        <v>1</v>
      </c>
      <c r="M4">
        <f t="shared" si="3"/>
        <v>0</v>
      </c>
    </row>
    <row r="5" spans="1:18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>VLOOKUP(A5+3+7, BB!$A:$C,2, 0) - VLOOKUP(A5+3, BB!$A:$C,2, 0)</f>
        <v>1.9999999999999796E-2</v>
      </c>
      <c r="G5">
        <f>VLOOKUP(A5+3+7, BB!$A:$C,3, 0) - VLOOKUP(A5+3, BB!$A:$C,3, 0)</f>
        <v>-6.4999999999999503E-3</v>
      </c>
      <c r="H5">
        <f t="shared" si="4"/>
        <v>-1</v>
      </c>
      <c r="I5">
        <f t="shared" si="5"/>
        <v>1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1</v>
      </c>
      <c r="O5" s="5"/>
      <c r="P5" s="5"/>
      <c r="Q5" s="5"/>
      <c r="R5" s="5"/>
    </row>
    <row r="6" spans="1:18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>VLOOKUP(A6+3+7, BB!$A:$C,2, 0) - VLOOKUP(A6+3, BB!$A:$C,2, 0)</f>
        <v>0</v>
      </c>
      <c r="G6">
        <f>VLOOKUP(A6+3+7, BB!$A:$C,3, 0) - VLOOKUP(A6+3, BB!$A:$C,3, 0)</f>
        <v>8.69999999999993E-3</v>
      </c>
      <c r="H6">
        <f t="shared" si="4"/>
        <v>0</v>
      </c>
      <c r="I6">
        <f t="shared" si="5"/>
        <v>-1</v>
      </c>
      <c r="J6">
        <f t="shared" si="0"/>
        <v>0</v>
      </c>
      <c r="K6">
        <f t="shared" si="1"/>
        <v>0</v>
      </c>
      <c r="L6">
        <f t="shared" si="2"/>
        <v>1</v>
      </c>
      <c r="M6">
        <f t="shared" si="3"/>
        <v>0</v>
      </c>
    </row>
    <row r="7" spans="1:18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>VLOOKUP(A7+3+7, BB!$A:$C,2, 0) - VLOOKUP(A7+3, BB!$A:$C,2, 0)</f>
        <v>-9.9999999999997868E-3</v>
      </c>
      <c r="G7">
        <f>VLOOKUP(A7+3+7, BB!$A:$C,3, 0) - VLOOKUP(A7+3, BB!$A:$C,3, 0)</f>
        <v>3.8200000000000012E-2</v>
      </c>
      <c r="H7">
        <f t="shared" si="4"/>
        <v>1</v>
      </c>
      <c r="I7">
        <f t="shared" si="5"/>
        <v>-1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8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>VLOOKUP(A8+3+7, BB!$A:$C,2, 0) - VLOOKUP(A8+3, BB!$A:$C,2, 0)</f>
        <v>-1.0000000000000009E-2</v>
      </c>
      <c r="G8">
        <f>VLOOKUP(A8+3+7, BB!$A:$C,3, 0) - VLOOKUP(A8+3, BB!$A:$C,3, 0)</f>
        <v>-0.13800000000000012</v>
      </c>
      <c r="H8">
        <f t="shared" si="4"/>
        <v>1</v>
      </c>
      <c r="I8">
        <f t="shared" si="5"/>
        <v>1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1</v>
      </c>
    </row>
    <row r="9" spans="1:18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>VLOOKUP(A9+3+7, BB!$A:$C,2, 0) - VLOOKUP(A9+3, BB!$A:$C,2, 0)</f>
        <v>1.9999999999999796E-2</v>
      </c>
      <c r="G9">
        <f>VLOOKUP(A9+3+7, BB!$A:$C,3, 0) - VLOOKUP(A9+3, BB!$A:$C,3, 0)</f>
        <v>1.1800000000000033E-2</v>
      </c>
      <c r="H9">
        <f t="shared" si="4"/>
        <v>-1</v>
      </c>
      <c r="I9">
        <f t="shared" si="5"/>
        <v>-1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8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>VLOOKUP(A10+3+7, BB!$A:$C,2, 0) - VLOOKUP(A10+3, BB!$A:$C,2, 0)</f>
        <v>-3.9999999999999813E-2</v>
      </c>
      <c r="G10">
        <f>VLOOKUP(A10+3+7, BB!$A:$C,3, 0) - VLOOKUP(A10+3, BB!$A:$C,3, 0)</f>
        <v>0.18209999999999993</v>
      </c>
      <c r="H10">
        <f t="shared" si="4"/>
        <v>1</v>
      </c>
      <c r="I10">
        <f t="shared" si="5"/>
        <v>-1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</row>
    <row r="11" spans="1:18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>VLOOKUP(A11+3+7, BB!$A:$C,2, 0) - VLOOKUP(A11+3, BB!$A:$C,2, 0)</f>
        <v>2.0000000000000018E-2</v>
      </c>
      <c r="G11">
        <f>VLOOKUP(A11+3+7, BB!$A:$C,3, 0) - VLOOKUP(A11+3, BB!$A:$C,3, 0)</f>
        <v>-0.10299999999999998</v>
      </c>
      <c r="H11">
        <f t="shared" si="4"/>
        <v>-1</v>
      </c>
      <c r="I11">
        <f t="shared" si="5"/>
        <v>1</v>
      </c>
      <c r="J11">
        <f t="shared" si="0"/>
        <v>0</v>
      </c>
      <c r="K11">
        <f t="shared" si="1"/>
        <v>0</v>
      </c>
      <c r="L11">
        <f t="shared" si="2"/>
        <v>1</v>
      </c>
      <c r="M11">
        <f t="shared" si="3"/>
        <v>0</v>
      </c>
    </row>
    <row r="12" spans="1:18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>VLOOKUP(A12+3+7, BB!$A:$C,2, 0) - VLOOKUP(A12+3, BB!$A:$C,2, 0)</f>
        <v>1.0000000000000009E-2</v>
      </c>
      <c r="G12">
        <f>VLOOKUP(A12+3+7, BB!$A:$C,3, 0) - VLOOKUP(A12+3, BB!$A:$C,3, 0)</f>
        <v>-3.4799999999999942E-2</v>
      </c>
      <c r="H12">
        <f t="shared" si="4"/>
        <v>-1</v>
      </c>
      <c r="I12">
        <f t="shared" si="5"/>
        <v>1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</row>
    <row r="13" spans="1:18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>VLOOKUP(A13+3+7, BB!$A:$C,2, 0) - VLOOKUP(A13+3, BB!$A:$C,2, 0)</f>
        <v>2.9999999999999805E-2</v>
      </c>
      <c r="G13">
        <f>VLOOKUP(A13+3+7, BB!$A:$C,3, 0) - VLOOKUP(A13+3, BB!$A:$C,3, 0)</f>
        <v>-8.8400000000000034E-2</v>
      </c>
      <c r="H13">
        <f t="shared" si="4"/>
        <v>-1</v>
      </c>
      <c r="I13">
        <f t="shared" si="5"/>
        <v>1</v>
      </c>
      <c r="J13">
        <f t="shared" si="0"/>
        <v>0</v>
      </c>
      <c r="K13">
        <f t="shared" si="1"/>
        <v>0</v>
      </c>
      <c r="L13">
        <f t="shared" si="2"/>
        <v>1</v>
      </c>
      <c r="M13">
        <f t="shared" si="3"/>
        <v>0</v>
      </c>
    </row>
    <row r="14" spans="1:18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>VLOOKUP(A14+3+7, BB!$A:$C,2, 0) - VLOOKUP(A14+3, BB!$A:$C,2, 0)</f>
        <v>-2.0000000000000018E-2</v>
      </c>
      <c r="G14">
        <f>VLOOKUP(A14+3+7, BB!$A:$C,3, 0) - VLOOKUP(A14+3, BB!$A:$C,3, 0)</f>
        <v>-8.539999999999992E-2</v>
      </c>
      <c r="H14">
        <f t="shared" si="4"/>
        <v>1</v>
      </c>
      <c r="I14">
        <f t="shared" si="5"/>
        <v>1</v>
      </c>
      <c r="J14">
        <f t="shared" si="0"/>
        <v>0</v>
      </c>
      <c r="K14">
        <f t="shared" si="1"/>
        <v>0</v>
      </c>
      <c r="L14">
        <f t="shared" si="2"/>
        <v>1</v>
      </c>
      <c r="M14">
        <f t="shared" si="3"/>
        <v>0</v>
      </c>
    </row>
    <row r="15" spans="1:18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>VLOOKUP(A15+3+7, BB!$A:$C,2, 0) - VLOOKUP(A15+3, BB!$A:$C,2, 0)</f>
        <v>-9.9999999999997868E-3</v>
      </c>
      <c r="G15">
        <f>VLOOKUP(A15+3+7, BB!$A:$C,3, 0) - VLOOKUP(A15+3, BB!$A:$C,3, 0)</f>
        <v>-6.6200000000000037E-2</v>
      </c>
      <c r="H15">
        <f t="shared" si="4"/>
        <v>1</v>
      </c>
      <c r="I15">
        <f t="shared" si="5"/>
        <v>1</v>
      </c>
      <c r="J15">
        <f t="shared" si="0"/>
        <v>0</v>
      </c>
      <c r="K15">
        <f t="shared" si="1"/>
        <v>0</v>
      </c>
      <c r="L15">
        <f t="shared" si="2"/>
        <v>1</v>
      </c>
      <c r="M15">
        <f t="shared" si="3"/>
        <v>0</v>
      </c>
    </row>
    <row r="16" spans="1:18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>VLOOKUP(A16+3+7, BB!$A:$C,2, 0) - VLOOKUP(A16+3, BB!$A:$C,2, 0)</f>
        <v>0</v>
      </c>
      <c r="G16">
        <f>VLOOKUP(A16+3+7, BB!$A:$C,3, 0) - VLOOKUP(A16+3, BB!$A:$C,3, 0)</f>
        <v>1.3100000000000112E-2</v>
      </c>
      <c r="H16">
        <f t="shared" si="4"/>
        <v>0</v>
      </c>
      <c r="I16">
        <f t="shared" si="5"/>
        <v>-1</v>
      </c>
      <c r="J16">
        <f t="shared" si="0"/>
        <v>1</v>
      </c>
      <c r="K16">
        <f t="shared" si="1"/>
        <v>1</v>
      </c>
      <c r="L16">
        <f t="shared" si="2"/>
        <v>0</v>
      </c>
      <c r="M16">
        <f t="shared" si="3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>VLOOKUP(A17+3+7, BB!$A:$C,2, 0) - VLOOKUP(A17+3, BB!$A:$C,2, 0)</f>
        <v>-3.0000000000000027E-2</v>
      </c>
      <c r="G17">
        <f>VLOOKUP(A17+3+7, BB!$A:$C,3, 0) - VLOOKUP(A17+3, BB!$A:$C,3, 0)</f>
        <v>-2.2800000000000153E-2</v>
      </c>
      <c r="H17">
        <f t="shared" si="4"/>
        <v>1</v>
      </c>
      <c r="I17">
        <f t="shared" si="5"/>
        <v>1</v>
      </c>
      <c r="J17">
        <f t="shared" si="0"/>
        <v>0</v>
      </c>
      <c r="K17">
        <f t="shared" si="1"/>
        <v>0</v>
      </c>
      <c r="L17">
        <f t="shared" si="2"/>
        <v>1</v>
      </c>
      <c r="M17">
        <f t="shared" si="3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>VLOOKUP(A18+3+7, BB!$A:$C,2, 0) - VLOOKUP(A18+3, BB!$A:$C,2, 0)</f>
        <v>-1.0000000000000009E-2</v>
      </c>
      <c r="G18">
        <f>VLOOKUP(A18+3+7, BB!$A:$C,3, 0) - VLOOKUP(A18+3, BB!$A:$C,3, 0)</f>
        <v>8.8700000000000001E-2</v>
      </c>
      <c r="H18">
        <f t="shared" si="4"/>
        <v>1</v>
      </c>
      <c r="I18">
        <f t="shared" si="5"/>
        <v>-1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>VLOOKUP(A19+3+7, BB!$A:$C,2, 0) - VLOOKUP(A19+3, BB!$A:$C,2, 0)</f>
        <v>-2.0000000000000018E-2</v>
      </c>
      <c r="G19">
        <f>VLOOKUP(A19+3+7, BB!$A:$C,3, 0) - VLOOKUP(A19+3, BB!$A:$C,3, 0)</f>
        <v>0.16110000000000002</v>
      </c>
      <c r="H19">
        <f t="shared" si="4"/>
        <v>1</v>
      </c>
      <c r="I19">
        <f t="shared" si="5"/>
        <v>-1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>VLOOKUP(A20+3+7, BB!$A:$C,2, 0) - VLOOKUP(A20+3, BB!$A:$C,2, 0)</f>
        <v>-1.0000000000000009E-2</v>
      </c>
      <c r="G20">
        <f>VLOOKUP(A20+3+7, BB!$A:$C,3, 0) - VLOOKUP(A20+3, BB!$A:$C,3, 0)</f>
        <v>4.4799999999999951E-2</v>
      </c>
      <c r="H20">
        <f t="shared" si="4"/>
        <v>1</v>
      </c>
      <c r="I20">
        <f t="shared" si="5"/>
        <v>-1</v>
      </c>
      <c r="J20">
        <f t="shared" si="0"/>
        <v>1</v>
      </c>
      <c r="K20">
        <f t="shared" si="1"/>
        <v>0</v>
      </c>
      <c r="L20">
        <f t="shared" si="2"/>
        <v>0</v>
      </c>
      <c r="M20">
        <f t="shared" si="3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>VLOOKUP(A21+3+7, BB!$A:$C,2, 0) - VLOOKUP(A21+3, BB!$A:$C,2, 0)</f>
        <v>1.0000000000000009E-2</v>
      </c>
      <c r="G21">
        <f>VLOOKUP(A21+3+7, BB!$A:$C,3, 0) - VLOOKUP(A21+3, BB!$A:$C,3, 0)</f>
        <v>4.3400000000000327E-2</v>
      </c>
      <c r="H21">
        <f t="shared" si="4"/>
        <v>-1</v>
      </c>
      <c r="I21">
        <f t="shared" si="5"/>
        <v>-1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>VLOOKUP(A22+3+7, BB!$A:$C,2, 0) - VLOOKUP(A22+3, BB!$A:$C,2, 0)</f>
        <v>3.0000000000000027E-2</v>
      </c>
      <c r="G22">
        <f>VLOOKUP(A22+3+7, BB!$A:$C,3, 0) - VLOOKUP(A22+3, BB!$A:$C,3, 0)</f>
        <v>0.11119999999999974</v>
      </c>
      <c r="H22">
        <f t="shared" si="4"/>
        <v>-1</v>
      </c>
      <c r="I22">
        <f t="shared" si="5"/>
        <v>-1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>VLOOKUP(A23+3+7, BB!$A:$C,2, 0) - VLOOKUP(A23+3, BB!$A:$C,2, 0)</f>
        <v>5.9999999999999831E-2</v>
      </c>
      <c r="G23">
        <f>VLOOKUP(A23+3+7, BB!$A:$C,3, 0) - VLOOKUP(A23+3, BB!$A:$C,3, 0)</f>
        <v>9.0400000000000258E-2</v>
      </c>
      <c r="H23">
        <f t="shared" si="4"/>
        <v>-1</v>
      </c>
      <c r="I23">
        <f t="shared" si="5"/>
        <v>-1</v>
      </c>
      <c r="J23">
        <f t="shared" si="0"/>
        <v>0</v>
      </c>
      <c r="K23">
        <f t="shared" si="1"/>
        <v>0</v>
      </c>
      <c r="L23">
        <f t="shared" si="2"/>
        <v>1</v>
      </c>
      <c r="M23">
        <f t="shared" si="3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>VLOOKUP(A24+3+7, BB!$A:$C,2, 0) - VLOOKUP(A24+3, BB!$A:$C,2, 0)</f>
        <v>3.0000000000000027E-2</v>
      </c>
      <c r="G24">
        <f>VLOOKUP(A24+3+7, BB!$A:$C,3, 0) - VLOOKUP(A24+3, BB!$A:$C,3, 0)</f>
        <v>-2.8000000000000025E-2</v>
      </c>
      <c r="H24">
        <f t="shared" si="4"/>
        <v>-1</v>
      </c>
      <c r="I24">
        <f t="shared" si="5"/>
        <v>1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>VLOOKUP(A25+3+7, BB!$A:$C,2, 0) - VLOOKUP(A25+3, BB!$A:$C,2, 0)</f>
        <v>0.10000000000000009</v>
      </c>
      <c r="G25">
        <f>VLOOKUP(A25+3+7, BB!$A:$C,3, 0) - VLOOKUP(A25+3, BB!$A:$C,3, 0)</f>
        <v>0.35509999999999975</v>
      </c>
      <c r="H25">
        <f t="shared" si="4"/>
        <v>-1</v>
      </c>
      <c r="I25">
        <f t="shared" si="5"/>
        <v>-1</v>
      </c>
      <c r="J25">
        <f t="shared" si="0"/>
        <v>0</v>
      </c>
      <c r="K25">
        <f t="shared" si="1"/>
        <v>0</v>
      </c>
      <c r="L25">
        <f t="shared" si="2"/>
        <v>1</v>
      </c>
      <c r="M25">
        <f t="shared" si="3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>VLOOKUP(A26+3+7, BB!$A:$C,2, 0) - VLOOKUP(A26+3, BB!$A:$C,2, 0)</f>
        <v>-1.0000000000000009E-2</v>
      </c>
      <c r="G26">
        <f>VLOOKUP(A26+3+7, BB!$A:$C,3, 0) - VLOOKUP(A26+3, BB!$A:$C,3, 0)</f>
        <v>-6.0299999999999798E-2</v>
      </c>
      <c r="H26">
        <f t="shared" si="4"/>
        <v>1</v>
      </c>
      <c r="I26">
        <f t="shared" si="5"/>
        <v>1</v>
      </c>
      <c r="J26">
        <f t="shared" si="0"/>
        <v>1</v>
      </c>
      <c r="K26">
        <f t="shared" si="1"/>
        <v>0</v>
      </c>
      <c r="L26">
        <f t="shared" si="2"/>
        <v>1</v>
      </c>
      <c r="M26">
        <f t="shared" si="3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>VLOOKUP(A27+3+7, BB!$A:$C,2, 0) - VLOOKUP(A27+3, BB!$A:$C,2, 0)</f>
        <v>-5.0000000000000044E-2</v>
      </c>
      <c r="G27">
        <f>VLOOKUP(A27+3+7, BB!$A:$C,3, 0) - VLOOKUP(A27+3, BB!$A:$C,3, 0)</f>
        <v>0.15910000000000002</v>
      </c>
      <c r="H27">
        <f t="shared" si="4"/>
        <v>1</v>
      </c>
      <c r="I27">
        <f t="shared" si="5"/>
        <v>-1</v>
      </c>
      <c r="J27">
        <f t="shared" si="0"/>
        <v>1</v>
      </c>
      <c r="K27">
        <f t="shared" si="1"/>
        <v>0</v>
      </c>
      <c r="L27">
        <f t="shared" si="2"/>
        <v>1</v>
      </c>
      <c r="M27">
        <f t="shared" si="3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>VLOOKUP(A28+3+7, BB!$A:$C,2, 0) - VLOOKUP(A28+3, BB!$A:$C,2, 0)</f>
        <v>-5.0000000000000044E-2</v>
      </c>
      <c r="G28">
        <f>VLOOKUP(A28+3+7, BB!$A:$C,3, 0) - VLOOKUP(A28+3, BB!$A:$C,3, 0)</f>
        <v>-9.8400000000000265E-2</v>
      </c>
      <c r="H28">
        <f t="shared" si="4"/>
        <v>1</v>
      </c>
      <c r="I28">
        <f t="shared" si="5"/>
        <v>1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>VLOOKUP(A29+3+7, BB!$A:$C,2, 0) - VLOOKUP(A29+3, BB!$A:$C,2, 0)</f>
        <v>-4.9999999999999822E-2</v>
      </c>
      <c r="G29">
        <f>VLOOKUP(A29+3+7, BB!$A:$C,3, 0) - VLOOKUP(A29+3, BB!$A:$C,3, 0)</f>
        <v>-5.6799999999999962E-2</v>
      </c>
      <c r="H29">
        <f t="shared" si="4"/>
        <v>1</v>
      </c>
      <c r="I29">
        <f t="shared" si="5"/>
        <v>1</v>
      </c>
      <c r="J29">
        <f t="shared" si="0"/>
        <v>1</v>
      </c>
      <c r="K29">
        <f t="shared" si="1"/>
        <v>0</v>
      </c>
      <c r="L29">
        <f t="shared" si="2"/>
        <v>0</v>
      </c>
      <c r="M29">
        <f t="shared" si="3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>VLOOKUP(A30+3+7, BB!$A:$C,2, 0) - VLOOKUP(A30+3, BB!$A:$C,2, 0)</f>
        <v>9.9999999999997868E-3</v>
      </c>
      <c r="G30">
        <f>VLOOKUP(A30+3+7, BB!$A:$C,3, 0) - VLOOKUP(A30+3, BB!$A:$C,3, 0)</f>
        <v>0.12190000000000012</v>
      </c>
      <c r="H30">
        <f t="shared" si="4"/>
        <v>-1</v>
      </c>
      <c r="I30">
        <f t="shared" si="5"/>
        <v>-1</v>
      </c>
      <c r="J30">
        <f t="shared" si="0"/>
        <v>0</v>
      </c>
      <c r="K30">
        <f t="shared" si="1"/>
        <v>0</v>
      </c>
      <c r="L30">
        <f t="shared" si="2"/>
        <v>1</v>
      </c>
      <c r="M30">
        <f t="shared" si="3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>VLOOKUP(A31+3+7, BB!$A:$C,2, 0) - VLOOKUP(A31+3, BB!$A:$C,2, 0)</f>
        <v>-9.9999999999997868E-3</v>
      </c>
      <c r="G31">
        <f>VLOOKUP(A31+3+7, BB!$A:$C,3, 0) - VLOOKUP(A31+3, BB!$A:$C,3, 0)</f>
        <v>3.1000000000000139E-2</v>
      </c>
      <c r="H31">
        <f t="shared" si="4"/>
        <v>1</v>
      </c>
      <c r="I31">
        <f t="shared" si="5"/>
        <v>-1</v>
      </c>
      <c r="J31">
        <f t="shared" si="0"/>
        <v>1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>VLOOKUP(A32+3+7, BB!$A:$C,2, 0) - VLOOKUP(A32+3, BB!$A:$C,2, 0)</f>
        <v>9.9999999999997868E-3</v>
      </c>
      <c r="G32">
        <f>VLOOKUP(A32+3+7, BB!$A:$C,3, 0) - VLOOKUP(A32+3, BB!$A:$C,3, 0)</f>
        <v>-1.2700000000000156E-2</v>
      </c>
      <c r="H32">
        <f t="shared" si="4"/>
        <v>-1</v>
      </c>
      <c r="I32">
        <f t="shared" si="5"/>
        <v>1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>VLOOKUP(A33+3+7, BB!$A:$C,2, 0) - VLOOKUP(A33+3, BB!$A:$C,2, 0)</f>
        <v>3.0000000000000027E-2</v>
      </c>
      <c r="G33">
        <f>VLOOKUP(A33+3+7, BB!$A:$C,3, 0) - VLOOKUP(A33+3, BB!$A:$C,3, 0)</f>
        <v>0.25979999999999981</v>
      </c>
      <c r="H33">
        <f t="shared" si="4"/>
        <v>-1</v>
      </c>
      <c r="I33">
        <f t="shared" si="5"/>
        <v>-1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>VLOOKUP(A34+3+7, BB!$A:$C,2, 0) - VLOOKUP(A34+3, BB!$A:$C,2, 0)</f>
        <v>-2.0000000000000018E-2</v>
      </c>
      <c r="G34">
        <f>VLOOKUP(A34+3+7, BB!$A:$C,3, 0) - VLOOKUP(A34+3, BB!$A:$C,3, 0)</f>
        <v>-9.5099999999999962E-2</v>
      </c>
      <c r="H34">
        <f t="shared" si="4"/>
        <v>1</v>
      </c>
      <c r="I34">
        <f t="shared" si="5"/>
        <v>1</v>
      </c>
      <c r="J34">
        <f t="shared" si="0"/>
        <v>1</v>
      </c>
      <c r="K34">
        <f t="shared" si="1"/>
        <v>1</v>
      </c>
      <c r="L34">
        <f t="shared" si="2"/>
        <v>1</v>
      </c>
      <c r="M34">
        <f t="shared" si="3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>VLOOKUP(A35+3+7, BB!$A:$C,2, 0) - VLOOKUP(A35+3, BB!$A:$C,2, 0)</f>
        <v>1.0000000000000009E-2</v>
      </c>
      <c r="G35">
        <f>VLOOKUP(A35+3+7, BB!$A:$C,3, 0) - VLOOKUP(A35+3, BB!$A:$C,3, 0)</f>
        <v>-1.3999999999998458E-3</v>
      </c>
      <c r="H35">
        <f t="shared" si="4"/>
        <v>-1</v>
      </c>
      <c r="I35">
        <f t="shared" si="5"/>
        <v>1</v>
      </c>
      <c r="J35">
        <f t="shared" si="0"/>
        <v>0</v>
      </c>
      <c r="K35">
        <f t="shared" si="1"/>
        <v>0</v>
      </c>
      <c r="L35">
        <f t="shared" si="2"/>
        <v>1</v>
      </c>
      <c r="M35">
        <f t="shared" si="3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>VLOOKUP(A36+3+7, BB!$A:$C,2, 0) - VLOOKUP(A36+3, BB!$A:$C,2, 0)</f>
        <v>0</v>
      </c>
      <c r="G36">
        <f>VLOOKUP(A36+3+7, BB!$A:$C,3, 0) - VLOOKUP(A36+3, BB!$A:$C,3, 0)</f>
        <v>0.12809999999999988</v>
      </c>
      <c r="H36">
        <f t="shared" si="4"/>
        <v>0</v>
      </c>
      <c r="I36">
        <f t="shared" si="5"/>
        <v>-1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>VLOOKUP(A37+3+7, BB!$A:$C,2, 0) - VLOOKUP(A37+3, BB!$A:$C,2, 0)</f>
        <v>1.0000000000000009E-2</v>
      </c>
      <c r="G37">
        <f>VLOOKUP(A37+3+7, BB!$A:$C,3, 0) - VLOOKUP(A37+3, BB!$A:$C,3, 0)</f>
        <v>-4.7699999999999854E-2</v>
      </c>
      <c r="H37">
        <f t="shared" si="4"/>
        <v>-1</v>
      </c>
      <c r="I37">
        <f t="shared" si="5"/>
        <v>1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>VLOOKUP(A38+3+7, BB!$A:$C,2, 0) - VLOOKUP(A38+3, BB!$A:$C,2, 0)</f>
        <v>-3.0000000000000027E-2</v>
      </c>
      <c r="G38">
        <f>VLOOKUP(A38+3+7, BB!$A:$C,3, 0) - VLOOKUP(A38+3, BB!$A:$C,3, 0)</f>
        <v>-0.1644000000000001</v>
      </c>
      <c r="H38">
        <f t="shared" si="4"/>
        <v>1</v>
      </c>
      <c r="I38">
        <f t="shared" si="5"/>
        <v>1</v>
      </c>
      <c r="J38">
        <f t="shared" si="0"/>
        <v>1</v>
      </c>
      <c r="K38">
        <f t="shared" si="1"/>
        <v>1</v>
      </c>
      <c r="L38">
        <f t="shared" si="2"/>
        <v>1</v>
      </c>
      <c r="M38">
        <f t="shared" si="3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>VLOOKUP(A39+3+7, BB!$A:$C,2, 0) - VLOOKUP(A39+3, BB!$A:$C,2, 0)</f>
        <v>3.0000000000000027E-2</v>
      </c>
      <c r="G39">
        <f>VLOOKUP(A39+3+7, BB!$A:$C,3, 0) - VLOOKUP(A39+3, BB!$A:$C,3, 0)</f>
        <v>-8.9900000000000091E-2</v>
      </c>
      <c r="H39">
        <f t="shared" si="4"/>
        <v>-1</v>
      </c>
      <c r="I39">
        <f t="shared" si="5"/>
        <v>1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>VLOOKUP(A40+3+7, BB!$A:$C,2, 0) - VLOOKUP(A40+3, BB!$A:$C,2, 0)</f>
        <v>-3.0000000000000027E-2</v>
      </c>
      <c r="G40">
        <f>VLOOKUP(A40+3+7, BB!$A:$C,3, 0) - VLOOKUP(A40+3, BB!$A:$C,3, 0)</f>
        <v>1.6500000000000181E-2</v>
      </c>
      <c r="H40">
        <f t="shared" si="4"/>
        <v>1</v>
      </c>
      <c r="I40">
        <f t="shared" si="5"/>
        <v>-1</v>
      </c>
      <c r="J40">
        <f t="shared" si="0"/>
        <v>1</v>
      </c>
      <c r="K40">
        <f t="shared" si="1"/>
        <v>1</v>
      </c>
      <c r="L40">
        <f t="shared" si="2"/>
        <v>0</v>
      </c>
      <c r="M40">
        <f t="shared" si="3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>VLOOKUP(A41+3+7, BB!$A:$C,2, 0) - VLOOKUP(A41+3, BB!$A:$C,2, 0)</f>
        <v>-1.9999999999999796E-2</v>
      </c>
      <c r="G41">
        <f>VLOOKUP(A41+3+7, BB!$A:$C,3, 0) - VLOOKUP(A41+3, BB!$A:$C,3, 0)</f>
        <v>6.0599999999999987E-2</v>
      </c>
      <c r="H41">
        <f t="shared" si="4"/>
        <v>1</v>
      </c>
      <c r="I41">
        <f t="shared" si="5"/>
        <v>-1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>VLOOKUP(A42+3+7, BB!$A:$C,2, 0) - VLOOKUP(A42+3, BB!$A:$C,2, 0)</f>
        <v>-4.0000000000000036E-2</v>
      </c>
      <c r="G42">
        <f>VLOOKUP(A42+3+7, BB!$A:$C,3, 0) - VLOOKUP(A42+3, BB!$A:$C,3, 0)</f>
        <v>-8.5700000000000109E-2</v>
      </c>
      <c r="H42">
        <f t="shared" si="4"/>
        <v>1</v>
      </c>
      <c r="I42">
        <f t="shared" si="5"/>
        <v>1</v>
      </c>
      <c r="J42">
        <f t="shared" si="0"/>
        <v>1</v>
      </c>
      <c r="K42">
        <f t="shared" si="1"/>
        <v>1</v>
      </c>
      <c r="L42">
        <f t="shared" si="2"/>
        <v>1</v>
      </c>
      <c r="M42">
        <f t="shared" si="3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>VLOOKUP(A43+3+7, BB!$A:$C,2, 0) - VLOOKUP(A43+3, BB!$A:$C,2, 0)</f>
        <v>0</v>
      </c>
      <c r="G43">
        <f>VLOOKUP(A43+3+7, BB!$A:$C,3, 0) - VLOOKUP(A43+3, BB!$A:$C,3, 0)</f>
        <v>-7.8100000000000058E-2</v>
      </c>
      <c r="H43">
        <f t="shared" si="4"/>
        <v>0</v>
      </c>
      <c r="I43">
        <f t="shared" si="5"/>
        <v>1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>VLOOKUP(A44+3+7, BB!$A:$C,2, 0) - VLOOKUP(A44+3, BB!$A:$C,2, 0)</f>
        <v>-1.0000000000000009E-2</v>
      </c>
      <c r="G44">
        <f>VLOOKUP(A44+3+7, BB!$A:$C,3, 0) - VLOOKUP(A44+3, BB!$A:$C,3, 0)</f>
        <v>8.0200000000000049E-2</v>
      </c>
      <c r="H44">
        <f t="shared" si="4"/>
        <v>1</v>
      </c>
      <c r="I44">
        <f t="shared" si="5"/>
        <v>-1</v>
      </c>
      <c r="J44">
        <f t="shared" si="0"/>
        <v>1</v>
      </c>
      <c r="K44">
        <f t="shared" si="1"/>
        <v>1</v>
      </c>
      <c r="L44">
        <f t="shared" si="2"/>
        <v>0</v>
      </c>
      <c r="M44">
        <f t="shared" si="3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>VLOOKUP(A45+3+7, BB!$A:$C,2, 0) - VLOOKUP(A45+3, BB!$A:$C,2, 0)</f>
        <v>1.0000000000000009E-2</v>
      </c>
      <c r="G45">
        <f>VLOOKUP(A45+3+7, BB!$A:$C,3, 0) - VLOOKUP(A45+3, BB!$A:$C,3, 0)</f>
        <v>0.14420000000000011</v>
      </c>
      <c r="H45">
        <f t="shared" si="4"/>
        <v>-1</v>
      </c>
      <c r="I45">
        <f t="shared" si="5"/>
        <v>-1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>VLOOKUP(A46+3+7, BB!$A:$C,2, 0) - VLOOKUP(A46+3, BB!$A:$C,2, 0)</f>
        <v>-3.0000000000000027E-2</v>
      </c>
      <c r="G46">
        <f>VLOOKUP(A46+3+7, BB!$A:$C,3, 0) - VLOOKUP(A46+3, BB!$A:$C,3, 0)</f>
        <v>-8.1900000000000084E-2</v>
      </c>
      <c r="H46">
        <f t="shared" si="4"/>
        <v>1</v>
      </c>
      <c r="I46">
        <f t="shared" si="5"/>
        <v>1</v>
      </c>
      <c r="J46">
        <f t="shared" si="0"/>
        <v>1</v>
      </c>
      <c r="K46">
        <f t="shared" si="1"/>
        <v>1</v>
      </c>
      <c r="L46">
        <f t="shared" si="2"/>
        <v>1</v>
      </c>
      <c r="M46">
        <f t="shared" si="3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>VLOOKUP(A47+3+7, BB!$A:$C,2, 0) - VLOOKUP(A47+3, BB!$A:$C,2, 0)</f>
        <v>-3.0000000000000027E-2</v>
      </c>
      <c r="G47">
        <f>VLOOKUP(A47+3+7, BB!$A:$C,3, 0) - VLOOKUP(A47+3, BB!$A:$C,3, 0)</f>
        <v>6.25E-2</v>
      </c>
      <c r="H47">
        <f t="shared" si="4"/>
        <v>1</v>
      </c>
      <c r="I47">
        <f t="shared" si="5"/>
        <v>-1</v>
      </c>
      <c r="J47">
        <f t="shared" si="0"/>
        <v>1</v>
      </c>
      <c r="K47">
        <f t="shared" si="1"/>
        <v>1</v>
      </c>
      <c r="L47">
        <f t="shared" si="2"/>
        <v>0</v>
      </c>
      <c r="M47">
        <f t="shared" si="3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>VLOOKUP(A48+3+7, BB!$A:$C,2, 0) - VLOOKUP(A48+3, BB!$A:$C,2, 0)</f>
        <v>-2.0000000000000018E-2</v>
      </c>
      <c r="G48">
        <f>VLOOKUP(A48+3+7, BB!$A:$C,3, 0) - VLOOKUP(A48+3, BB!$A:$C,3, 0)</f>
        <v>6.6800000000000193E-2</v>
      </c>
      <c r="H48">
        <f t="shared" si="4"/>
        <v>1</v>
      </c>
      <c r="I48">
        <f t="shared" si="5"/>
        <v>-1</v>
      </c>
      <c r="J48">
        <f t="shared" si="0"/>
        <v>1</v>
      </c>
      <c r="K48">
        <f t="shared" si="1"/>
        <v>1</v>
      </c>
      <c r="L48">
        <f t="shared" si="2"/>
        <v>0</v>
      </c>
      <c r="M48">
        <f t="shared" si="3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>VLOOKUP(A49+3+7, BB!$A:$C,2, 0) - VLOOKUP(A49+3, BB!$A:$C,2, 0)</f>
        <v>0</v>
      </c>
      <c r="G49">
        <f>VLOOKUP(A49+3+7, BB!$A:$C,3, 0) - VLOOKUP(A49+3, BB!$A:$C,3, 0)</f>
        <v>4.3800000000000061E-2</v>
      </c>
      <c r="H49">
        <f t="shared" si="4"/>
        <v>0</v>
      </c>
      <c r="I49">
        <f t="shared" si="5"/>
        <v>-1</v>
      </c>
      <c r="J49">
        <f t="shared" si="0"/>
        <v>0</v>
      </c>
      <c r="K49">
        <f t="shared" si="1"/>
        <v>0</v>
      </c>
      <c r="L49">
        <f t="shared" si="2"/>
        <v>1</v>
      </c>
      <c r="M49">
        <f t="shared" si="3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>VLOOKUP(A50+3+7, BB!$A:$C,2, 0) - VLOOKUP(A50+3, BB!$A:$C,2, 0)</f>
        <v>-4.0000000000000036E-2</v>
      </c>
      <c r="G50">
        <f>VLOOKUP(A50+3+7, BB!$A:$C,3, 0) - VLOOKUP(A50+3, BB!$A:$C,3, 0)</f>
        <v>3.9499999999999869E-2</v>
      </c>
      <c r="H50">
        <f t="shared" si="4"/>
        <v>1</v>
      </c>
      <c r="I50">
        <f t="shared" si="5"/>
        <v>-1</v>
      </c>
      <c r="J50">
        <f t="shared" si="0"/>
        <v>1</v>
      </c>
      <c r="K50">
        <f t="shared" si="1"/>
        <v>1</v>
      </c>
      <c r="L50">
        <f t="shared" si="2"/>
        <v>1</v>
      </c>
      <c r="M50">
        <f t="shared" si="3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>VLOOKUP(A51+3+7, BB!$A:$C,2, 0) - VLOOKUP(A51+3, BB!$A:$C,2, 0)</f>
        <v>-4.0000000000000036E-2</v>
      </c>
      <c r="G51">
        <f>VLOOKUP(A51+3+7, BB!$A:$C,3, 0) - VLOOKUP(A51+3, BB!$A:$C,3, 0)</f>
        <v>4.8999999999999932E-2</v>
      </c>
      <c r="H51">
        <f t="shared" si="4"/>
        <v>1</v>
      </c>
      <c r="I51">
        <f t="shared" si="5"/>
        <v>-1</v>
      </c>
      <c r="J51">
        <f t="shared" si="0"/>
        <v>1</v>
      </c>
      <c r="K51">
        <f t="shared" si="1"/>
        <v>1</v>
      </c>
      <c r="L51">
        <f t="shared" si="2"/>
        <v>0</v>
      </c>
      <c r="M51">
        <f t="shared" si="3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>VLOOKUP(A52+3+7, BB!$A:$C,2, 0) - VLOOKUP(A52+3, BB!$A:$C,2, 0)</f>
        <v>-2.0000000000000018E-2</v>
      </c>
      <c r="G52">
        <f>VLOOKUP(A52+3+7, BB!$A:$C,3, 0) - VLOOKUP(A52+3, BB!$A:$C,3, 0)</f>
        <v>4.2899999999999938E-2</v>
      </c>
      <c r="H52">
        <f t="shared" si="4"/>
        <v>1</v>
      </c>
      <c r="I52">
        <f t="shared" si="5"/>
        <v>-1</v>
      </c>
      <c r="J52">
        <f t="shared" si="0"/>
        <v>1</v>
      </c>
      <c r="K52">
        <f t="shared" si="1"/>
        <v>1</v>
      </c>
      <c r="L52">
        <f t="shared" si="2"/>
        <v>0</v>
      </c>
      <c r="M52">
        <f t="shared" si="3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>VLOOKUP(A53+3+7, BB!$A:$C,2, 0) - VLOOKUP(A53+3, BB!$A:$C,2, 0)</f>
        <v>-1.9999999999999796E-2</v>
      </c>
      <c r="G53">
        <f>VLOOKUP(A53+3+7, BB!$A:$C,3, 0) - VLOOKUP(A53+3, BB!$A:$C,3, 0)</f>
        <v>-1.2700000000000156E-2</v>
      </c>
      <c r="H53">
        <f t="shared" si="4"/>
        <v>1</v>
      </c>
      <c r="I53">
        <f t="shared" si="5"/>
        <v>1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>VLOOKUP(A54+3+7, BB!$A:$C,2, 0) - VLOOKUP(A54+3, BB!$A:$C,2, 0)</f>
        <v>0</v>
      </c>
      <c r="G54">
        <f>VLOOKUP(A54+3+7, BB!$A:$C,3, 0) - VLOOKUP(A54+3, BB!$A:$C,3, 0)</f>
        <v>-0.13189999999999991</v>
      </c>
      <c r="H54">
        <f t="shared" si="4"/>
        <v>0</v>
      </c>
      <c r="I54">
        <f t="shared" si="5"/>
        <v>1</v>
      </c>
      <c r="J54">
        <f t="shared" si="0"/>
        <v>1</v>
      </c>
      <c r="K54">
        <f t="shared" si="1"/>
        <v>1</v>
      </c>
      <c r="L54">
        <f t="shared" si="2"/>
        <v>1</v>
      </c>
      <c r="M54">
        <f t="shared" si="3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>VLOOKUP(A55+3+7, BB!$A:$C,2, 0) - VLOOKUP(A55+3, BB!$A:$C,2, 0)</f>
        <v>-1.0000000000000009E-2</v>
      </c>
      <c r="G55">
        <f>VLOOKUP(A55+3+7, BB!$A:$C,3, 0) - VLOOKUP(A55+3, BB!$A:$C,3, 0)</f>
        <v>-6.2999999999999723E-3</v>
      </c>
      <c r="H55">
        <f t="shared" si="4"/>
        <v>1</v>
      </c>
      <c r="I55">
        <f t="shared" si="5"/>
        <v>1</v>
      </c>
      <c r="J55">
        <f t="shared" si="0"/>
        <v>0</v>
      </c>
      <c r="K55">
        <f t="shared" si="1"/>
        <v>0</v>
      </c>
      <c r="L55">
        <f t="shared" si="2"/>
        <v>1</v>
      </c>
      <c r="M55">
        <f t="shared" si="3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>VLOOKUP(A56+3+7, BB!$A:$C,2, 0) - VLOOKUP(A56+3, BB!$A:$C,2, 0)</f>
        <v>4.9999999999999822E-2</v>
      </c>
      <c r="G56">
        <f>VLOOKUP(A56+3+7, BB!$A:$C,3, 0) - VLOOKUP(A56+3, BB!$A:$C,3, 0)</f>
        <v>-7.1499999999999897E-2</v>
      </c>
      <c r="H56">
        <f t="shared" si="4"/>
        <v>-1</v>
      </c>
      <c r="I56">
        <f t="shared" si="5"/>
        <v>1</v>
      </c>
      <c r="J56">
        <f t="shared" si="0"/>
        <v>1</v>
      </c>
      <c r="K56">
        <f t="shared" si="1"/>
        <v>1</v>
      </c>
      <c r="L56">
        <f t="shared" si="2"/>
        <v>1</v>
      </c>
      <c r="M56">
        <f t="shared" si="3"/>
        <v>0</v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>VLOOKUP(A57+3+7, BB!$A:$C,2, 0) - VLOOKUP(A57+3, BB!$A:$C,2, 0)</f>
        <v>1.0000000000000009E-2</v>
      </c>
      <c r="G57">
        <f>VLOOKUP(A57+3+7, BB!$A:$C,3, 0) - VLOOKUP(A57+3, BB!$A:$C,3, 0)</f>
        <v>-0.17180000000000017</v>
      </c>
      <c r="H57">
        <f t="shared" si="4"/>
        <v>-1</v>
      </c>
      <c r="I57">
        <f t="shared" si="5"/>
        <v>1</v>
      </c>
      <c r="J57">
        <f t="shared" si="0"/>
        <v>1</v>
      </c>
      <c r="K57">
        <f t="shared" si="1"/>
        <v>1</v>
      </c>
      <c r="L57">
        <f t="shared" si="2"/>
        <v>1</v>
      </c>
      <c r="M57">
        <f t="shared" si="3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>VLOOKUP(A58+3+7, BB!$A:$C,2, 0) - VLOOKUP(A58+3, BB!$A:$C,2, 0)</f>
        <v>-2.0000000000000018E-2</v>
      </c>
      <c r="G58">
        <f>VLOOKUP(A58+3+7, BB!$A:$C,3, 0) - VLOOKUP(A58+3, BB!$A:$C,3, 0)</f>
        <v>9.1300000000000381E-2</v>
      </c>
      <c r="H58">
        <f t="shared" si="4"/>
        <v>1</v>
      </c>
      <c r="I58">
        <f t="shared" si="5"/>
        <v>-1</v>
      </c>
      <c r="J58">
        <f t="shared" si="0"/>
        <v>0</v>
      </c>
      <c r="K58">
        <f t="shared" si="1"/>
        <v>0</v>
      </c>
      <c r="L58">
        <f t="shared" si="2"/>
        <v>1</v>
      </c>
      <c r="M58">
        <f t="shared" si="3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>VLOOKUP(A59+3+7, BB!$A:$C,2, 0) - VLOOKUP(A59+3, BB!$A:$C,2, 0)</f>
        <v>-2.9999999999999805E-2</v>
      </c>
      <c r="G59">
        <f>VLOOKUP(A59+3+7, BB!$A:$C,3, 0) - VLOOKUP(A59+3, BB!$A:$C,3, 0)</f>
        <v>7.5399999999999689E-2</v>
      </c>
      <c r="H59">
        <f t="shared" si="4"/>
        <v>1</v>
      </c>
      <c r="I59">
        <f t="shared" si="5"/>
        <v>-1</v>
      </c>
      <c r="J59">
        <f t="shared" si="0"/>
        <v>0</v>
      </c>
      <c r="K59">
        <f t="shared" si="1"/>
        <v>0</v>
      </c>
      <c r="L59">
        <f t="shared" si="2"/>
        <v>1</v>
      </c>
      <c r="M59">
        <f t="shared" si="3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>VLOOKUP(A60+3+7, BB!$A:$C,2, 0) - VLOOKUP(A60+3, BB!$A:$C,2, 0)</f>
        <v>-2.0000000000000018E-2</v>
      </c>
      <c r="G60">
        <f>VLOOKUP(A60+3+7, BB!$A:$C,3, 0) - VLOOKUP(A60+3, BB!$A:$C,3, 0)</f>
        <v>-4.5999999999999375E-3</v>
      </c>
      <c r="H60">
        <f t="shared" si="4"/>
        <v>1</v>
      </c>
      <c r="I60">
        <f t="shared" si="5"/>
        <v>1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>VLOOKUP(A61+3+7, BB!$A:$C,2, 0) - VLOOKUP(A61+3, BB!$A:$C,2, 0)</f>
        <v>1.0000000000000009E-2</v>
      </c>
      <c r="G61">
        <f>VLOOKUP(A61+3+7, BB!$A:$C,3, 0) - VLOOKUP(A61+3, BB!$A:$C,3, 0)</f>
        <v>-0.13700000000000001</v>
      </c>
      <c r="H61">
        <f t="shared" si="4"/>
        <v>-1</v>
      </c>
      <c r="I61">
        <f t="shared" si="5"/>
        <v>1</v>
      </c>
      <c r="J61">
        <f t="shared" si="0"/>
        <v>0</v>
      </c>
      <c r="K61">
        <f t="shared" si="1"/>
        <v>1</v>
      </c>
      <c r="L61">
        <f t="shared" si="2"/>
        <v>0</v>
      </c>
      <c r="M61">
        <f t="shared" si="3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>VLOOKUP(A62+3+7, BB!$A:$C,2, 0) - VLOOKUP(A62+3, BB!$A:$C,2, 0)</f>
        <v>-1.0000000000000009E-2</v>
      </c>
      <c r="G62">
        <f>VLOOKUP(A62+3+7, BB!$A:$C,3, 0) - VLOOKUP(A62+3, BB!$A:$C,3, 0)</f>
        <v>0.17580000000000018</v>
      </c>
      <c r="H62">
        <f t="shared" si="4"/>
        <v>1</v>
      </c>
      <c r="I62">
        <f t="shared" si="5"/>
        <v>-1</v>
      </c>
      <c r="J62">
        <f t="shared" si="0"/>
        <v>0</v>
      </c>
      <c r="K62">
        <f t="shared" si="1"/>
        <v>0</v>
      </c>
      <c r="L62">
        <f t="shared" si="2"/>
        <v>1</v>
      </c>
      <c r="M62">
        <f t="shared" si="3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>VLOOKUP(A63+3+7, BB!$A:$C,2, 0) - VLOOKUP(A63+3, BB!$A:$C,2, 0)</f>
        <v>2.9999999999999805E-2</v>
      </c>
      <c r="G63">
        <f>VLOOKUP(A63+3+7, BB!$A:$C,3, 0) - VLOOKUP(A63+3, BB!$A:$C,3, 0)</f>
        <v>-8.4900000000000198E-2</v>
      </c>
      <c r="H63">
        <f t="shared" si="4"/>
        <v>-1</v>
      </c>
      <c r="I63">
        <f t="shared" si="5"/>
        <v>1</v>
      </c>
      <c r="J63">
        <f t="shared" si="0"/>
        <v>1</v>
      </c>
      <c r="K63">
        <f t="shared" si="1"/>
        <v>1</v>
      </c>
      <c r="L63">
        <f t="shared" si="2"/>
        <v>1</v>
      </c>
      <c r="M63">
        <f t="shared" si="3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>VLOOKUP(A64+3+7, BB!$A:$C,2, 0) - VLOOKUP(A64+3, BB!$A:$C,2, 0)</f>
        <v>-5.9999999999999831E-2</v>
      </c>
      <c r="G64">
        <f>VLOOKUP(A64+3+7, BB!$A:$C,3, 0) - VLOOKUP(A64+3, BB!$A:$C,3, 0)</f>
        <v>3.6000000000000032E-2</v>
      </c>
      <c r="H64">
        <f t="shared" si="4"/>
        <v>1</v>
      </c>
      <c r="I64">
        <f t="shared" si="5"/>
        <v>-1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>VLOOKUP(A65+3+7, BB!$A:$C,2, 0) - VLOOKUP(A65+3, BB!$A:$C,2, 0)</f>
        <v>-1.0000000000000009E-2</v>
      </c>
      <c r="G65">
        <f>VLOOKUP(A65+3+7, BB!$A:$C,3, 0) - VLOOKUP(A65+3, BB!$A:$C,3, 0)</f>
        <v>-1.0099999999999998E-2</v>
      </c>
      <c r="H65">
        <f t="shared" si="4"/>
        <v>1</v>
      </c>
      <c r="I65">
        <f t="shared" si="5"/>
        <v>1</v>
      </c>
      <c r="J65">
        <f t="shared" si="0"/>
        <v>0</v>
      </c>
      <c r="K65">
        <f t="shared" si="1"/>
        <v>0</v>
      </c>
      <c r="L65">
        <f t="shared" si="2"/>
        <v>1</v>
      </c>
      <c r="M65">
        <f t="shared" si="3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>VLOOKUP(A66+3+7, BB!$A:$C,2, 0) - VLOOKUP(A66+3, BB!$A:$C,2, 0)</f>
        <v>-3.0000000000000027E-2</v>
      </c>
      <c r="G66">
        <f>VLOOKUP(A66+3+7, BB!$A:$C,3, 0) - VLOOKUP(A66+3, BB!$A:$C,3, 0)</f>
        <v>-1.8199999999999772E-2</v>
      </c>
      <c r="H66">
        <f t="shared" si="4"/>
        <v>1</v>
      </c>
      <c r="I66">
        <f t="shared" si="5"/>
        <v>1</v>
      </c>
      <c r="J66">
        <f t="shared" ref="J66:J129" si="6">IF(H66=B66,1,0)</f>
        <v>0</v>
      </c>
      <c r="K66">
        <f t="shared" ref="K66:K129" si="7">IF(H66=C66,1,0)</f>
        <v>0</v>
      </c>
      <c r="L66">
        <f t="shared" ref="L66:L129" si="8">IF(I66=D66,1,0)</f>
        <v>1</v>
      </c>
      <c r="M66">
        <f t="shared" ref="M66:M129" si="9">IF(I66=E66,1,0)</f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>VLOOKUP(A67+3+7, BB!$A:$C,2, 0) - VLOOKUP(A67+3, BB!$A:$C,2, 0)</f>
        <v>0</v>
      </c>
      <c r="G67">
        <f>VLOOKUP(A67+3+7, BB!$A:$C,3, 0) - VLOOKUP(A67+3, BB!$A:$C,3, 0)</f>
        <v>-5.259999999999998E-2</v>
      </c>
      <c r="H67">
        <f t="shared" ref="H67:H130" si="10">IF(F67&gt;0, -1, IF(F67&lt;0, 1, 0))</f>
        <v>0</v>
      </c>
      <c r="I67">
        <f t="shared" ref="I67:I130" si="11">IF(G67&gt;0, -1, IF(G67&lt;0, 1, 0))</f>
        <v>1</v>
      </c>
      <c r="J67">
        <f t="shared" si="6"/>
        <v>0</v>
      </c>
      <c r="K67">
        <f t="shared" si="7"/>
        <v>0</v>
      </c>
      <c r="L67">
        <f t="shared" si="8"/>
        <v>1</v>
      </c>
      <c r="M67">
        <f t="shared" si="9"/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>VLOOKUP(A68+3+7, BB!$A:$C,2, 0) - VLOOKUP(A68+3, BB!$A:$C,2, 0)</f>
        <v>-2.0000000000000018E-2</v>
      </c>
      <c r="G68">
        <f>VLOOKUP(A68+3+7, BB!$A:$C,3, 0) - VLOOKUP(A68+3, BB!$A:$C,3, 0)</f>
        <v>6.7899999999999849E-2</v>
      </c>
      <c r="H68">
        <f t="shared" si="10"/>
        <v>1</v>
      </c>
      <c r="I68">
        <f t="shared" si="11"/>
        <v>-1</v>
      </c>
      <c r="J68">
        <f t="shared" si="6"/>
        <v>0</v>
      </c>
      <c r="K68">
        <f t="shared" si="7"/>
        <v>0</v>
      </c>
      <c r="L68">
        <f t="shared" si="8"/>
        <v>1</v>
      </c>
      <c r="M68">
        <f t="shared" si="9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>VLOOKUP(A69+3+7, BB!$A:$C,2, 0) - VLOOKUP(A69+3, BB!$A:$C,2, 0)</f>
        <v>0</v>
      </c>
      <c r="G69">
        <f>VLOOKUP(A69+3+7, BB!$A:$C,3, 0) - VLOOKUP(A69+3, BB!$A:$C,3, 0)</f>
        <v>-1.4600000000000168E-2</v>
      </c>
      <c r="H69">
        <f t="shared" si="10"/>
        <v>0</v>
      </c>
      <c r="I69">
        <f t="shared" si="11"/>
        <v>1</v>
      </c>
      <c r="J69">
        <f t="shared" si="6"/>
        <v>0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>VLOOKUP(A70+3+7, BB!$A:$C,2, 0) - VLOOKUP(A70+3, BB!$A:$C,2, 0)</f>
        <v>-1.0000000000000009E-2</v>
      </c>
      <c r="G70">
        <f>VLOOKUP(A70+3+7, BB!$A:$C,3, 0) - VLOOKUP(A70+3, BB!$A:$C,3, 0)</f>
        <v>-9.3700000000000117E-2</v>
      </c>
      <c r="H70">
        <f t="shared" si="10"/>
        <v>1</v>
      </c>
      <c r="I70">
        <f t="shared" si="11"/>
        <v>1</v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>VLOOKUP(A71+3+7, BB!$A:$C,2, 0) - VLOOKUP(A71+3, BB!$A:$C,2, 0)</f>
        <v>0</v>
      </c>
      <c r="G71">
        <f>VLOOKUP(A71+3+7, BB!$A:$C,3, 0) - VLOOKUP(A71+3, BB!$A:$C,3, 0)</f>
        <v>5.4300000000000015E-2</v>
      </c>
      <c r="H71">
        <f t="shared" si="10"/>
        <v>0</v>
      </c>
      <c r="I71">
        <f t="shared" si="11"/>
        <v>-1</v>
      </c>
      <c r="J71">
        <f t="shared" si="6"/>
        <v>0</v>
      </c>
      <c r="K71">
        <f t="shared" si="7"/>
        <v>0</v>
      </c>
      <c r="L71">
        <f t="shared" si="8"/>
        <v>1</v>
      </c>
      <c r="M71">
        <f t="shared" si="9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>VLOOKUP(A72+3+7, BB!$A:$C,2, 0) - VLOOKUP(A72+3, BB!$A:$C,2, 0)</f>
        <v>2.0000000000000018E-2</v>
      </c>
      <c r="G72">
        <f>VLOOKUP(A72+3+7, BB!$A:$C,3, 0) - VLOOKUP(A72+3, BB!$A:$C,3, 0)</f>
        <v>-0.11659999999999959</v>
      </c>
      <c r="H72">
        <f t="shared" si="10"/>
        <v>-1</v>
      </c>
      <c r="I72">
        <f t="shared" si="11"/>
        <v>1</v>
      </c>
      <c r="J72">
        <f t="shared" si="6"/>
        <v>0</v>
      </c>
      <c r="K72">
        <f t="shared" si="7"/>
        <v>1</v>
      </c>
      <c r="L72">
        <f t="shared" si="8"/>
        <v>0</v>
      </c>
      <c r="M72">
        <f t="shared" si="9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>VLOOKUP(A73+3+7, BB!$A:$C,2, 0) - VLOOKUP(A73+3, BB!$A:$C,2, 0)</f>
        <v>0</v>
      </c>
      <c r="G73">
        <f>VLOOKUP(A73+3+7, BB!$A:$C,3, 0) - VLOOKUP(A73+3, BB!$A:$C,3, 0)</f>
        <v>-1.2400000000000411E-2</v>
      </c>
      <c r="H73">
        <f t="shared" si="10"/>
        <v>0</v>
      </c>
      <c r="I73">
        <f t="shared" si="11"/>
        <v>1</v>
      </c>
      <c r="J73">
        <f t="shared" si="6"/>
        <v>1</v>
      </c>
      <c r="K73">
        <f t="shared" si="7"/>
        <v>0</v>
      </c>
      <c r="L73">
        <f t="shared" si="8"/>
        <v>0</v>
      </c>
      <c r="M73">
        <f t="shared" si="9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>VLOOKUP(A74+3+7, BB!$A:$C,2, 0) - VLOOKUP(A74+3, BB!$A:$C,2, 0)</f>
        <v>0</v>
      </c>
      <c r="G74">
        <f>VLOOKUP(A74+3+7, BB!$A:$C,3, 0) - VLOOKUP(A74+3, BB!$A:$C,3, 0)</f>
        <v>-5.3999999999998494E-3</v>
      </c>
      <c r="H74">
        <f t="shared" si="10"/>
        <v>0</v>
      </c>
      <c r="I74">
        <f t="shared" si="11"/>
        <v>1</v>
      </c>
      <c r="J74">
        <f t="shared" si="6"/>
        <v>1</v>
      </c>
      <c r="K74">
        <f t="shared" si="7"/>
        <v>0</v>
      </c>
      <c r="L74">
        <f t="shared" si="8"/>
        <v>0</v>
      </c>
      <c r="M74">
        <f t="shared" si="9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>VLOOKUP(A75+3+7, BB!$A:$C,2, 0) - VLOOKUP(A75+3, BB!$A:$C,2, 0)</f>
        <v>-3.0000000000000027E-2</v>
      </c>
      <c r="G75">
        <f>VLOOKUP(A75+3+7, BB!$A:$C,3, 0) - VLOOKUP(A75+3, BB!$A:$C,3, 0)</f>
        <v>7.6500000000000234E-2</v>
      </c>
      <c r="H75">
        <f t="shared" si="10"/>
        <v>1</v>
      </c>
      <c r="I75">
        <f t="shared" si="11"/>
        <v>-1</v>
      </c>
      <c r="J75">
        <f t="shared" si="6"/>
        <v>0</v>
      </c>
      <c r="K75">
        <f t="shared" si="7"/>
        <v>0</v>
      </c>
      <c r="L75">
        <f t="shared" si="8"/>
        <v>1</v>
      </c>
      <c r="M75">
        <f t="shared" si="9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>VLOOKUP(A76+3+7, BB!$A:$C,2, 0) - VLOOKUP(A76+3, BB!$A:$C,2, 0)</f>
        <v>0</v>
      </c>
      <c r="G76">
        <f>VLOOKUP(A76+3+7, BB!$A:$C,3, 0) - VLOOKUP(A76+3, BB!$A:$C,3, 0)</f>
        <v>-6.2000000000002053E-3</v>
      </c>
      <c r="H76">
        <f t="shared" si="10"/>
        <v>0</v>
      </c>
      <c r="I76">
        <f t="shared" si="11"/>
        <v>1</v>
      </c>
      <c r="J76">
        <f t="shared" si="6"/>
        <v>0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>VLOOKUP(A77+3+7, BB!$A:$C,2, 0) - VLOOKUP(A77+3, BB!$A:$C,2, 0)</f>
        <v>-2.0000000000000018E-2</v>
      </c>
      <c r="G77">
        <f>VLOOKUP(A77+3+7, BB!$A:$C,3, 0) - VLOOKUP(A77+3, BB!$A:$C,3, 0)</f>
        <v>2.9100000000000126E-2</v>
      </c>
      <c r="H77">
        <f t="shared" si="10"/>
        <v>1</v>
      </c>
      <c r="I77">
        <f t="shared" si="11"/>
        <v>-1</v>
      </c>
      <c r="J77">
        <f t="shared" si="6"/>
        <v>0</v>
      </c>
      <c r="K77">
        <f t="shared" si="7"/>
        <v>0</v>
      </c>
      <c r="L77">
        <f t="shared" si="8"/>
        <v>1</v>
      </c>
      <c r="M77">
        <f t="shared" si="9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>VLOOKUP(A78+3+7, BB!$A:$C,2, 0) - VLOOKUP(A78+3, BB!$A:$C,2, 0)</f>
        <v>2.0000000000000018E-2</v>
      </c>
      <c r="G78">
        <f>VLOOKUP(A78+3+7, BB!$A:$C,3, 0) - VLOOKUP(A78+3, BB!$A:$C,3, 0)</f>
        <v>-9.5699999999999896E-2</v>
      </c>
      <c r="H78">
        <f t="shared" si="10"/>
        <v>-1</v>
      </c>
      <c r="I78">
        <f t="shared" si="11"/>
        <v>1</v>
      </c>
      <c r="J78">
        <f t="shared" si="6"/>
        <v>1</v>
      </c>
      <c r="K78">
        <f t="shared" si="7"/>
        <v>1</v>
      </c>
      <c r="L78">
        <f t="shared" si="8"/>
        <v>0</v>
      </c>
      <c r="M78">
        <f t="shared" si="9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>VLOOKUP(A79+3+7, BB!$A:$C,2, 0) - VLOOKUP(A79+3, BB!$A:$C,2, 0)</f>
        <v>-2.0000000000000018E-2</v>
      </c>
      <c r="G79">
        <f>VLOOKUP(A79+3+7, BB!$A:$C,3, 0) - VLOOKUP(A79+3, BB!$A:$C,3, 0)</f>
        <v>8.0600000000000005E-2</v>
      </c>
      <c r="H79">
        <f t="shared" si="10"/>
        <v>1</v>
      </c>
      <c r="I79">
        <f t="shared" si="11"/>
        <v>-1</v>
      </c>
      <c r="J79">
        <f t="shared" si="6"/>
        <v>0</v>
      </c>
      <c r="K79">
        <f t="shared" si="7"/>
        <v>0</v>
      </c>
      <c r="L79">
        <f t="shared" si="8"/>
        <v>1</v>
      </c>
      <c r="M79">
        <f t="shared" si="9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>VLOOKUP(A80+3+7, BB!$A:$C,2, 0) - VLOOKUP(A80+3, BB!$A:$C,2, 0)</f>
        <v>2.0000000000000018E-2</v>
      </c>
      <c r="G80">
        <f>VLOOKUP(A80+3+7, BB!$A:$C,3, 0) - VLOOKUP(A80+3, BB!$A:$C,3, 0)</f>
        <v>-6.4200000000000035E-2</v>
      </c>
      <c r="H80">
        <f t="shared" si="10"/>
        <v>-1</v>
      </c>
      <c r="I80">
        <f t="shared" si="11"/>
        <v>1</v>
      </c>
      <c r="J80">
        <f t="shared" si="6"/>
        <v>1</v>
      </c>
      <c r="K80">
        <f t="shared" si="7"/>
        <v>1</v>
      </c>
      <c r="L80">
        <f t="shared" si="8"/>
        <v>1</v>
      </c>
      <c r="M80">
        <f t="shared" si="9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>VLOOKUP(A81+3+7, BB!$A:$C,2, 0) - VLOOKUP(A81+3, BB!$A:$C,2, 0)</f>
        <v>0</v>
      </c>
      <c r="G81">
        <f>VLOOKUP(A81+3+7, BB!$A:$C,3, 0) - VLOOKUP(A81+3, BB!$A:$C,3, 0)</f>
        <v>-7.9400000000000137E-2</v>
      </c>
      <c r="H81">
        <f t="shared" si="10"/>
        <v>0</v>
      </c>
      <c r="I81">
        <f t="shared" si="11"/>
        <v>1</v>
      </c>
      <c r="J81">
        <f t="shared" si="6"/>
        <v>0</v>
      </c>
      <c r="K81">
        <f t="shared" si="7"/>
        <v>0</v>
      </c>
      <c r="L81">
        <f t="shared" si="8"/>
        <v>0</v>
      </c>
      <c r="M81">
        <f t="shared" si="9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>VLOOKUP(A82+3+7, BB!$A:$C,2, 0) - VLOOKUP(A82+3, BB!$A:$C,2, 0)</f>
        <v>-1.0000000000000009E-2</v>
      </c>
      <c r="G82">
        <f>VLOOKUP(A82+3+7, BB!$A:$C,3, 0) - VLOOKUP(A82+3, BB!$A:$C,3, 0)</f>
        <v>1.7900000000000027E-2</v>
      </c>
      <c r="H82">
        <f t="shared" si="10"/>
        <v>1</v>
      </c>
      <c r="I82">
        <f t="shared" si="11"/>
        <v>-1</v>
      </c>
      <c r="J82">
        <f t="shared" si="6"/>
        <v>0</v>
      </c>
      <c r="K82">
        <f t="shared" si="7"/>
        <v>0</v>
      </c>
      <c r="L82">
        <f t="shared" si="8"/>
        <v>1</v>
      </c>
      <c r="M82">
        <f t="shared" si="9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>VLOOKUP(A83+3+7, BB!$A:$C,2, 0) - VLOOKUP(A83+3, BB!$A:$C,2, 0)</f>
        <v>3.0000000000000027E-2</v>
      </c>
      <c r="G83">
        <f>VLOOKUP(A83+3+7, BB!$A:$C,3, 0) - VLOOKUP(A83+3, BB!$A:$C,3, 0)</f>
        <v>-3.6000000000000476E-3</v>
      </c>
      <c r="H83">
        <f t="shared" si="10"/>
        <v>-1</v>
      </c>
      <c r="I83">
        <f t="shared" si="11"/>
        <v>1</v>
      </c>
      <c r="J83">
        <f t="shared" si="6"/>
        <v>1</v>
      </c>
      <c r="K83">
        <f t="shared" si="7"/>
        <v>1</v>
      </c>
      <c r="L83">
        <f t="shared" si="8"/>
        <v>0</v>
      </c>
      <c r="M83">
        <f t="shared" si="9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>VLOOKUP(A84+3+7, BB!$A:$C,2, 0) - VLOOKUP(A84+3, BB!$A:$C,2, 0)</f>
        <v>2.0000000000000018E-2</v>
      </c>
      <c r="G84">
        <f>VLOOKUP(A84+3+7, BB!$A:$C,3, 0) - VLOOKUP(A84+3, BB!$A:$C,3, 0)</f>
        <v>-5.4199999999999804E-2</v>
      </c>
      <c r="H84">
        <f t="shared" si="10"/>
        <v>-1</v>
      </c>
      <c r="I84">
        <f t="shared" si="11"/>
        <v>1</v>
      </c>
      <c r="J84">
        <f t="shared" si="6"/>
        <v>1</v>
      </c>
      <c r="K84">
        <f t="shared" si="7"/>
        <v>1</v>
      </c>
      <c r="L84">
        <f t="shared" si="8"/>
        <v>0</v>
      </c>
      <c r="M84">
        <f t="shared" si="9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>VLOOKUP(A85+3+7, BB!$A:$C,2, 0) - VLOOKUP(A85+3, BB!$A:$C,2, 0)</f>
        <v>0</v>
      </c>
      <c r="G85">
        <f>VLOOKUP(A85+3+7, BB!$A:$C,3, 0) - VLOOKUP(A85+3, BB!$A:$C,3, 0)</f>
        <v>-3.4800000000000164E-2</v>
      </c>
      <c r="H85">
        <f t="shared" si="10"/>
        <v>0</v>
      </c>
      <c r="I85">
        <f t="shared" si="11"/>
        <v>1</v>
      </c>
      <c r="J85">
        <f t="shared" si="6"/>
        <v>0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>VLOOKUP(A86+3+7, BB!$A:$C,2, 0) - VLOOKUP(A86+3, BB!$A:$C,2, 0)</f>
        <v>-2.0000000000000018E-2</v>
      </c>
      <c r="G86">
        <f>VLOOKUP(A86+3+7, BB!$A:$C,3, 0) - VLOOKUP(A86+3, BB!$A:$C,3, 0)</f>
        <v>-1.0699999999999932E-2</v>
      </c>
      <c r="H86">
        <f t="shared" si="10"/>
        <v>1</v>
      </c>
      <c r="I86">
        <f t="shared" si="11"/>
        <v>1</v>
      </c>
      <c r="J86">
        <f t="shared" si="6"/>
        <v>0</v>
      </c>
      <c r="K86">
        <f t="shared" si="7"/>
        <v>0</v>
      </c>
      <c r="L86">
        <f t="shared" si="8"/>
        <v>0</v>
      </c>
      <c r="M86">
        <f t="shared" si="9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>VLOOKUP(A87+3+7, BB!$A:$C,2, 0) - VLOOKUP(A87+3, BB!$A:$C,2, 0)</f>
        <v>1.0000000000000009E-2</v>
      </c>
      <c r="G87">
        <f>VLOOKUP(A87+3+7, BB!$A:$C,3, 0) - VLOOKUP(A87+3, BB!$A:$C,3, 0)</f>
        <v>-3.8899999999999935E-2</v>
      </c>
      <c r="H87">
        <f t="shared" si="10"/>
        <v>-1</v>
      </c>
      <c r="I87">
        <f t="shared" si="11"/>
        <v>1</v>
      </c>
      <c r="J87">
        <f t="shared" si="6"/>
        <v>1</v>
      </c>
      <c r="K87">
        <f t="shared" si="7"/>
        <v>1</v>
      </c>
      <c r="L87">
        <f t="shared" si="8"/>
        <v>0</v>
      </c>
      <c r="M87">
        <f t="shared" si="9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>VLOOKUP(A88+3+7, BB!$A:$C,2, 0) - VLOOKUP(A88+3, BB!$A:$C,2, 0)</f>
        <v>1.0000000000000009E-2</v>
      </c>
      <c r="G88">
        <f>VLOOKUP(A88+3+7, BB!$A:$C,3, 0) - VLOOKUP(A88+3, BB!$A:$C,3, 0)</f>
        <v>0.12809999999999988</v>
      </c>
      <c r="H88">
        <f t="shared" si="10"/>
        <v>-1</v>
      </c>
      <c r="I88">
        <f t="shared" si="11"/>
        <v>-1</v>
      </c>
      <c r="J88">
        <f t="shared" si="6"/>
        <v>0</v>
      </c>
      <c r="K88">
        <f t="shared" si="7"/>
        <v>1</v>
      </c>
      <c r="L88">
        <f t="shared" si="8"/>
        <v>1</v>
      </c>
      <c r="M88">
        <f t="shared" si="9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>VLOOKUP(A89+3+7, BB!$A:$C,2, 0) - VLOOKUP(A89+3, BB!$A:$C,2, 0)</f>
        <v>3.0000000000000027E-2</v>
      </c>
      <c r="G89">
        <f>VLOOKUP(A89+3+7, BB!$A:$C,3, 0) - VLOOKUP(A89+3, BB!$A:$C,3, 0)</f>
        <v>0.11749999999999972</v>
      </c>
      <c r="H89">
        <f t="shared" si="10"/>
        <v>-1</v>
      </c>
      <c r="I89">
        <f t="shared" si="11"/>
        <v>-1</v>
      </c>
      <c r="J89">
        <f t="shared" si="6"/>
        <v>1</v>
      </c>
      <c r="K89">
        <f t="shared" si="7"/>
        <v>1</v>
      </c>
      <c r="L89">
        <f t="shared" si="8"/>
        <v>0</v>
      </c>
      <c r="M89">
        <f t="shared" si="9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>VLOOKUP(A90+3+7, BB!$A:$C,2, 0) - VLOOKUP(A90+3, BB!$A:$C,2, 0)</f>
        <v>-1.0000000000000009E-2</v>
      </c>
      <c r="G90">
        <f>VLOOKUP(A90+3+7, BB!$A:$C,3, 0) - VLOOKUP(A90+3, BB!$A:$C,3, 0)</f>
        <v>-2.5099999999999678E-2</v>
      </c>
      <c r="H90">
        <f t="shared" si="10"/>
        <v>1</v>
      </c>
      <c r="I90">
        <f t="shared" si="11"/>
        <v>1</v>
      </c>
      <c r="J90">
        <f t="shared" si="6"/>
        <v>0</v>
      </c>
      <c r="K90">
        <f t="shared" si="7"/>
        <v>0</v>
      </c>
      <c r="L90">
        <f t="shared" si="8"/>
        <v>1</v>
      </c>
      <c r="M90">
        <f t="shared" si="9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>VLOOKUP(A91+3+7, BB!$A:$C,2, 0) - VLOOKUP(A91+3, BB!$A:$C,2, 0)</f>
        <v>7.0000000000000062E-2</v>
      </c>
      <c r="G91">
        <f>VLOOKUP(A91+3+7, BB!$A:$C,3, 0) - VLOOKUP(A91+3, BB!$A:$C,3, 0)</f>
        <v>-8.6500000000000021E-2</v>
      </c>
      <c r="H91">
        <f t="shared" si="10"/>
        <v>-1</v>
      </c>
      <c r="I91">
        <f t="shared" si="11"/>
        <v>1</v>
      </c>
      <c r="J91">
        <f t="shared" si="6"/>
        <v>1</v>
      </c>
      <c r="K91">
        <f t="shared" si="7"/>
        <v>1</v>
      </c>
      <c r="L91">
        <f t="shared" si="8"/>
        <v>1</v>
      </c>
      <c r="M91">
        <f t="shared" si="9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>VLOOKUP(A92+3+7, BB!$A:$C,2, 0) - VLOOKUP(A92+3, BB!$A:$C,2, 0)</f>
        <v>-2.0000000000000018E-2</v>
      </c>
      <c r="G92">
        <f>VLOOKUP(A92+3+7, BB!$A:$C,3, 0) - VLOOKUP(A92+3, BB!$A:$C,3, 0)</f>
        <v>-5.7500000000000107E-2</v>
      </c>
      <c r="H92">
        <f t="shared" si="10"/>
        <v>1</v>
      </c>
      <c r="I92">
        <f t="shared" si="11"/>
        <v>1</v>
      </c>
      <c r="J92">
        <f t="shared" si="6"/>
        <v>0</v>
      </c>
      <c r="K92">
        <f t="shared" si="7"/>
        <v>0</v>
      </c>
      <c r="L92">
        <f t="shared" si="8"/>
        <v>1</v>
      </c>
      <c r="M92">
        <f t="shared" si="9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>VLOOKUP(A93+3+7, BB!$A:$C,2, 0) - VLOOKUP(A93+3, BB!$A:$C,2, 0)</f>
        <v>3.9999999999999813E-2</v>
      </c>
      <c r="G93">
        <f>VLOOKUP(A93+3+7, BB!$A:$C,3, 0) - VLOOKUP(A93+3, BB!$A:$C,3, 0)</f>
        <v>-0.13919999999999977</v>
      </c>
      <c r="H93">
        <f t="shared" si="10"/>
        <v>-1</v>
      </c>
      <c r="I93">
        <f t="shared" si="11"/>
        <v>1</v>
      </c>
      <c r="J93">
        <f t="shared" si="6"/>
        <v>1</v>
      </c>
      <c r="K93">
        <f t="shared" si="7"/>
        <v>1</v>
      </c>
      <c r="L93">
        <f t="shared" si="8"/>
        <v>1</v>
      </c>
      <c r="M93">
        <f t="shared" si="9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>VLOOKUP(A94+3+7, BB!$A:$C,2, 0) - VLOOKUP(A94+3, BB!$A:$C,2, 0)</f>
        <v>4.0000000000000036E-2</v>
      </c>
      <c r="G94">
        <f>VLOOKUP(A94+3+7, BB!$A:$C,3, 0) - VLOOKUP(A94+3, BB!$A:$C,3, 0)</f>
        <v>-8.9500000000000135E-2</v>
      </c>
      <c r="H94">
        <f t="shared" si="10"/>
        <v>-1</v>
      </c>
      <c r="I94">
        <f t="shared" si="11"/>
        <v>1</v>
      </c>
      <c r="J94">
        <f t="shared" si="6"/>
        <v>1</v>
      </c>
      <c r="K94">
        <f t="shared" si="7"/>
        <v>1</v>
      </c>
      <c r="L94">
        <f t="shared" si="8"/>
        <v>0</v>
      </c>
      <c r="M94">
        <f t="shared" si="9"/>
        <v>0</v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>VLOOKUP(A95+3+7, BB!$A:$C,2, 0) - VLOOKUP(A95+3, BB!$A:$C,2, 0)</f>
        <v>-1.0000000000000009E-2</v>
      </c>
      <c r="G95">
        <f>VLOOKUP(A95+3+7, BB!$A:$C,3, 0) - VLOOKUP(A95+3, BB!$A:$C,3, 0)</f>
        <v>6.9599999999999884E-2</v>
      </c>
      <c r="H95">
        <f t="shared" si="10"/>
        <v>1</v>
      </c>
      <c r="I95">
        <f t="shared" si="11"/>
        <v>-1</v>
      </c>
      <c r="J95">
        <f t="shared" si="6"/>
        <v>0</v>
      </c>
      <c r="K95">
        <f t="shared" si="7"/>
        <v>0</v>
      </c>
      <c r="L95">
        <f t="shared" si="8"/>
        <v>1</v>
      </c>
      <c r="M95">
        <f t="shared" si="9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>VLOOKUP(A96+3+7, BB!$A:$C,2, 0) - VLOOKUP(A96+3, BB!$A:$C,2, 0)</f>
        <v>1.0000000000000009E-2</v>
      </c>
      <c r="G96">
        <f>VLOOKUP(A96+3+7, BB!$A:$C,3, 0) - VLOOKUP(A96+3, BB!$A:$C,3, 0)</f>
        <v>8.1999999999999851E-2</v>
      </c>
      <c r="H96">
        <f t="shared" si="10"/>
        <v>-1</v>
      </c>
      <c r="I96">
        <f t="shared" si="11"/>
        <v>-1</v>
      </c>
      <c r="J96">
        <f t="shared" si="6"/>
        <v>0</v>
      </c>
      <c r="K96">
        <f t="shared" si="7"/>
        <v>0</v>
      </c>
      <c r="L96">
        <f t="shared" si="8"/>
        <v>1</v>
      </c>
      <c r="M96">
        <f t="shared" si="9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>VLOOKUP(A97+3+7, BB!$A:$C,2, 0) - VLOOKUP(A97+3, BB!$A:$C,2, 0)</f>
        <v>2.0000000000000018E-2</v>
      </c>
      <c r="G97">
        <f>VLOOKUP(A97+3+7, BB!$A:$C,3, 0) - VLOOKUP(A97+3, BB!$A:$C,3, 0)</f>
        <v>1.7900000000000027E-2</v>
      </c>
      <c r="H97">
        <f t="shared" si="10"/>
        <v>-1</v>
      </c>
      <c r="I97">
        <f t="shared" si="11"/>
        <v>-1</v>
      </c>
      <c r="J97">
        <f t="shared" si="6"/>
        <v>0</v>
      </c>
      <c r="K97">
        <f t="shared" si="7"/>
        <v>1</v>
      </c>
      <c r="L97">
        <f t="shared" si="8"/>
        <v>1</v>
      </c>
      <c r="M97">
        <f t="shared" si="9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>VLOOKUP(A98+3+7, BB!$A:$C,2, 0) - VLOOKUP(A98+3, BB!$A:$C,2, 0)</f>
        <v>3.0000000000000027E-2</v>
      </c>
      <c r="G98">
        <f>VLOOKUP(A98+3+7, BB!$A:$C,3, 0) - VLOOKUP(A98+3, BB!$A:$C,3, 0)</f>
        <v>-2.0499999999999741E-2</v>
      </c>
      <c r="H98">
        <f t="shared" si="10"/>
        <v>-1</v>
      </c>
      <c r="I98">
        <f t="shared" si="11"/>
        <v>1</v>
      </c>
      <c r="J98">
        <f t="shared" si="6"/>
        <v>0</v>
      </c>
      <c r="K98">
        <f t="shared" si="7"/>
        <v>1</v>
      </c>
      <c r="L98">
        <f t="shared" si="8"/>
        <v>0</v>
      </c>
      <c r="M98">
        <f t="shared" si="9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>VLOOKUP(A99+3+7, BB!$A:$C,2, 0) - VLOOKUP(A99+3, BB!$A:$C,2, 0)</f>
        <v>0</v>
      </c>
      <c r="G99">
        <f>VLOOKUP(A99+3+7, BB!$A:$C,3, 0) - VLOOKUP(A99+3, BB!$A:$C,3, 0)</f>
        <v>-3.3500000000000085E-2</v>
      </c>
      <c r="H99">
        <f t="shared" si="10"/>
        <v>0</v>
      </c>
      <c r="I99">
        <f t="shared" si="11"/>
        <v>1</v>
      </c>
      <c r="J99">
        <f t="shared" si="6"/>
        <v>1</v>
      </c>
      <c r="K99">
        <f t="shared" si="7"/>
        <v>1</v>
      </c>
      <c r="L99">
        <f t="shared" si="8"/>
        <v>0</v>
      </c>
      <c r="M99">
        <f t="shared" si="9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>VLOOKUP(A100+3+7, BB!$A:$C,2, 0) - VLOOKUP(A100+3, BB!$A:$C,2, 0)</f>
        <v>3.0000000000000027E-2</v>
      </c>
      <c r="G100">
        <f>VLOOKUP(A100+3+7, BB!$A:$C,3, 0) - VLOOKUP(A100+3, BB!$A:$C,3, 0)</f>
        <v>-7.140000000000013E-2</v>
      </c>
      <c r="H100">
        <f t="shared" si="10"/>
        <v>-1</v>
      </c>
      <c r="I100">
        <f t="shared" si="11"/>
        <v>1</v>
      </c>
      <c r="J100">
        <f t="shared" si="6"/>
        <v>0</v>
      </c>
      <c r="K100">
        <f t="shared" si="7"/>
        <v>0</v>
      </c>
      <c r="L100">
        <f t="shared" si="8"/>
        <v>0</v>
      </c>
      <c r="M100">
        <f t="shared" si="9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>VLOOKUP(A101+3+7, BB!$A:$C,2, 0) - VLOOKUP(A101+3, BB!$A:$C,2, 0)</f>
        <v>0</v>
      </c>
      <c r="G101">
        <f>VLOOKUP(A101+3+7, BB!$A:$C,3, 0) - VLOOKUP(A101+3, BB!$A:$C,3, 0)</f>
        <v>2.2000000000000242E-2</v>
      </c>
      <c r="H101">
        <f t="shared" si="10"/>
        <v>0</v>
      </c>
      <c r="I101">
        <f t="shared" si="11"/>
        <v>-1</v>
      </c>
      <c r="J101">
        <f t="shared" si="6"/>
        <v>1</v>
      </c>
      <c r="K101">
        <f t="shared" si="7"/>
        <v>1</v>
      </c>
      <c r="L101">
        <f t="shared" si="8"/>
        <v>1</v>
      </c>
      <c r="M101">
        <f t="shared" si="9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>VLOOKUP(A102+3+7, BB!$A:$C,2, 0) - VLOOKUP(A102+3, BB!$A:$C,2, 0)</f>
        <v>7.0000000000000062E-2</v>
      </c>
      <c r="G102">
        <f>VLOOKUP(A102+3+7, BB!$A:$C,3, 0) - VLOOKUP(A102+3, BB!$A:$C,3, 0)</f>
        <v>-0.13880000000000026</v>
      </c>
      <c r="H102">
        <f t="shared" si="10"/>
        <v>-1</v>
      </c>
      <c r="I102">
        <f t="shared" si="11"/>
        <v>1</v>
      </c>
      <c r="J102">
        <f t="shared" si="6"/>
        <v>0</v>
      </c>
      <c r="K102">
        <f t="shared" si="7"/>
        <v>1</v>
      </c>
      <c r="L102">
        <f t="shared" si="8"/>
        <v>0</v>
      </c>
      <c r="M102">
        <f t="shared" si="9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>VLOOKUP(A103+3+7, BB!$A:$C,2, 0) - VLOOKUP(A103+3, BB!$A:$C,2, 0)</f>
        <v>-3.0000000000000027E-2</v>
      </c>
      <c r="G103">
        <f>VLOOKUP(A103+3+7, BB!$A:$C,3, 0) - VLOOKUP(A103+3, BB!$A:$C,3, 0)</f>
        <v>4.0100000000000247E-2</v>
      </c>
      <c r="H103">
        <f t="shared" si="10"/>
        <v>1</v>
      </c>
      <c r="I103">
        <f t="shared" si="11"/>
        <v>-1</v>
      </c>
      <c r="J103">
        <f t="shared" si="6"/>
        <v>0</v>
      </c>
      <c r="K103">
        <f t="shared" si="7"/>
        <v>0</v>
      </c>
      <c r="L103">
        <f t="shared" si="8"/>
        <v>1</v>
      </c>
      <c r="M103">
        <f t="shared" si="9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>VLOOKUP(A104+3+7, BB!$A:$C,2, 0) - VLOOKUP(A104+3, BB!$A:$C,2, 0)</f>
        <v>0</v>
      </c>
      <c r="G104">
        <f>VLOOKUP(A104+3+7, BB!$A:$C,3, 0) - VLOOKUP(A104+3, BB!$A:$C,3, 0)</f>
        <v>4.3800000000000061E-2</v>
      </c>
      <c r="H104">
        <f t="shared" si="10"/>
        <v>0</v>
      </c>
      <c r="I104">
        <f t="shared" si="11"/>
        <v>-1</v>
      </c>
      <c r="J104">
        <f t="shared" si="6"/>
        <v>0</v>
      </c>
      <c r="K104">
        <f t="shared" si="7"/>
        <v>0</v>
      </c>
      <c r="L104">
        <f t="shared" si="8"/>
        <v>1</v>
      </c>
      <c r="M104">
        <f t="shared" si="9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>VLOOKUP(A105+3+7, BB!$A:$C,2, 0) - VLOOKUP(A105+3, BB!$A:$C,2, 0)</f>
        <v>3.0000000000000027E-2</v>
      </c>
      <c r="G105">
        <f>VLOOKUP(A105+3+7, BB!$A:$C,3, 0) - VLOOKUP(A105+3, BB!$A:$C,3, 0)</f>
        <v>-0.17010000000000014</v>
      </c>
      <c r="H105">
        <f t="shared" si="10"/>
        <v>-1</v>
      </c>
      <c r="I105">
        <f t="shared" si="11"/>
        <v>1</v>
      </c>
      <c r="J105">
        <f t="shared" si="6"/>
        <v>1</v>
      </c>
      <c r="K105">
        <f t="shared" si="7"/>
        <v>1</v>
      </c>
      <c r="L105">
        <f t="shared" si="8"/>
        <v>1</v>
      </c>
      <c r="M105">
        <f t="shared" si="9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>VLOOKUP(A106+3+7, BB!$A:$C,2, 0) - VLOOKUP(A106+3, BB!$A:$C,2, 0)</f>
        <v>1.0000000000000009E-2</v>
      </c>
      <c r="G106">
        <f>VLOOKUP(A106+3+7, BB!$A:$C,3, 0) - VLOOKUP(A106+3, BB!$A:$C,3, 0)</f>
        <v>-0.125</v>
      </c>
      <c r="H106">
        <f t="shared" si="10"/>
        <v>-1</v>
      </c>
      <c r="I106">
        <f t="shared" si="11"/>
        <v>1</v>
      </c>
      <c r="J106">
        <f t="shared" si="6"/>
        <v>1</v>
      </c>
      <c r="K106">
        <f t="shared" si="7"/>
        <v>1</v>
      </c>
      <c r="L106">
        <f t="shared" si="8"/>
        <v>1</v>
      </c>
      <c r="M106">
        <f t="shared" si="9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>VLOOKUP(A107+3+7, BB!$A:$C,2, 0) - VLOOKUP(A107+3, BB!$A:$C,2, 0)</f>
        <v>4.9999999999999822E-2</v>
      </c>
      <c r="G107">
        <f>VLOOKUP(A107+3+7, BB!$A:$C,3, 0) - VLOOKUP(A107+3, BB!$A:$C,3, 0)</f>
        <v>-7.020000000000004E-2</v>
      </c>
      <c r="H107">
        <f t="shared" si="10"/>
        <v>-1</v>
      </c>
      <c r="I107">
        <f t="shared" si="11"/>
        <v>1</v>
      </c>
      <c r="J107">
        <f t="shared" si="6"/>
        <v>0</v>
      </c>
      <c r="K107">
        <f t="shared" si="7"/>
        <v>0</v>
      </c>
      <c r="L107">
        <f t="shared" si="8"/>
        <v>0</v>
      </c>
      <c r="M107">
        <f t="shared" si="9"/>
        <v>0</v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>VLOOKUP(A108+3+7, BB!$A:$C,2, 0) - VLOOKUP(A108+3, BB!$A:$C,2, 0)</f>
        <v>-3.9999999999999813E-2</v>
      </c>
      <c r="G108">
        <f>VLOOKUP(A108+3+7, BB!$A:$C,3, 0) - VLOOKUP(A108+3, BB!$A:$C,3, 0)</f>
        <v>-1.2699999999999934E-2</v>
      </c>
      <c r="H108">
        <f t="shared" si="10"/>
        <v>1</v>
      </c>
      <c r="I108">
        <f t="shared" si="11"/>
        <v>1</v>
      </c>
      <c r="J108">
        <f t="shared" si="6"/>
        <v>1</v>
      </c>
      <c r="K108">
        <f t="shared" si="7"/>
        <v>1</v>
      </c>
      <c r="L108">
        <f t="shared" si="8"/>
        <v>0</v>
      </c>
      <c r="M108">
        <f t="shared" si="9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>VLOOKUP(A109+3+7, BB!$A:$C,2, 0) - VLOOKUP(A109+3, BB!$A:$C,2, 0)</f>
        <v>2.0000000000000018E-2</v>
      </c>
      <c r="G109">
        <f>VLOOKUP(A109+3+7, BB!$A:$C,3, 0) - VLOOKUP(A109+3, BB!$A:$C,3, 0)</f>
        <v>-0.15990000000000015</v>
      </c>
      <c r="H109">
        <f t="shared" si="10"/>
        <v>-1</v>
      </c>
      <c r="I109">
        <f t="shared" si="11"/>
        <v>1</v>
      </c>
      <c r="J109">
        <f t="shared" si="6"/>
        <v>0</v>
      </c>
      <c r="K109">
        <f t="shared" si="7"/>
        <v>0</v>
      </c>
      <c r="L109">
        <f t="shared" si="8"/>
        <v>0</v>
      </c>
      <c r="M109">
        <f t="shared" si="9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>VLOOKUP(A110+3+7, BB!$A:$C,2, 0) - VLOOKUP(A110+3, BB!$A:$C,2, 0)</f>
        <v>-7.0000000000000062E-2</v>
      </c>
      <c r="G110">
        <f>VLOOKUP(A110+3+7, BB!$A:$C,3, 0) - VLOOKUP(A110+3, BB!$A:$C,3, 0)</f>
        <v>0.31330000000000013</v>
      </c>
      <c r="H110">
        <f t="shared" si="10"/>
        <v>1</v>
      </c>
      <c r="I110">
        <f t="shared" si="11"/>
        <v>-1</v>
      </c>
      <c r="J110">
        <f t="shared" si="6"/>
        <v>0</v>
      </c>
      <c r="K110">
        <f t="shared" si="7"/>
        <v>0</v>
      </c>
      <c r="L110">
        <f t="shared" si="8"/>
        <v>1</v>
      </c>
      <c r="M110">
        <f t="shared" si="9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>VLOOKUP(A111+3+7, BB!$A:$C,2, 0) - VLOOKUP(A111+3, BB!$A:$C,2, 0)</f>
        <v>-2.0000000000000018E-2</v>
      </c>
      <c r="G111">
        <f>VLOOKUP(A111+3+7, BB!$A:$C,3, 0) - VLOOKUP(A111+3, BB!$A:$C,3, 0)</f>
        <v>7.2899999999999743E-2</v>
      </c>
      <c r="H111">
        <f t="shared" si="10"/>
        <v>1</v>
      </c>
      <c r="I111">
        <f t="shared" si="11"/>
        <v>-1</v>
      </c>
      <c r="J111">
        <f t="shared" si="6"/>
        <v>0</v>
      </c>
      <c r="K111">
        <f t="shared" si="7"/>
        <v>0</v>
      </c>
      <c r="L111">
        <f t="shared" si="8"/>
        <v>1</v>
      </c>
      <c r="M111">
        <f t="shared" si="9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>VLOOKUP(A112+3+7, BB!$A:$C,2, 0) - VLOOKUP(A112+3, BB!$A:$C,2, 0)</f>
        <v>-5.0000000000000044E-2</v>
      </c>
      <c r="G112">
        <f>VLOOKUP(A112+3+7, BB!$A:$C,3, 0) - VLOOKUP(A112+3, BB!$A:$C,3, 0)</f>
        <v>7.0000000000001172E-3</v>
      </c>
      <c r="H112">
        <f t="shared" si="10"/>
        <v>1</v>
      </c>
      <c r="I112">
        <f t="shared" si="11"/>
        <v>-1</v>
      </c>
      <c r="J112">
        <f t="shared" si="6"/>
        <v>0</v>
      </c>
      <c r="K112">
        <f t="shared" si="7"/>
        <v>0</v>
      </c>
      <c r="L112">
        <f t="shared" si="8"/>
        <v>1</v>
      </c>
      <c r="M112">
        <f t="shared" si="9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>VLOOKUP(A113+3+7, BB!$A:$C,2, 0) - VLOOKUP(A113+3, BB!$A:$C,2, 0)</f>
        <v>0</v>
      </c>
      <c r="G113">
        <f>VLOOKUP(A113+3+7, BB!$A:$C,3, 0) - VLOOKUP(A113+3, BB!$A:$C,3, 0)</f>
        <v>2.4599999999999955E-2</v>
      </c>
      <c r="H113">
        <f t="shared" si="10"/>
        <v>0</v>
      </c>
      <c r="I113">
        <f t="shared" si="11"/>
        <v>-1</v>
      </c>
      <c r="J113">
        <f t="shared" si="6"/>
        <v>1</v>
      </c>
      <c r="K113">
        <f t="shared" si="7"/>
        <v>0</v>
      </c>
      <c r="L113">
        <f t="shared" si="8"/>
        <v>0</v>
      </c>
      <c r="M113">
        <f t="shared" si="9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>VLOOKUP(A114+3+7, BB!$A:$C,2, 0) - VLOOKUP(A114+3, BB!$A:$C,2, 0)</f>
        <v>-1.0000000000000009E-2</v>
      </c>
      <c r="G114">
        <f>VLOOKUP(A114+3+7, BB!$A:$C,3, 0) - VLOOKUP(A114+3, BB!$A:$C,3, 0)</f>
        <v>0.10870000000000024</v>
      </c>
      <c r="H114">
        <f t="shared" si="10"/>
        <v>1</v>
      </c>
      <c r="I114">
        <f t="shared" si="11"/>
        <v>-1</v>
      </c>
      <c r="J114">
        <f t="shared" si="6"/>
        <v>0</v>
      </c>
      <c r="K114">
        <f t="shared" si="7"/>
        <v>0</v>
      </c>
      <c r="L114">
        <f t="shared" si="8"/>
        <v>1</v>
      </c>
      <c r="M114">
        <f t="shared" si="9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>VLOOKUP(A115+3+7, BB!$A:$C,2, 0) - VLOOKUP(A115+3, BB!$A:$C,2, 0)</f>
        <v>6.0000000000000053E-2</v>
      </c>
      <c r="G115">
        <f>VLOOKUP(A115+3+7, BB!$A:$C,3, 0) - VLOOKUP(A115+3, BB!$A:$C,3, 0)</f>
        <v>-0.11900000000000022</v>
      </c>
      <c r="H115">
        <f t="shared" si="10"/>
        <v>-1</v>
      </c>
      <c r="I115">
        <f t="shared" si="11"/>
        <v>1</v>
      </c>
      <c r="J115">
        <f t="shared" si="6"/>
        <v>1</v>
      </c>
      <c r="K115">
        <f t="shared" si="7"/>
        <v>1</v>
      </c>
      <c r="L115">
        <f t="shared" si="8"/>
        <v>1</v>
      </c>
      <c r="M115">
        <f t="shared" si="9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>VLOOKUP(A116+3+7, BB!$A:$C,2, 0) - VLOOKUP(A116+3, BB!$A:$C,2, 0)</f>
        <v>2.0000000000000018E-2</v>
      </c>
      <c r="G116">
        <f>VLOOKUP(A116+3+7, BB!$A:$C,3, 0) - VLOOKUP(A116+3, BB!$A:$C,3, 0)</f>
        <v>-0.15969999999999995</v>
      </c>
      <c r="H116">
        <f t="shared" si="10"/>
        <v>-1</v>
      </c>
      <c r="I116">
        <f t="shared" si="11"/>
        <v>1</v>
      </c>
      <c r="J116">
        <f t="shared" si="6"/>
        <v>0</v>
      </c>
      <c r="K116">
        <f t="shared" si="7"/>
        <v>1</v>
      </c>
      <c r="L116">
        <f t="shared" si="8"/>
        <v>1</v>
      </c>
      <c r="M116">
        <f t="shared" si="9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>VLOOKUP(A117+3+7, BB!$A:$C,2, 0) - VLOOKUP(A117+3, BB!$A:$C,2, 0)</f>
        <v>0</v>
      </c>
      <c r="G117">
        <f>VLOOKUP(A117+3+7, BB!$A:$C,3, 0) - VLOOKUP(A117+3, BB!$A:$C,3, 0)</f>
        <v>3.5500000000000087E-2</v>
      </c>
      <c r="H117">
        <f t="shared" si="10"/>
        <v>0</v>
      </c>
      <c r="I117">
        <f t="shared" si="11"/>
        <v>-1</v>
      </c>
      <c r="J117">
        <f t="shared" si="6"/>
        <v>0</v>
      </c>
      <c r="K117">
        <f t="shared" si="7"/>
        <v>1</v>
      </c>
      <c r="L117">
        <f t="shared" si="8"/>
        <v>1</v>
      </c>
      <c r="M117">
        <f t="shared" si="9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>VLOOKUP(A118+3+7, BB!$A:$C,2, 0) - VLOOKUP(A118+3, BB!$A:$C,2, 0)</f>
        <v>-1.0000000000000009E-2</v>
      </c>
      <c r="G118">
        <f>VLOOKUP(A118+3+7, BB!$A:$C,3, 0) - VLOOKUP(A118+3, BB!$A:$C,3, 0)</f>
        <v>-5.2300000000000013E-2</v>
      </c>
      <c r="H118">
        <f t="shared" si="10"/>
        <v>1</v>
      </c>
      <c r="I118">
        <f t="shared" si="11"/>
        <v>1</v>
      </c>
      <c r="J118">
        <f t="shared" si="6"/>
        <v>1</v>
      </c>
      <c r="K118">
        <f t="shared" si="7"/>
        <v>0</v>
      </c>
      <c r="L118">
        <f t="shared" si="8"/>
        <v>0</v>
      </c>
      <c r="M118">
        <f t="shared" si="9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>VLOOKUP(A119+3+7, BB!$A:$C,2, 0) - VLOOKUP(A119+3, BB!$A:$C,2, 0)</f>
        <v>-3.0000000000000027E-2</v>
      </c>
      <c r="G119">
        <f>VLOOKUP(A119+3+7, BB!$A:$C,3, 0) - VLOOKUP(A119+3, BB!$A:$C,3, 0)</f>
        <v>3.2000000000000028E-2</v>
      </c>
      <c r="H119">
        <f t="shared" si="10"/>
        <v>1</v>
      </c>
      <c r="I119">
        <f t="shared" si="11"/>
        <v>-1</v>
      </c>
      <c r="J119">
        <f t="shared" si="6"/>
        <v>1</v>
      </c>
      <c r="K119">
        <f t="shared" si="7"/>
        <v>1</v>
      </c>
      <c r="L119">
        <f t="shared" si="8"/>
        <v>1</v>
      </c>
      <c r="M119">
        <f t="shared" si="9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>VLOOKUP(A120+3+7, BB!$A:$C,2, 0) - VLOOKUP(A120+3, BB!$A:$C,2, 0)</f>
        <v>1.0000000000000009E-2</v>
      </c>
      <c r="G120">
        <f>VLOOKUP(A120+3+7, BB!$A:$C,3, 0) - VLOOKUP(A120+3, BB!$A:$C,3, 0)</f>
        <v>-3.7600000000000078E-2</v>
      </c>
      <c r="H120">
        <f t="shared" si="10"/>
        <v>-1</v>
      </c>
      <c r="I120">
        <f t="shared" si="11"/>
        <v>1</v>
      </c>
      <c r="J120">
        <f t="shared" si="6"/>
        <v>0</v>
      </c>
      <c r="K120">
        <f t="shared" si="7"/>
        <v>0</v>
      </c>
      <c r="L120">
        <f t="shared" si="8"/>
        <v>0</v>
      </c>
      <c r="M120">
        <f t="shared" si="9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>VLOOKUP(A121+3+7, BB!$A:$C,2, 0) - VLOOKUP(A121+3, BB!$A:$C,2, 0)</f>
        <v>-1.0000000000000009E-2</v>
      </c>
      <c r="G121">
        <f>VLOOKUP(A121+3+7, BB!$A:$C,3, 0) - VLOOKUP(A121+3, BB!$A:$C,3, 0)</f>
        <v>3.1200000000000117E-2</v>
      </c>
      <c r="H121">
        <f t="shared" si="10"/>
        <v>1</v>
      </c>
      <c r="I121">
        <f t="shared" si="11"/>
        <v>-1</v>
      </c>
      <c r="J121">
        <f t="shared" si="6"/>
        <v>1</v>
      </c>
      <c r="K121">
        <f t="shared" si="7"/>
        <v>1</v>
      </c>
      <c r="L121">
        <f t="shared" si="8"/>
        <v>1</v>
      </c>
      <c r="M121">
        <f t="shared" si="9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>VLOOKUP(A122+3+7, BB!$A:$C,2, 0) - VLOOKUP(A122+3, BB!$A:$C,2, 0)</f>
        <v>3.0000000000000027E-2</v>
      </c>
      <c r="G122">
        <f>VLOOKUP(A122+3+7, BB!$A:$C,3, 0) - VLOOKUP(A122+3, BB!$A:$C,3, 0)</f>
        <v>0.22320000000000007</v>
      </c>
      <c r="H122">
        <f t="shared" si="10"/>
        <v>-1</v>
      </c>
      <c r="I122">
        <f t="shared" si="11"/>
        <v>-1</v>
      </c>
      <c r="J122">
        <f t="shared" si="6"/>
        <v>0</v>
      </c>
      <c r="K122">
        <f t="shared" si="7"/>
        <v>0</v>
      </c>
      <c r="L122">
        <f t="shared" si="8"/>
        <v>1</v>
      </c>
      <c r="M122">
        <f t="shared" si="9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>VLOOKUP(A123+3+7, BB!$A:$C,2, 0) - VLOOKUP(A123+3, BB!$A:$C,2, 0)</f>
        <v>0</v>
      </c>
      <c r="G123">
        <f>VLOOKUP(A123+3+7, BB!$A:$C,3, 0) - VLOOKUP(A123+3, BB!$A:$C,3, 0)</f>
        <v>0.13569999999999993</v>
      </c>
      <c r="H123">
        <f t="shared" si="10"/>
        <v>0</v>
      </c>
      <c r="I123">
        <f t="shared" si="11"/>
        <v>-1</v>
      </c>
      <c r="J123">
        <f t="shared" si="6"/>
        <v>1</v>
      </c>
      <c r="K123">
        <f t="shared" si="7"/>
        <v>0</v>
      </c>
      <c r="L123">
        <f t="shared" si="8"/>
        <v>0</v>
      </c>
      <c r="M123">
        <f t="shared" si="9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>VLOOKUP(A124+3+7, BB!$A:$C,2, 0) - VLOOKUP(A124+3, BB!$A:$C,2, 0)</f>
        <v>-1.0000000000000009E-2</v>
      </c>
      <c r="G124">
        <f>VLOOKUP(A124+3+7, BB!$A:$C,3, 0) - VLOOKUP(A124+3, BB!$A:$C,3, 0)</f>
        <v>-4.6000000000000263E-2</v>
      </c>
      <c r="H124">
        <f t="shared" si="10"/>
        <v>1</v>
      </c>
      <c r="I124">
        <f t="shared" si="11"/>
        <v>1</v>
      </c>
      <c r="J124">
        <f t="shared" si="6"/>
        <v>0</v>
      </c>
      <c r="K124">
        <f t="shared" si="7"/>
        <v>0</v>
      </c>
      <c r="L124">
        <f t="shared" si="8"/>
        <v>1</v>
      </c>
      <c r="M124">
        <f t="shared" si="9"/>
        <v>0</v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>VLOOKUP(A125+3+7, BB!$A:$C,2, 0) - VLOOKUP(A125+3, BB!$A:$C,2, 0)</f>
        <v>3.0000000000000027E-2</v>
      </c>
      <c r="G125">
        <f>VLOOKUP(A125+3+7, BB!$A:$C,3, 0) - VLOOKUP(A125+3, BB!$A:$C,3, 0)</f>
        <v>-2.4499999999999744E-2</v>
      </c>
      <c r="H125">
        <f t="shared" si="10"/>
        <v>-1</v>
      </c>
      <c r="I125">
        <f t="shared" si="11"/>
        <v>1</v>
      </c>
      <c r="J125">
        <f t="shared" si="6"/>
        <v>0</v>
      </c>
      <c r="K125">
        <f t="shared" si="7"/>
        <v>0</v>
      </c>
      <c r="L125">
        <f t="shared" si="8"/>
        <v>1</v>
      </c>
      <c r="M125">
        <f t="shared" si="9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>VLOOKUP(A126+3+7, BB!$A:$C,2, 0) - VLOOKUP(A126+3, BB!$A:$C,2, 0)</f>
        <v>4.0000000000000036E-2</v>
      </c>
      <c r="G126">
        <f>VLOOKUP(A126+3+7, BB!$A:$C,3, 0) - VLOOKUP(A126+3, BB!$A:$C,3, 0)</f>
        <v>-2.9800000000000271E-2</v>
      </c>
      <c r="H126">
        <f t="shared" si="10"/>
        <v>-1</v>
      </c>
      <c r="I126">
        <f t="shared" si="11"/>
        <v>1</v>
      </c>
      <c r="J126">
        <f t="shared" si="6"/>
        <v>1</v>
      </c>
      <c r="K126">
        <f t="shared" si="7"/>
        <v>1</v>
      </c>
      <c r="L126">
        <f t="shared" si="8"/>
        <v>1</v>
      </c>
      <c r="M126">
        <f t="shared" si="9"/>
        <v>0</v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>VLOOKUP(A127+3+7, BB!$A:$C,2, 0) - VLOOKUP(A127+3, BB!$A:$C,2, 0)</f>
        <v>-1.0000000000000009E-2</v>
      </c>
      <c r="G127">
        <f>VLOOKUP(A127+3+7, BB!$A:$C,3, 0) - VLOOKUP(A127+3, BB!$A:$C,3, 0)</f>
        <v>0.20300000000000029</v>
      </c>
      <c r="H127">
        <f t="shared" si="10"/>
        <v>1</v>
      </c>
      <c r="I127">
        <f t="shared" si="11"/>
        <v>-1</v>
      </c>
      <c r="J127">
        <f t="shared" si="6"/>
        <v>0</v>
      </c>
      <c r="K127">
        <f t="shared" si="7"/>
        <v>0</v>
      </c>
      <c r="L127">
        <f t="shared" si="8"/>
        <v>1</v>
      </c>
      <c r="M127">
        <f t="shared" si="9"/>
        <v>0</v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>VLOOKUP(A128+3+7, BB!$A:$C,2, 0) - VLOOKUP(A128+3, BB!$A:$C,2, 0)</f>
        <v>3.9999999999999813E-2</v>
      </c>
      <c r="G128">
        <f>VLOOKUP(A128+3+7, BB!$A:$C,3, 0) - VLOOKUP(A128+3, BB!$A:$C,3, 0)</f>
        <v>-2.6499999999999968E-2</v>
      </c>
      <c r="H128">
        <f t="shared" si="10"/>
        <v>-1</v>
      </c>
      <c r="I128">
        <f t="shared" si="11"/>
        <v>1</v>
      </c>
      <c r="J128">
        <f t="shared" si="6"/>
        <v>0</v>
      </c>
      <c r="K128">
        <f t="shared" si="7"/>
        <v>1</v>
      </c>
      <c r="L128">
        <f t="shared" si="8"/>
        <v>1</v>
      </c>
      <c r="M128">
        <f t="shared" si="9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>VLOOKUP(A129+3+7, BB!$A:$C,2, 0) - VLOOKUP(A129+3, BB!$A:$C,2, 0)</f>
        <v>2.0000000000000018E-2</v>
      </c>
      <c r="G129">
        <f>VLOOKUP(A129+3+7, BB!$A:$C,3, 0) - VLOOKUP(A129+3, BB!$A:$C,3, 0)</f>
        <v>1.6599999999999948E-2</v>
      </c>
      <c r="H129">
        <f t="shared" si="10"/>
        <v>-1</v>
      </c>
      <c r="I129">
        <f t="shared" si="11"/>
        <v>-1</v>
      </c>
      <c r="J129">
        <f t="shared" si="6"/>
        <v>0</v>
      </c>
      <c r="K129">
        <f t="shared" si="7"/>
        <v>1</v>
      </c>
      <c r="L129">
        <f t="shared" si="8"/>
        <v>0</v>
      </c>
      <c r="M129">
        <f t="shared" si="9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>VLOOKUP(A130+3+7, BB!$A:$C,2, 0) - VLOOKUP(A130+3, BB!$A:$C,2, 0)</f>
        <v>6.0000000000000053E-2</v>
      </c>
      <c r="G130">
        <f>VLOOKUP(A130+3+7, BB!$A:$C,3, 0) - VLOOKUP(A130+3, BB!$A:$C,3, 0)</f>
        <v>-4.8300000000000232E-2</v>
      </c>
      <c r="H130">
        <f t="shared" si="10"/>
        <v>-1</v>
      </c>
      <c r="I130">
        <f t="shared" si="11"/>
        <v>1</v>
      </c>
      <c r="J130">
        <f t="shared" ref="J130:J193" si="12">IF(H130=B130,1,0)</f>
        <v>0</v>
      </c>
      <c r="K130">
        <f t="shared" ref="K130:K193" si="13">IF(H130=C130,1,0)</f>
        <v>0</v>
      </c>
      <c r="L130">
        <f t="shared" ref="L130:L193" si="14">IF(I130=D130,1,0)</f>
        <v>1</v>
      </c>
      <c r="M130">
        <f t="shared" ref="M130:M193" si="15">IF(I130=E130,1,0)</f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>VLOOKUP(A131+3+7, BB!$A:$C,2, 0) - VLOOKUP(A131+3, BB!$A:$C,2, 0)</f>
        <v>-1.0000000000000009E-2</v>
      </c>
      <c r="G131">
        <f>VLOOKUP(A131+3+7, BB!$A:$C,3, 0) - VLOOKUP(A131+3, BB!$A:$C,3, 0)</f>
        <v>-3.919999999999968E-2</v>
      </c>
      <c r="H131">
        <f t="shared" ref="H131:H194" si="16">IF(F131&gt;0, -1, IF(F131&lt;0, 1, 0))</f>
        <v>1</v>
      </c>
      <c r="I131">
        <f t="shared" ref="I131:I194" si="17">IF(G131&gt;0, -1, IF(G131&lt;0, 1, 0))</f>
        <v>1</v>
      </c>
      <c r="J131">
        <f t="shared" si="12"/>
        <v>0</v>
      </c>
      <c r="K131">
        <f t="shared" si="13"/>
        <v>0</v>
      </c>
      <c r="L131">
        <f t="shared" si="14"/>
        <v>1</v>
      </c>
      <c r="M131">
        <f t="shared" si="15"/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>VLOOKUP(A132+3+7, BB!$A:$C,2, 0) - VLOOKUP(A132+3, BB!$A:$C,2, 0)</f>
        <v>0</v>
      </c>
      <c r="G132">
        <f>VLOOKUP(A132+3+7, BB!$A:$C,3, 0) - VLOOKUP(A132+3, BB!$A:$C,3, 0)</f>
        <v>0.16880000000000006</v>
      </c>
      <c r="H132">
        <f t="shared" si="16"/>
        <v>0</v>
      </c>
      <c r="I132">
        <f t="shared" si="17"/>
        <v>-1</v>
      </c>
      <c r="J132">
        <f t="shared" si="12"/>
        <v>1</v>
      </c>
      <c r="K132">
        <f t="shared" si="13"/>
        <v>1</v>
      </c>
      <c r="L132">
        <f t="shared" si="14"/>
        <v>0</v>
      </c>
      <c r="M132">
        <f t="shared" si="15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>VLOOKUP(A133+3+7, BB!$A:$C,2, 0) - VLOOKUP(A133+3, BB!$A:$C,2, 0)</f>
        <v>3.0000000000000027E-2</v>
      </c>
      <c r="G133">
        <f>VLOOKUP(A133+3+7, BB!$A:$C,3, 0) - VLOOKUP(A133+3, BB!$A:$C,3, 0)</f>
        <v>-8.1500000000000128E-2</v>
      </c>
      <c r="H133">
        <f t="shared" si="16"/>
        <v>-1</v>
      </c>
      <c r="I133">
        <f t="shared" si="17"/>
        <v>1</v>
      </c>
      <c r="J133">
        <f t="shared" si="12"/>
        <v>0</v>
      </c>
      <c r="K133">
        <f t="shared" si="13"/>
        <v>0</v>
      </c>
      <c r="L133">
        <f t="shared" si="14"/>
        <v>1</v>
      </c>
      <c r="M133">
        <f t="shared" si="15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>VLOOKUP(A134+3+7, BB!$A:$C,2, 0) - VLOOKUP(A134+3, BB!$A:$C,2, 0)</f>
        <v>5.0000000000000044E-2</v>
      </c>
      <c r="G134">
        <f>VLOOKUP(A134+3+7, BB!$A:$C,3, 0) - VLOOKUP(A134+3, BB!$A:$C,3, 0)</f>
        <v>-0.15480000000000027</v>
      </c>
      <c r="H134">
        <f t="shared" si="16"/>
        <v>-1</v>
      </c>
      <c r="I134">
        <f t="shared" si="17"/>
        <v>1</v>
      </c>
      <c r="J134">
        <f t="shared" si="12"/>
        <v>0</v>
      </c>
      <c r="K134">
        <f t="shared" si="13"/>
        <v>0</v>
      </c>
      <c r="L134">
        <f t="shared" si="14"/>
        <v>1</v>
      </c>
      <c r="M134">
        <f t="shared" si="15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>VLOOKUP(A135+3+7, BB!$A:$C,2, 0) - VLOOKUP(A135+3, BB!$A:$C,2, 0)</f>
        <v>2.0000000000000018E-2</v>
      </c>
      <c r="G135">
        <f>VLOOKUP(A135+3+7, BB!$A:$C,3, 0) - VLOOKUP(A135+3, BB!$A:$C,3, 0)</f>
        <v>-6.9499999999999673E-2</v>
      </c>
      <c r="H135">
        <f t="shared" si="16"/>
        <v>-1</v>
      </c>
      <c r="I135">
        <f t="shared" si="17"/>
        <v>1</v>
      </c>
      <c r="J135">
        <f t="shared" si="12"/>
        <v>0</v>
      </c>
      <c r="K135">
        <f t="shared" si="13"/>
        <v>0</v>
      </c>
      <c r="L135">
        <f t="shared" si="14"/>
        <v>1</v>
      </c>
      <c r="M135">
        <f t="shared" si="15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>VLOOKUP(A136+3+7, BB!$A:$C,2, 0) - VLOOKUP(A136+3, BB!$A:$C,2, 0)</f>
        <v>3.0000000000000027E-2</v>
      </c>
      <c r="G136">
        <f>VLOOKUP(A136+3+7, BB!$A:$C,3, 0) - VLOOKUP(A136+3, BB!$A:$C,3, 0)</f>
        <v>7.889999999999997E-2</v>
      </c>
      <c r="H136">
        <f t="shared" si="16"/>
        <v>-1</v>
      </c>
      <c r="I136">
        <f t="shared" si="17"/>
        <v>-1</v>
      </c>
      <c r="J136">
        <f t="shared" si="12"/>
        <v>0</v>
      </c>
      <c r="K136">
        <f t="shared" si="13"/>
        <v>0</v>
      </c>
      <c r="L136">
        <f t="shared" si="14"/>
        <v>0</v>
      </c>
      <c r="M136">
        <f t="shared" si="15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>VLOOKUP(A137+3+7, BB!$A:$C,2, 0) - VLOOKUP(A137+3, BB!$A:$C,2, 0)</f>
        <v>3.0000000000000027E-2</v>
      </c>
      <c r="G137">
        <f>VLOOKUP(A137+3+7, BB!$A:$C,3, 0) - VLOOKUP(A137+3, BB!$A:$C,3, 0)</f>
        <v>-5.909999999999993E-2</v>
      </c>
      <c r="H137">
        <f t="shared" si="16"/>
        <v>-1</v>
      </c>
      <c r="I137">
        <f t="shared" si="17"/>
        <v>1</v>
      </c>
      <c r="J137">
        <f t="shared" si="12"/>
        <v>0</v>
      </c>
      <c r="K137">
        <f t="shared" si="13"/>
        <v>0</v>
      </c>
      <c r="L137">
        <f t="shared" si="14"/>
        <v>1</v>
      </c>
      <c r="M137">
        <f t="shared" si="15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>VLOOKUP(A138+3+7, BB!$A:$C,2, 0) - VLOOKUP(A138+3, BB!$A:$C,2, 0)</f>
        <v>6.999999999999984E-2</v>
      </c>
      <c r="G138">
        <f>VLOOKUP(A138+3+7, BB!$A:$C,3, 0) - VLOOKUP(A138+3, BB!$A:$C,3, 0)</f>
        <v>-0.1644000000000001</v>
      </c>
      <c r="H138">
        <f t="shared" si="16"/>
        <v>-1</v>
      </c>
      <c r="I138">
        <f t="shared" si="17"/>
        <v>1</v>
      </c>
      <c r="J138">
        <f t="shared" si="12"/>
        <v>0</v>
      </c>
      <c r="K138">
        <f t="shared" si="13"/>
        <v>0</v>
      </c>
      <c r="L138">
        <f t="shared" si="14"/>
        <v>1</v>
      </c>
      <c r="M138">
        <f t="shared" si="15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>VLOOKUP(A139+3+7, BB!$A:$C,2, 0) - VLOOKUP(A139+3, BB!$A:$C,2, 0)</f>
        <v>-5.0000000000000044E-2</v>
      </c>
      <c r="G139">
        <f>VLOOKUP(A139+3+7, BB!$A:$C,3, 0) - VLOOKUP(A139+3, BB!$A:$C,3, 0)</f>
        <v>0.21450000000000014</v>
      </c>
      <c r="H139">
        <f t="shared" si="16"/>
        <v>1</v>
      </c>
      <c r="I139">
        <f t="shared" si="17"/>
        <v>-1</v>
      </c>
      <c r="J139">
        <f t="shared" si="12"/>
        <v>0</v>
      </c>
      <c r="K139">
        <f t="shared" si="13"/>
        <v>0</v>
      </c>
      <c r="L139">
        <f t="shared" si="14"/>
        <v>1</v>
      </c>
      <c r="M139">
        <f t="shared" si="15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>VLOOKUP(A140+3+7, BB!$A:$C,2, 0) - VLOOKUP(A140+3, BB!$A:$C,2, 0)</f>
        <v>0</v>
      </c>
      <c r="G140">
        <f>VLOOKUP(A140+3+7, BB!$A:$C,3, 0) - VLOOKUP(A140+3, BB!$A:$C,3, 0)</f>
        <v>-9.3500000000000139E-2</v>
      </c>
      <c r="H140">
        <f t="shared" si="16"/>
        <v>0</v>
      </c>
      <c r="I140">
        <f t="shared" si="17"/>
        <v>1</v>
      </c>
      <c r="J140">
        <f t="shared" si="12"/>
        <v>1</v>
      </c>
      <c r="K140">
        <f t="shared" si="13"/>
        <v>1</v>
      </c>
      <c r="L140">
        <f t="shared" si="14"/>
        <v>1</v>
      </c>
      <c r="M140">
        <f t="shared" si="15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>VLOOKUP(A141+3+7, BB!$A:$C,2, 0) - VLOOKUP(A141+3, BB!$A:$C,2, 0)</f>
        <v>-9.9999999999997868E-3</v>
      </c>
      <c r="G141">
        <f>VLOOKUP(A141+3+7, BB!$A:$C,3, 0) - VLOOKUP(A141+3, BB!$A:$C,3, 0)</f>
        <v>5.8699999999999974E-2</v>
      </c>
      <c r="H141">
        <f t="shared" si="16"/>
        <v>1</v>
      </c>
      <c r="I141">
        <f t="shared" si="17"/>
        <v>-1</v>
      </c>
      <c r="J141">
        <f t="shared" si="12"/>
        <v>0</v>
      </c>
      <c r="K141">
        <f t="shared" si="13"/>
        <v>0</v>
      </c>
      <c r="L141">
        <f t="shared" si="14"/>
        <v>0</v>
      </c>
      <c r="M141">
        <f t="shared" si="15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>VLOOKUP(A142+3+7, BB!$A:$C,2, 0) - VLOOKUP(A142+3, BB!$A:$C,2, 0)</f>
        <v>-3.0000000000000027E-2</v>
      </c>
      <c r="G142">
        <f>VLOOKUP(A142+3+7, BB!$A:$C,3, 0) - VLOOKUP(A142+3, BB!$A:$C,3, 0)</f>
        <v>1.8100000000000005E-2</v>
      </c>
      <c r="H142">
        <f t="shared" si="16"/>
        <v>1</v>
      </c>
      <c r="I142">
        <f t="shared" si="17"/>
        <v>-1</v>
      </c>
      <c r="J142">
        <f t="shared" si="12"/>
        <v>0</v>
      </c>
      <c r="K142">
        <f t="shared" si="13"/>
        <v>0</v>
      </c>
      <c r="L142">
        <f t="shared" si="14"/>
        <v>0</v>
      </c>
      <c r="M142">
        <f t="shared" si="15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>VLOOKUP(A143+3+7, BB!$A:$C,2, 0) - VLOOKUP(A143+3, BB!$A:$C,2, 0)</f>
        <v>5.9999999999999831E-2</v>
      </c>
      <c r="G143">
        <f>VLOOKUP(A143+3+7, BB!$A:$C,3, 0) - VLOOKUP(A143+3, BB!$A:$C,3, 0)</f>
        <v>-0.10630000000000006</v>
      </c>
      <c r="H143">
        <f t="shared" si="16"/>
        <v>-1</v>
      </c>
      <c r="I143">
        <f t="shared" si="17"/>
        <v>1</v>
      </c>
      <c r="J143">
        <f t="shared" si="12"/>
        <v>0</v>
      </c>
      <c r="K143">
        <f t="shared" si="13"/>
        <v>0</v>
      </c>
      <c r="L143">
        <f t="shared" si="14"/>
        <v>1</v>
      </c>
      <c r="M143">
        <f t="shared" si="15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>VLOOKUP(A144+3+7, BB!$A:$C,2, 0) - VLOOKUP(A144+3, BB!$A:$C,2, 0)</f>
        <v>5.0000000000000044E-2</v>
      </c>
      <c r="G144">
        <f>VLOOKUP(A144+3+7, BB!$A:$C,3, 0) - VLOOKUP(A144+3, BB!$A:$C,3, 0)</f>
        <v>-3.8699999999999957E-2</v>
      </c>
      <c r="H144">
        <f t="shared" si="16"/>
        <v>-1</v>
      </c>
      <c r="I144">
        <f t="shared" si="17"/>
        <v>1</v>
      </c>
      <c r="J144">
        <f t="shared" si="12"/>
        <v>0</v>
      </c>
      <c r="K144">
        <f t="shared" si="13"/>
        <v>1</v>
      </c>
      <c r="L144">
        <f t="shared" si="14"/>
        <v>1</v>
      </c>
      <c r="M144">
        <f t="shared" si="15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>VLOOKUP(A145+3+7, BB!$A:$C,2, 0) - VLOOKUP(A145+3, BB!$A:$C,2, 0)</f>
        <v>-6.0000000000000053E-2</v>
      </c>
      <c r="G145">
        <f>VLOOKUP(A145+3+7, BB!$A:$C,3, 0) - VLOOKUP(A145+3, BB!$A:$C,3, 0)</f>
        <v>3.1899999999999817E-2</v>
      </c>
      <c r="H145">
        <f t="shared" si="16"/>
        <v>1</v>
      </c>
      <c r="I145">
        <f t="shared" si="17"/>
        <v>-1</v>
      </c>
      <c r="J145">
        <f t="shared" si="12"/>
        <v>1</v>
      </c>
      <c r="K145">
        <f t="shared" si="13"/>
        <v>1</v>
      </c>
      <c r="L145">
        <f t="shared" si="14"/>
        <v>1</v>
      </c>
      <c r="M145">
        <f t="shared" si="15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>VLOOKUP(A146+3+7, BB!$A:$C,2, 0) - VLOOKUP(A146+3, BB!$A:$C,2, 0)</f>
        <v>0</v>
      </c>
      <c r="G146">
        <f>VLOOKUP(A146+3+7, BB!$A:$C,3, 0) - VLOOKUP(A146+3, BB!$A:$C,3, 0)</f>
        <v>-6.5299999999999692E-2</v>
      </c>
      <c r="H146">
        <f t="shared" si="16"/>
        <v>0</v>
      </c>
      <c r="I146">
        <f t="shared" si="17"/>
        <v>1</v>
      </c>
      <c r="J146">
        <f t="shared" si="12"/>
        <v>1</v>
      </c>
      <c r="K146">
        <f t="shared" si="13"/>
        <v>1</v>
      </c>
      <c r="L146">
        <f t="shared" si="14"/>
        <v>1</v>
      </c>
      <c r="M146">
        <f t="shared" si="15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>VLOOKUP(A147+3+7, BB!$A:$C,2, 0) - VLOOKUP(A147+3, BB!$A:$C,2, 0)</f>
        <v>-5.9999999999999831E-2</v>
      </c>
      <c r="G147">
        <f>VLOOKUP(A147+3+7, BB!$A:$C,3, 0) - VLOOKUP(A147+3, BB!$A:$C,3, 0)</f>
        <v>3.3599999999999852E-2</v>
      </c>
      <c r="H147">
        <f t="shared" si="16"/>
        <v>1</v>
      </c>
      <c r="I147">
        <f t="shared" si="17"/>
        <v>-1</v>
      </c>
      <c r="J147">
        <f t="shared" si="12"/>
        <v>1</v>
      </c>
      <c r="K147">
        <f t="shared" si="13"/>
        <v>0</v>
      </c>
      <c r="L147">
        <f t="shared" si="14"/>
        <v>1</v>
      </c>
      <c r="M147">
        <f t="shared" si="15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>VLOOKUP(A148+3+7, BB!$A:$C,2, 0) - VLOOKUP(A148+3, BB!$A:$C,2, 0)</f>
        <v>1.0000000000000009E-2</v>
      </c>
      <c r="G148">
        <f>VLOOKUP(A148+3+7, BB!$A:$C,3, 0) - VLOOKUP(A148+3, BB!$A:$C,3, 0)</f>
        <v>0.11450000000000005</v>
      </c>
      <c r="H148">
        <f t="shared" si="16"/>
        <v>-1</v>
      </c>
      <c r="I148">
        <f t="shared" si="17"/>
        <v>-1</v>
      </c>
      <c r="J148">
        <f t="shared" si="12"/>
        <v>0</v>
      </c>
      <c r="K148">
        <f t="shared" si="13"/>
        <v>0</v>
      </c>
      <c r="L148">
        <f t="shared" si="14"/>
        <v>0</v>
      </c>
      <c r="M148">
        <f t="shared" si="15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>VLOOKUP(A149+3+7, BB!$A:$C,2, 0) - VLOOKUP(A149+3, BB!$A:$C,2, 0)</f>
        <v>-5.0000000000000044E-2</v>
      </c>
      <c r="G149">
        <f>VLOOKUP(A149+3+7, BB!$A:$C,3, 0) - VLOOKUP(A149+3, BB!$A:$C,3, 0)</f>
        <v>0.17269999999999985</v>
      </c>
      <c r="H149">
        <f t="shared" si="16"/>
        <v>1</v>
      </c>
      <c r="I149">
        <f t="shared" si="17"/>
        <v>-1</v>
      </c>
      <c r="J149">
        <f t="shared" si="12"/>
        <v>0</v>
      </c>
      <c r="K149">
        <f t="shared" si="13"/>
        <v>0</v>
      </c>
      <c r="L149">
        <f t="shared" si="14"/>
        <v>1</v>
      </c>
      <c r="M149">
        <f t="shared" si="15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>VLOOKUP(A150+3+7, BB!$A:$C,2, 0) - VLOOKUP(A150+3, BB!$A:$C,2, 0)</f>
        <v>2.0000000000000018E-2</v>
      </c>
      <c r="G150">
        <f>VLOOKUP(A150+3+7, BB!$A:$C,3, 0) - VLOOKUP(A150+3, BB!$A:$C,3, 0)</f>
        <v>-7.6000000000000068E-2</v>
      </c>
      <c r="H150">
        <f t="shared" si="16"/>
        <v>-1</v>
      </c>
      <c r="I150">
        <f t="shared" si="17"/>
        <v>1</v>
      </c>
      <c r="J150">
        <f t="shared" si="12"/>
        <v>1</v>
      </c>
      <c r="K150">
        <f t="shared" si="13"/>
        <v>1</v>
      </c>
      <c r="L150">
        <f t="shared" si="14"/>
        <v>1</v>
      </c>
      <c r="M150">
        <f t="shared" si="15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>VLOOKUP(A151+3+7, BB!$A:$C,2, 0) - VLOOKUP(A151+3, BB!$A:$C,2, 0)</f>
        <v>-1.0000000000000009E-2</v>
      </c>
      <c r="G151">
        <f>VLOOKUP(A151+3+7, BB!$A:$C,3, 0) - VLOOKUP(A151+3, BB!$A:$C,3, 0)</f>
        <v>-2.9900000000000038E-2</v>
      </c>
      <c r="H151">
        <f t="shared" si="16"/>
        <v>1</v>
      </c>
      <c r="I151">
        <f t="shared" si="17"/>
        <v>1</v>
      </c>
      <c r="J151">
        <f t="shared" si="12"/>
        <v>0</v>
      </c>
      <c r="K151">
        <f t="shared" si="13"/>
        <v>0</v>
      </c>
      <c r="L151">
        <f t="shared" si="14"/>
        <v>1</v>
      </c>
      <c r="M151">
        <f t="shared" si="15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>VLOOKUP(A152+3+7, BB!$A:$C,2, 0) - VLOOKUP(A152+3, BB!$A:$C,2, 0)</f>
        <v>0</v>
      </c>
      <c r="G152">
        <f>VLOOKUP(A152+3+7, BB!$A:$C,3, 0) - VLOOKUP(A152+3, BB!$A:$C,3, 0)</f>
        <v>-3.1699999999999839E-2</v>
      </c>
      <c r="H152">
        <f t="shared" si="16"/>
        <v>0</v>
      </c>
      <c r="I152">
        <f t="shared" si="17"/>
        <v>1</v>
      </c>
      <c r="J152">
        <f t="shared" si="12"/>
        <v>0</v>
      </c>
      <c r="K152">
        <f t="shared" si="13"/>
        <v>0</v>
      </c>
      <c r="L152">
        <f t="shared" si="14"/>
        <v>1</v>
      </c>
      <c r="M152">
        <f t="shared" si="15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>VLOOKUP(A153+3+7, BB!$A:$C,2, 0) - VLOOKUP(A153+3, BB!$A:$C,2, 0)</f>
        <v>0</v>
      </c>
      <c r="G153">
        <f>VLOOKUP(A153+3+7, BB!$A:$C,3, 0) - VLOOKUP(A153+3, BB!$A:$C,3, 0)</f>
        <v>2.2800000000000153E-2</v>
      </c>
      <c r="H153">
        <f t="shared" si="16"/>
        <v>0</v>
      </c>
      <c r="I153">
        <f t="shared" si="17"/>
        <v>-1</v>
      </c>
      <c r="J153">
        <f t="shared" si="12"/>
        <v>0</v>
      </c>
      <c r="K153">
        <f t="shared" si="13"/>
        <v>0</v>
      </c>
      <c r="L153">
        <f t="shared" si="14"/>
        <v>0</v>
      </c>
      <c r="M153">
        <f t="shared" si="15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>VLOOKUP(A154+3+7, BB!$A:$C,2, 0) - VLOOKUP(A154+3, BB!$A:$C,2, 0)</f>
        <v>9.9999999999999867E-2</v>
      </c>
      <c r="G154">
        <f>VLOOKUP(A154+3+7, BB!$A:$C,3, 0) - VLOOKUP(A154+3, BB!$A:$C,3, 0)</f>
        <v>-7.1000000000003283E-3</v>
      </c>
      <c r="H154">
        <f t="shared" si="16"/>
        <v>-1</v>
      </c>
      <c r="I154">
        <f t="shared" si="17"/>
        <v>1</v>
      </c>
      <c r="J154">
        <f t="shared" si="12"/>
        <v>1</v>
      </c>
      <c r="K154">
        <f t="shared" si="13"/>
        <v>1</v>
      </c>
      <c r="L154">
        <f t="shared" si="14"/>
        <v>1</v>
      </c>
      <c r="M154">
        <f t="shared" si="15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>VLOOKUP(A155+3+7, BB!$A:$C,2, 0) - VLOOKUP(A155+3, BB!$A:$C,2, 0)</f>
        <v>2.0000000000000018E-2</v>
      </c>
      <c r="G155">
        <f>VLOOKUP(A155+3+7, BB!$A:$C,3, 0) - VLOOKUP(A155+3, BB!$A:$C,3, 0)</f>
        <v>-2.9999999999999805E-2</v>
      </c>
      <c r="H155">
        <f t="shared" si="16"/>
        <v>-1</v>
      </c>
      <c r="I155">
        <f t="shared" si="17"/>
        <v>1</v>
      </c>
      <c r="J155">
        <f t="shared" si="12"/>
        <v>1</v>
      </c>
      <c r="K155">
        <f t="shared" si="13"/>
        <v>1</v>
      </c>
      <c r="L155">
        <f t="shared" si="14"/>
        <v>0</v>
      </c>
      <c r="M155">
        <f t="shared" si="15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>VLOOKUP(A156+3+7, BB!$A:$C,2, 0) - VLOOKUP(A156+3, BB!$A:$C,2, 0)</f>
        <v>-1.0000000000000009E-2</v>
      </c>
      <c r="G156">
        <f>VLOOKUP(A156+3+7, BB!$A:$C,3, 0) - VLOOKUP(A156+3, BB!$A:$C,3, 0)</f>
        <v>3.8699999999999957E-2</v>
      </c>
      <c r="H156">
        <f t="shared" si="16"/>
        <v>1</v>
      </c>
      <c r="I156">
        <f t="shared" si="17"/>
        <v>-1</v>
      </c>
      <c r="J156">
        <f t="shared" si="12"/>
        <v>0</v>
      </c>
      <c r="K156">
        <f t="shared" si="13"/>
        <v>0</v>
      </c>
      <c r="L156">
        <f t="shared" si="14"/>
        <v>1</v>
      </c>
      <c r="M156">
        <f t="shared" si="15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>VLOOKUP(A157+3+7, BB!$A:$C,2, 0) - VLOOKUP(A157+3, BB!$A:$C,2, 0)</f>
        <v>1.0000000000000009E-2</v>
      </c>
      <c r="G157">
        <f>VLOOKUP(A157+3+7, BB!$A:$C,3, 0) - VLOOKUP(A157+3, BB!$A:$C,3, 0)</f>
        <v>1.2399999999999967E-2</v>
      </c>
      <c r="H157">
        <f t="shared" si="16"/>
        <v>-1</v>
      </c>
      <c r="I157">
        <f t="shared" si="17"/>
        <v>-1</v>
      </c>
      <c r="J157">
        <f t="shared" si="12"/>
        <v>1</v>
      </c>
      <c r="K157">
        <f t="shared" si="13"/>
        <v>1</v>
      </c>
      <c r="L157">
        <f t="shared" si="14"/>
        <v>0</v>
      </c>
      <c r="M157">
        <f t="shared" si="15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>VLOOKUP(A158+3+7, BB!$A:$C,2, 0) - VLOOKUP(A158+3, BB!$A:$C,2, 0)</f>
        <v>4.0000000000000036E-2</v>
      </c>
      <c r="G158">
        <f>VLOOKUP(A158+3+7, BB!$A:$C,3, 0) - VLOOKUP(A158+3, BB!$A:$C,3, 0)</f>
        <v>-6.7400000000000126E-2</v>
      </c>
      <c r="H158">
        <f t="shared" si="16"/>
        <v>-1</v>
      </c>
      <c r="I158">
        <f t="shared" si="17"/>
        <v>1</v>
      </c>
      <c r="J158">
        <f t="shared" si="12"/>
        <v>1</v>
      </c>
      <c r="K158">
        <f t="shared" si="13"/>
        <v>1</v>
      </c>
      <c r="L158">
        <f t="shared" si="14"/>
        <v>1</v>
      </c>
      <c r="M158">
        <f t="shared" si="15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>VLOOKUP(A159+3+7, BB!$A:$C,2, 0) - VLOOKUP(A159+3, BB!$A:$C,2, 0)</f>
        <v>0.10000000000000009</v>
      </c>
      <c r="G159">
        <f>VLOOKUP(A159+3+7, BB!$A:$C,3, 0) - VLOOKUP(A159+3, BB!$A:$C,3, 0)</f>
        <v>-0.14069999999999983</v>
      </c>
      <c r="H159">
        <f t="shared" si="16"/>
        <v>-1</v>
      </c>
      <c r="I159">
        <f t="shared" si="17"/>
        <v>1</v>
      </c>
      <c r="J159">
        <f t="shared" si="12"/>
        <v>1</v>
      </c>
      <c r="K159">
        <f t="shared" si="13"/>
        <v>1</v>
      </c>
      <c r="L159">
        <f t="shared" si="14"/>
        <v>0</v>
      </c>
      <c r="M159">
        <f t="shared" si="15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>VLOOKUP(A160+3+7, BB!$A:$C,2, 0) - VLOOKUP(A160+3, BB!$A:$C,2, 0)</f>
        <v>8.9999999999999858E-2</v>
      </c>
      <c r="G160">
        <f>VLOOKUP(A160+3+7, BB!$A:$C,3, 0) - VLOOKUP(A160+3, BB!$A:$C,3, 0)</f>
        <v>-3.3500000000000085E-2</v>
      </c>
      <c r="H160">
        <f t="shared" si="16"/>
        <v>-1</v>
      </c>
      <c r="I160">
        <f t="shared" si="17"/>
        <v>1</v>
      </c>
      <c r="J160">
        <f t="shared" si="12"/>
        <v>0</v>
      </c>
      <c r="K160">
        <f t="shared" si="13"/>
        <v>0</v>
      </c>
      <c r="L160">
        <f t="shared" si="14"/>
        <v>0</v>
      </c>
      <c r="M160">
        <f t="shared" si="15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>VLOOKUP(A161+3+7, BB!$A:$C,2, 0) - VLOOKUP(A161+3, BB!$A:$C,2, 0)</f>
        <v>6.0000000000000053E-2</v>
      </c>
      <c r="G161">
        <f>VLOOKUP(A161+3+7, BB!$A:$C,3, 0) - VLOOKUP(A161+3, BB!$A:$C,3, 0)</f>
        <v>-5.2599999999999758E-2</v>
      </c>
      <c r="H161">
        <f t="shared" si="16"/>
        <v>-1</v>
      </c>
      <c r="I161">
        <f t="shared" si="17"/>
        <v>1</v>
      </c>
      <c r="J161">
        <f t="shared" si="12"/>
        <v>0</v>
      </c>
      <c r="K161">
        <f t="shared" si="13"/>
        <v>0</v>
      </c>
      <c r="L161">
        <f t="shared" si="14"/>
        <v>0</v>
      </c>
      <c r="M161">
        <f t="shared" si="15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>VLOOKUP(A162+3+7, BB!$A:$C,2, 0) - VLOOKUP(A162+3, BB!$A:$C,2, 0)</f>
        <v>8.9999999999999858E-2</v>
      </c>
      <c r="G162">
        <f>VLOOKUP(A162+3+7, BB!$A:$C,3, 0) - VLOOKUP(A162+3, BB!$A:$C,3, 0)</f>
        <v>-0.20030000000000014</v>
      </c>
      <c r="H162">
        <f t="shared" si="16"/>
        <v>-1</v>
      </c>
      <c r="I162">
        <f t="shared" si="17"/>
        <v>1</v>
      </c>
      <c r="J162">
        <f t="shared" si="12"/>
        <v>0</v>
      </c>
      <c r="K162">
        <f t="shared" si="13"/>
        <v>0</v>
      </c>
      <c r="L162">
        <f t="shared" si="14"/>
        <v>0</v>
      </c>
      <c r="M162">
        <f t="shared" si="15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>VLOOKUP(A163+3+7, BB!$A:$C,2, 0) - VLOOKUP(A163+3, BB!$A:$C,2, 0)</f>
        <v>0.10000000000000009</v>
      </c>
      <c r="G163">
        <f>VLOOKUP(A163+3+7, BB!$A:$C,3, 0) - VLOOKUP(A163+3, BB!$A:$C,3, 0)</f>
        <v>-1.9999999999997797E-4</v>
      </c>
      <c r="H163">
        <f t="shared" si="16"/>
        <v>-1</v>
      </c>
      <c r="I163">
        <f t="shared" si="17"/>
        <v>1</v>
      </c>
      <c r="J163">
        <f t="shared" si="12"/>
        <v>0</v>
      </c>
      <c r="K163">
        <f t="shared" si="13"/>
        <v>0</v>
      </c>
      <c r="L163">
        <f t="shared" si="14"/>
        <v>0</v>
      </c>
      <c r="M163">
        <f t="shared" si="15"/>
        <v>0</v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>VLOOKUP(A164+3+7, BB!$A:$C,2, 0) - VLOOKUP(A164+3, BB!$A:$C,2, 0)</f>
        <v>-0.12000000000000011</v>
      </c>
      <c r="G164">
        <f>VLOOKUP(A164+3+7, BB!$A:$C,3, 0) - VLOOKUP(A164+3, BB!$A:$C,3, 0)</f>
        <v>3.7000000000000366E-3</v>
      </c>
      <c r="H164">
        <f t="shared" si="16"/>
        <v>1</v>
      </c>
      <c r="I164">
        <f t="shared" si="17"/>
        <v>-1</v>
      </c>
      <c r="J164">
        <f t="shared" si="12"/>
        <v>1</v>
      </c>
      <c r="K164">
        <f t="shared" si="13"/>
        <v>1</v>
      </c>
      <c r="L164">
        <f t="shared" si="14"/>
        <v>1</v>
      </c>
      <c r="M164">
        <f t="shared" si="15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>VLOOKUP(A165+3+7, BB!$A:$C,2, 0) - VLOOKUP(A165+3, BB!$A:$C,2, 0)</f>
        <v>-5.9999999999999831E-2</v>
      </c>
      <c r="G165">
        <f>VLOOKUP(A165+3+7, BB!$A:$C,3, 0) - VLOOKUP(A165+3, BB!$A:$C,3, 0)</f>
        <v>-1.7100000000000115E-2</v>
      </c>
      <c r="H165">
        <f t="shared" si="16"/>
        <v>1</v>
      </c>
      <c r="I165">
        <f t="shared" si="17"/>
        <v>1</v>
      </c>
      <c r="J165">
        <f t="shared" si="12"/>
        <v>1</v>
      </c>
      <c r="K165">
        <f t="shared" si="13"/>
        <v>1</v>
      </c>
      <c r="L165">
        <f t="shared" si="14"/>
        <v>0</v>
      </c>
      <c r="M165">
        <f t="shared" si="15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>VLOOKUP(A166+3+7, BB!$A:$C,2, 0) - VLOOKUP(A166+3, BB!$A:$C,2, 0)</f>
        <v>-0.12999999999999989</v>
      </c>
      <c r="G166">
        <f>VLOOKUP(A166+3+7, BB!$A:$C,3, 0) - VLOOKUP(A166+3, BB!$A:$C,3, 0)</f>
        <v>0.17100000000000004</v>
      </c>
      <c r="H166">
        <f t="shared" si="16"/>
        <v>1</v>
      </c>
      <c r="I166">
        <f t="shared" si="17"/>
        <v>-1</v>
      </c>
      <c r="J166">
        <f t="shared" si="12"/>
        <v>1</v>
      </c>
      <c r="K166">
        <f t="shared" si="13"/>
        <v>1</v>
      </c>
      <c r="L166">
        <f t="shared" si="14"/>
        <v>1</v>
      </c>
      <c r="M166">
        <f t="shared" si="15"/>
        <v>0</v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>VLOOKUP(A167+3+7, BB!$A:$C,2, 0) - VLOOKUP(A167+3, BB!$A:$C,2, 0)</f>
        <v>-0.14000000000000012</v>
      </c>
      <c r="G167">
        <f>VLOOKUP(A167+3+7, BB!$A:$C,3, 0) - VLOOKUP(A167+3, BB!$A:$C,3, 0)</f>
        <v>5.3500000000000103E-2</v>
      </c>
      <c r="H167">
        <f t="shared" si="16"/>
        <v>1</v>
      </c>
      <c r="I167">
        <f t="shared" si="17"/>
        <v>-1</v>
      </c>
      <c r="J167">
        <f t="shared" si="12"/>
        <v>0</v>
      </c>
      <c r="K167">
        <f t="shared" si="13"/>
        <v>0</v>
      </c>
      <c r="L167">
        <f t="shared" si="14"/>
        <v>1</v>
      </c>
      <c r="M167">
        <f t="shared" si="15"/>
        <v>0</v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>VLOOKUP(A168+3+7, BB!$A:$C,2, 0) - VLOOKUP(A168+3, BB!$A:$C,2, 0)</f>
        <v>-4.0000000000000036E-2</v>
      </c>
      <c r="G168">
        <f>VLOOKUP(A168+3+7, BB!$A:$C,3, 0) - VLOOKUP(A168+3, BB!$A:$C,3, 0)</f>
        <v>-4.3700000000000072E-2</v>
      </c>
      <c r="H168">
        <f t="shared" si="16"/>
        <v>1</v>
      </c>
      <c r="I168">
        <f t="shared" si="17"/>
        <v>1</v>
      </c>
      <c r="J168">
        <f t="shared" si="12"/>
        <v>0</v>
      </c>
      <c r="K168">
        <f t="shared" si="13"/>
        <v>0</v>
      </c>
      <c r="L168">
        <f t="shared" si="14"/>
        <v>0</v>
      </c>
      <c r="M168">
        <f t="shared" si="15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>VLOOKUP(A169+3+7, BB!$A:$C,2, 0) - VLOOKUP(A169+3, BB!$A:$C,2, 0)</f>
        <v>-2.0000000000000018E-2</v>
      </c>
      <c r="G169">
        <f>VLOOKUP(A169+3+7, BB!$A:$C,3, 0) - VLOOKUP(A169+3, BB!$A:$C,3, 0)</f>
        <v>-2.9500000000000082E-2</v>
      </c>
      <c r="H169">
        <f t="shared" si="16"/>
        <v>1</v>
      </c>
      <c r="I169">
        <f t="shared" si="17"/>
        <v>1</v>
      </c>
      <c r="J169">
        <f t="shared" si="12"/>
        <v>0</v>
      </c>
      <c r="K169">
        <f t="shared" si="13"/>
        <v>0</v>
      </c>
      <c r="L169">
        <f t="shared" si="14"/>
        <v>0</v>
      </c>
      <c r="M169">
        <f t="shared" si="15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>VLOOKUP(A170+3+7, BB!$A:$C,2, 0) - VLOOKUP(A170+3, BB!$A:$C,2, 0)</f>
        <v>-1.9999999999999796E-2</v>
      </c>
      <c r="G170">
        <f>VLOOKUP(A170+3+7, BB!$A:$C,3, 0) - VLOOKUP(A170+3, BB!$A:$C,3, 0)</f>
        <v>-0.12419999999999987</v>
      </c>
      <c r="H170">
        <f t="shared" si="16"/>
        <v>1</v>
      </c>
      <c r="I170">
        <f t="shared" si="17"/>
        <v>1</v>
      </c>
      <c r="J170">
        <f t="shared" si="12"/>
        <v>0</v>
      </c>
      <c r="K170">
        <f t="shared" si="13"/>
        <v>0</v>
      </c>
      <c r="L170">
        <f t="shared" si="14"/>
        <v>0</v>
      </c>
      <c r="M170">
        <f t="shared" si="15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>VLOOKUP(A171+3+7, BB!$A:$C,2, 0) - VLOOKUP(A171+3, BB!$A:$C,2, 0)</f>
        <v>0</v>
      </c>
      <c r="G171">
        <f>VLOOKUP(A171+3+7, BB!$A:$C,3, 0) - VLOOKUP(A171+3, BB!$A:$C,3, 0)</f>
        <v>-3.6399999999999988E-2</v>
      </c>
      <c r="H171">
        <f t="shared" si="16"/>
        <v>0</v>
      </c>
      <c r="I171">
        <f t="shared" si="17"/>
        <v>1</v>
      </c>
      <c r="J171">
        <f t="shared" si="12"/>
        <v>0</v>
      </c>
      <c r="K171">
        <f t="shared" si="13"/>
        <v>1</v>
      </c>
      <c r="L171">
        <f t="shared" si="14"/>
        <v>0</v>
      </c>
      <c r="M171">
        <f t="shared" si="15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>VLOOKUP(A172+3+7, BB!$A:$C,2, 0) - VLOOKUP(A172+3, BB!$A:$C,2, 0)</f>
        <v>-5.0000000000000044E-2</v>
      </c>
      <c r="G172">
        <f>VLOOKUP(A172+3+7, BB!$A:$C,3, 0) - VLOOKUP(A172+3, BB!$A:$C,3, 0)</f>
        <v>4.5699999999999852E-2</v>
      </c>
      <c r="H172">
        <f t="shared" si="16"/>
        <v>1</v>
      </c>
      <c r="I172">
        <f t="shared" si="17"/>
        <v>-1</v>
      </c>
      <c r="J172">
        <f t="shared" si="12"/>
        <v>1</v>
      </c>
      <c r="K172">
        <f t="shared" si="13"/>
        <v>1</v>
      </c>
      <c r="L172">
        <f t="shared" si="14"/>
        <v>1</v>
      </c>
      <c r="M172">
        <f t="shared" si="15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>VLOOKUP(A173+3+7, BB!$A:$C,2, 0) - VLOOKUP(A173+3, BB!$A:$C,2, 0)</f>
        <v>-0.10000000000000009</v>
      </c>
      <c r="G173">
        <f>VLOOKUP(A173+3+7, BB!$A:$C,3, 0) - VLOOKUP(A173+3, BB!$A:$C,3, 0)</f>
        <v>0.14170000000000016</v>
      </c>
      <c r="H173">
        <f t="shared" si="16"/>
        <v>1</v>
      </c>
      <c r="I173">
        <f t="shared" si="17"/>
        <v>-1</v>
      </c>
      <c r="J173">
        <f t="shared" si="12"/>
        <v>1</v>
      </c>
      <c r="K173">
        <f t="shared" si="13"/>
        <v>0</v>
      </c>
      <c r="L173">
        <f t="shared" si="14"/>
        <v>1</v>
      </c>
      <c r="M173">
        <f t="shared" si="15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>VLOOKUP(A174+3+7, BB!$A:$C,2, 0) - VLOOKUP(A174+3, BB!$A:$C,2, 0)</f>
        <v>-1.0000000000000009E-2</v>
      </c>
      <c r="G174">
        <f>VLOOKUP(A174+3+7, BB!$A:$C,3, 0) - VLOOKUP(A174+3, BB!$A:$C,3, 0)</f>
        <v>-4.049999999999998E-2</v>
      </c>
      <c r="H174">
        <f t="shared" si="16"/>
        <v>1</v>
      </c>
      <c r="I174">
        <f t="shared" si="17"/>
        <v>1</v>
      </c>
      <c r="J174">
        <f t="shared" si="12"/>
        <v>0</v>
      </c>
      <c r="K174">
        <f t="shared" si="13"/>
        <v>0</v>
      </c>
      <c r="L174">
        <f t="shared" si="14"/>
        <v>0</v>
      </c>
      <c r="M174">
        <f t="shared" si="15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>VLOOKUP(A175+3+7, BB!$A:$C,2, 0) - VLOOKUP(A175+3, BB!$A:$C,2, 0)</f>
        <v>6.0000000000000053E-2</v>
      </c>
      <c r="G175">
        <f>VLOOKUP(A175+3+7, BB!$A:$C,3, 0) - VLOOKUP(A175+3, BB!$A:$C,3, 0)</f>
        <v>-0.12160000000000015</v>
      </c>
      <c r="H175">
        <f t="shared" si="16"/>
        <v>-1</v>
      </c>
      <c r="I175">
        <f t="shared" si="17"/>
        <v>1</v>
      </c>
      <c r="J175">
        <f t="shared" si="12"/>
        <v>0</v>
      </c>
      <c r="K175">
        <f t="shared" si="13"/>
        <v>0</v>
      </c>
      <c r="L175">
        <f t="shared" si="14"/>
        <v>0</v>
      </c>
      <c r="M175">
        <f t="shared" si="15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>VLOOKUP(A176+3+7, BB!$A:$C,2, 0) - VLOOKUP(A176+3, BB!$A:$C,2, 0)</f>
        <v>-1.0000000000000009E-2</v>
      </c>
      <c r="G176">
        <f>VLOOKUP(A176+3+7, BB!$A:$C,3, 0) - VLOOKUP(A176+3, BB!$A:$C,3, 0)</f>
        <v>2.6000000000001577E-3</v>
      </c>
      <c r="H176">
        <f t="shared" si="16"/>
        <v>1</v>
      </c>
      <c r="I176">
        <f t="shared" si="17"/>
        <v>-1</v>
      </c>
      <c r="J176">
        <f t="shared" si="12"/>
        <v>0</v>
      </c>
      <c r="K176">
        <f t="shared" si="13"/>
        <v>0</v>
      </c>
      <c r="L176">
        <f t="shared" si="14"/>
        <v>1</v>
      </c>
      <c r="M176">
        <f t="shared" si="15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>VLOOKUP(A177+3+7, BB!$A:$C,2, 0) - VLOOKUP(A177+3, BB!$A:$C,2, 0)</f>
        <v>1.0000000000000009E-2</v>
      </c>
      <c r="G177">
        <f>VLOOKUP(A177+3+7, BB!$A:$C,3, 0) - VLOOKUP(A177+3, BB!$A:$C,3, 0)</f>
        <v>8.1699999999999884E-2</v>
      </c>
      <c r="H177">
        <f t="shared" si="16"/>
        <v>-1</v>
      </c>
      <c r="I177">
        <f t="shared" si="17"/>
        <v>-1</v>
      </c>
      <c r="J177">
        <f t="shared" si="12"/>
        <v>0</v>
      </c>
      <c r="K177">
        <f t="shared" si="13"/>
        <v>0</v>
      </c>
      <c r="L177">
        <f t="shared" si="14"/>
        <v>1</v>
      </c>
      <c r="M177">
        <f t="shared" si="15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>VLOOKUP(A178+3+7, BB!$A:$C,2, 0) - VLOOKUP(A178+3, BB!$A:$C,2, 0)</f>
        <v>-3.0000000000000027E-2</v>
      </c>
      <c r="G178">
        <f>VLOOKUP(A178+3+7, BB!$A:$C,3, 0) - VLOOKUP(A178+3, BB!$A:$C,3, 0)</f>
        <v>1.6000000000000014E-2</v>
      </c>
      <c r="H178">
        <f t="shared" si="16"/>
        <v>1</v>
      </c>
      <c r="I178">
        <f t="shared" si="17"/>
        <v>-1</v>
      </c>
      <c r="J178">
        <f t="shared" si="12"/>
        <v>0</v>
      </c>
      <c r="K178">
        <f t="shared" si="13"/>
        <v>0</v>
      </c>
      <c r="L178">
        <f t="shared" si="14"/>
        <v>1</v>
      </c>
      <c r="M178">
        <f t="shared" si="15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>VLOOKUP(A179+3+7, BB!$A:$C,2, 0) - VLOOKUP(A179+3, BB!$A:$C,2, 0)</f>
        <v>2.0000000000000018E-2</v>
      </c>
      <c r="G179">
        <f>VLOOKUP(A179+3+7, BB!$A:$C,3, 0) - VLOOKUP(A179+3, BB!$A:$C,3, 0)</f>
        <v>-0.11430000000000007</v>
      </c>
      <c r="H179">
        <f t="shared" si="16"/>
        <v>-1</v>
      </c>
      <c r="I179">
        <f t="shared" si="17"/>
        <v>1</v>
      </c>
      <c r="J179">
        <f t="shared" si="12"/>
        <v>0</v>
      </c>
      <c r="K179">
        <f t="shared" si="13"/>
        <v>0</v>
      </c>
      <c r="L179">
        <f t="shared" si="14"/>
        <v>0</v>
      </c>
      <c r="M179">
        <f t="shared" si="15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>VLOOKUP(A180+3+7, BB!$A:$C,2, 0) - VLOOKUP(A180+3, BB!$A:$C,2, 0)</f>
        <v>2.0000000000000018E-2</v>
      </c>
      <c r="G180">
        <f>VLOOKUP(A180+3+7, BB!$A:$C,3, 0) - VLOOKUP(A180+3, BB!$A:$C,3, 0)</f>
        <v>-0.12709999999999999</v>
      </c>
      <c r="H180">
        <f t="shared" si="16"/>
        <v>-1</v>
      </c>
      <c r="I180">
        <f t="shared" si="17"/>
        <v>1</v>
      </c>
      <c r="J180">
        <f t="shared" si="12"/>
        <v>0</v>
      </c>
      <c r="K180">
        <f t="shared" si="13"/>
        <v>0</v>
      </c>
      <c r="L180">
        <f t="shared" si="14"/>
        <v>0</v>
      </c>
      <c r="M180">
        <f t="shared" si="15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>VLOOKUP(A181+3+7, BB!$A:$C,2, 0) - VLOOKUP(A181+3, BB!$A:$C,2, 0)</f>
        <v>-1.0000000000000009E-2</v>
      </c>
      <c r="G181">
        <f>VLOOKUP(A181+3+7, BB!$A:$C,3, 0) - VLOOKUP(A181+3, BB!$A:$C,3, 0)</f>
        <v>7.9000000000000181E-2</v>
      </c>
      <c r="H181">
        <f t="shared" si="16"/>
        <v>1</v>
      </c>
      <c r="I181">
        <f t="shared" si="17"/>
        <v>-1</v>
      </c>
      <c r="J181">
        <f t="shared" si="12"/>
        <v>1</v>
      </c>
      <c r="K181">
        <f t="shared" si="13"/>
        <v>0</v>
      </c>
      <c r="L181">
        <f t="shared" si="14"/>
        <v>1</v>
      </c>
      <c r="M181">
        <f t="shared" si="15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>VLOOKUP(A182+3+7, BB!$A:$C,2, 0) - VLOOKUP(A182+3, BB!$A:$C,2, 0)</f>
        <v>7.0000000000000062E-2</v>
      </c>
      <c r="G182">
        <f>VLOOKUP(A182+3+7, BB!$A:$C,3, 0) - VLOOKUP(A182+3, BB!$A:$C,3, 0)</f>
        <v>-0.25090000000000012</v>
      </c>
      <c r="H182">
        <f t="shared" si="16"/>
        <v>-1</v>
      </c>
      <c r="I182">
        <f t="shared" si="17"/>
        <v>1</v>
      </c>
      <c r="J182">
        <f t="shared" si="12"/>
        <v>0</v>
      </c>
      <c r="K182">
        <f t="shared" si="13"/>
        <v>0</v>
      </c>
      <c r="L182">
        <f t="shared" si="14"/>
        <v>0</v>
      </c>
      <c r="M182">
        <f t="shared" si="15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>VLOOKUP(A183+3+7, BB!$A:$C,2, 0) - VLOOKUP(A183+3, BB!$A:$C,2, 0)</f>
        <v>-4.0000000000000036E-2</v>
      </c>
      <c r="G183">
        <f>VLOOKUP(A183+3+7, BB!$A:$C,3, 0) - VLOOKUP(A183+3, BB!$A:$C,3, 0)</f>
        <v>6.3999999999999613E-3</v>
      </c>
      <c r="H183">
        <f t="shared" si="16"/>
        <v>1</v>
      </c>
      <c r="I183">
        <f t="shared" si="17"/>
        <v>-1</v>
      </c>
      <c r="J183">
        <f t="shared" si="12"/>
        <v>1</v>
      </c>
      <c r="K183">
        <f t="shared" si="13"/>
        <v>0</v>
      </c>
      <c r="L183">
        <f t="shared" si="14"/>
        <v>1</v>
      </c>
      <c r="M183">
        <f t="shared" si="15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>VLOOKUP(A184+3+7, BB!$A:$C,2, 0) - VLOOKUP(A184+3, BB!$A:$C,2, 0)</f>
        <v>-6.0000000000000053E-2</v>
      </c>
      <c r="G184">
        <f>VLOOKUP(A184+3+7, BB!$A:$C,3, 0) - VLOOKUP(A184+3, BB!$A:$C,3, 0)</f>
        <v>-1.3800000000000034E-2</v>
      </c>
      <c r="H184">
        <f t="shared" si="16"/>
        <v>1</v>
      </c>
      <c r="I184">
        <f t="shared" si="17"/>
        <v>1</v>
      </c>
      <c r="J184">
        <f t="shared" si="12"/>
        <v>1</v>
      </c>
      <c r="K184">
        <f t="shared" si="13"/>
        <v>1</v>
      </c>
      <c r="L184">
        <f t="shared" si="14"/>
        <v>0</v>
      </c>
      <c r="M184">
        <f t="shared" si="15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>VLOOKUP(A185+3+7, BB!$A:$C,2, 0) - VLOOKUP(A185+3, BB!$A:$C,2, 0)</f>
        <v>-6.0000000000000053E-2</v>
      </c>
      <c r="G185">
        <f>VLOOKUP(A185+3+7, BB!$A:$C,3, 0) - VLOOKUP(A185+3, BB!$A:$C,3, 0)</f>
        <v>0.15150000000000019</v>
      </c>
      <c r="H185">
        <f t="shared" si="16"/>
        <v>1</v>
      </c>
      <c r="I185">
        <f t="shared" si="17"/>
        <v>-1</v>
      </c>
      <c r="J185">
        <f t="shared" si="12"/>
        <v>1</v>
      </c>
      <c r="K185">
        <f t="shared" si="13"/>
        <v>1</v>
      </c>
      <c r="L185">
        <f t="shared" si="14"/>
        <v>1</v>
      </c>
      <c r="M185">
        <f t="shared" si="15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>VLOOKUP(A186+3+7, BB!$A:$C,2, 0) - VLOOKUP(A186+3, BB!$A:$C,2, 0)</f>
        <v>-2.0000000000000018E-2</v>
      </c>
      <c r="G186">
        <f>VLOOKUP(A186+3+7, BB!$A:$C,3, 0) - VLOOKUP(A186+3, BB!$A:$C,3, 0)</f>
        <v>-8.7000000000001521E-3</v>
      </c>
      <c r="H186">
        <f t="shared" si="16"/>
        <v>1</v>
      </c>
      <c r="I186">
        <f t="shared" si="17"/>
        <v>1</v>
      </c>
      <c r="J186">
        <f t="shared" si="12"/>
        <v>1</v>
      </c>
      <c r="K186">
        <f t="shared" si="13"/>
        <v>0</v>
      </c>
      <c r="L186">
        <f t="shared" si="14"/>
        <v>0</v>
      </c>
      <c r="M186">
        <f t="shared" si="15"/>
        <v>0</v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>VLOOKUP(A187+3+7, BB!$A:$C,2, 0) - VLOOKUP(A187+3, BB!$A:$C,2, 0)</f>
        <v>5.0000000000000044E-2</v>
      </c>
      <c r="G187">
        <f>VLOOKUP(A187+3+7, BB!$A:$C,3, 0) - VLOOKUP(A187+3, BB!$A:$C,3, 0)</f>
        <v>-5.1699999999999857E-2</v>
      </c>
      <c r="H187">
        <f t="shared" si="16"/>
        <v>-1</v>
      </c>
      <c r="I187">
        <f t="shared" si="17"/>
        <v>1</v>
      </c>
      <c r="J187">
        <f t="shared" si="12"/>
        <v>0</v>
      </c>
      <c r="K187">
        <f t="shared" si="13"/>
        <v>0</v>
      </c>
      <c r="L187">
        <f t="shared" si="14"/>
        <v>0</v>
      </c>
      <c r="M187">
        <f t="shared" si="15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>VLOOKUP(A188+3+7, BB!$A:$C,2, 0) - VLOOKUP(A188+3, BB!$A:$C,2, 0)</f>
        <v>-3.0000000000000027E-2</v>
      </c>
      <c r="G188">
        <f>VLOOKUP(A188+3+7, BB!$A:$C,3, 0) - VLOOKUP(A188+3, BB!$A:$C,3, 0)</f>
        <v>7.0599999999999996E-2</v>
      </c>
      <c r="H188">
        <f t="shared" si="16"/>
        <v>1</v>
      </c>
      <c r="I188">
        <f t="shared" si="17"/>
        <v>-1</v>
      </c>
      <c r="J188">
        <f t="shared" si="12"/>
        <v>1</v>
      </c>
      <c r="K188">
        <f t="shared" si="13"/>
        <v>1</v>
      </c>
      <c r="L188">
        <f t="shared" si="14"/>
        <v>1</v>
      </c>
      <c r="M188">
        <f t="shared" si="15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>VLOOKUP(A189+3+7, BB!$A:$C,2, 0) - VLOOKUP(A189+3, BB!$A:$C,2, 0)</f>
        <v>-3.0000000000000027E-2</v>
      </c>
      <c r="G189">
        <f>VLOOKUP(A189+3+7, BB!$A:$C,3, 0) - VLOOKUP(A189+3, BB!$A:$C,3, 0)</f>
        <v>-3.4399999999999986E-2</v>
      </c>
      <c r="H189">
        <f t="shared" si="16"/>
        <v>1</v>
      </c>
      <c r="I189">
        <f t="shared" si="17"/>
        <v>1</v>
      </c>
      <c r="J189">
        <f t="shared" si="12"/>
        <v>1</v>
      </c>
      <c r="K189">
        <f t="shared" si="13"/>
        <v>1</v>
      </c>
      <c r="L189">
        <f t="shared" si="14"/>
        <v>0</v>
      </c>
      <c r="M189">
        <f t="shared" si="15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>VLOOKUP(A190+3+7, BB!$A:$C,2, 0) - VLOOKUP(A190+3, BB!$A:$C,2, 0)</f>
        <v>-2.9999999999999805E-2</v>
      </c>
      <c r="G190">
        <f>VLOOKUP(A190+3+7, BB!$A:$C,3, 0) - VLOOKUP(A190+3, BB!$A:$C,3, 0)</f>
        <v>-1.5200000000000102E-2</v>
      </c>
      <c r="H190">
        <f t="shared" si="16"/>
        <v>1</v>
      </c>
      <c r="I190">
        <f t="shared" si="17"/>
        <v>1</v>
      </c>
      <c r="J190">
        <f t="shared" si="12"/>
        <v>1</v>
      </c>
      <c r="K190">
        <f t="shared" si="13"/>
        <v>0</v>
      </c>
      <c r="L190">
        <f t="shared" si="14"/>
        <v>0</v>
      </c>
      <c r="M190">
        <f t="shared" si="15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>VLOOKUP(A191+3+7, BB!$A:$C,2, 0) - VLOOKUP(A191+3, BB!$A:$C,2, 0)</f>
        <v>-2.0000000000000018E-2</v>
      </c>
      <c r="G191">
        <f>VLOOKUP(A191+3+7, BB!$A:$C,3, 0) - VLOOKUP(A191+3, BB!$A:$C,3, 0)</f>
        <v>1.7100000000000115E-2</v>
      </c>
      <c r="H191">
        <f t="shared" si="16"/>
        <v>1</v>
      </c>
      <c r="I191">
        <f t="shared" si="17"/>
        <v>-1</v>
      </c>
      <c r="J191">
        <f t="shared" si="12"/>
        <v>1</v>
      </c>
      <c r="K191">
        <f t="shared" si="13"/>
        <v>0</v>
      </c>
      <c r="L191">
        <f t="shared" si="14"/>
        <v>1</v>
      </c>
      <c r="M191">
        <f t="shared" si="15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>VLOOKUP(A192+3+7, BB!$A:$C,2, 0) - VLOOKUP(A192+3, BB!$A:$C,2, 0)</f>
        <v>2.0000000000000018E-2</v>
      </c>
      <c r="G192">
        <f>VLOOKUP(A192+3+7, BB!$A:$C,3, 0) - VLOOKUP(A192+3, BB!$A:$C,3, 0)</f>
        <v>4.2899999999999938E-2</v>
      </c>
      <c r="H192">
        <f t="shared" si="16"/>
        <v>-1</v>
      </c>
      <c r="I192">
        <f t="shared" si="17"/>
        <v>-1</v>
      </c>
      <c r="J192">
        <f t="shared" si="12"/>
        <v>0</v>
      </c>
      <c r="K192">
        <f t="shared" si="13"/>
        <v>0</v>
      </c>
      <c r="L192">
        <f t="shared" si="14"/>
        <v>1</v>
      </c>
      <c r="M192">
        <f t="shared" si="15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>VLOOKUP(A193+3+7, BB!$A:$C,2, 0) - VLOOKUP(A193+3, BB!$A:$C,2, 0)</f>
        <v>2.9999999999999805E-2</v>
      </c>
      <c r="G193">
        <f>VLOOKUP(A193+3+7, BB!$A:$C,3, 0) - VLOOKUP(A193+3, BB!$A:$C,3, 0)</f>
        <v>6.0499999999999998E-2</v>
      </c>
      <c r="H193">
        <f t="shared" si="16"/>
        <v>-1</v>
      </c>
      <c r="I193">
        <f t="shared" si="17"/>
        <v>-1</v>
      </c>
      <c r="J193">
        <f t="shared" si="12"/>
        <v>0</v>
      </c>
      <c r="K193">
        <f t="shared" si="13"/>
        <v>0</v>
      </c>
      <c r="L193">
        <f t="shared" si="14"/>
        <v>1</v>
      </c>
      <c r="M193">
        <f t="shared" si="15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>VLOOKUP(A194+3+7, BB!$A:$C,2, 0) - VLOOKUP(A194+3, BB!$A:$C,2, 0)</f>
        <v>-1.0000000000000009E-2</v>
      </c>
      <c r="G194">
        <f>VLOOKUP(A194+3+7, BB!$A:$C,3, 0) - VLOOKUP(A194+3, BB!$A:$C,3, 0)</f>
        <v>4.8899999999999944E-2</v>
      </c>
      <c r="H194">
        <f t="shared" si="16"/>
        <v>1</v>
      </c>
      <c r="I194">
        <f t="shared" si="17"/>
        <v>-1</v>
      </c>
      <c r="J194">
        <f t="shared" ref="J194:J257" si="18">IF(H194=B194,1,0)</f>
        <v>0</v>
      </c>
      <c r="K194">
        <f t="shared" ref="K194:K257" si="19">IF(H194=C194,1,0)</f>
        <v>0</v>
      </c>
      <c r="L194">
        <f t="shared" ref="L194:L257" si="20">IF(I194=D194,1,0)</f>
        <v>1</v>
      </c>
      <c r="M194">
        <f t="shared" ref="M194:M257" si="21">IF(I194=E194,1,0)</f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>VLOOKUP(A195+3+7, BB!$A:$C,2, 0) - VLOOKUP(A195+3, BB!$A:$C,2, 0)</f>
        <v>-1.0000000000000009E-2</v>
      </c>
      <c r="G195">
        <f>VLOOKUP(A195+3+7, BB!$A:$C,3, 0) - VLOOKUP(A195+3, BB!$A:$C,3, 0)</f>
        <v>-0.1278999999999999</v>
      </c>
      <c r="H195">
        <f t="shared" ref="H195:H258" si="22">IF(F195&gt;0, -1, IF(F195&lt;0, 1, 0))</f>
        <v>1</v>
      </c>
      <c r="I195">
        <f t="shared" ref="I195:I258" si="23">IF(G195&gt;0, -1, IF(G195&lt;0, 1, 0))</f>
        <v>1</v>
      </c>
      <c r="J195">
        <f t="shared" si="18"/>
        <v>0</v>
      </c>
      <c r="K195">
        <f t="shared" si="19"/>
        <v>0</v>
      </c>
      <c r="L195">
        <f t="shared" si="20"/>
        <v>0</v>
      </c>
      <c r="M195">
        <f t="shared" si="21"/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>VLOOKUP(A196+3+7, BB!$A:$C,2, 0) - VLOOKUP(A196+3, BB!$A:$C,2, 0)</f>
        <v>0</v>
      </c>
      <c r="G196">
        <f>VLOOKUP(A196+3+7, BB!$A:$C,3, 0) - VLOOKUP(A196+3, BB!$A:$C,3, 0)</f>
        <v>3.8200000000000012E-2</v>
      </c>
      <c r="H196">
        <f t="shared" si="22"/>
        <v>0</v>
      </c>
      <c r="I196">
        <f t="shared" si="23"/>
        <v>-1</v>
      </c>
      <c r="J196">
        <f t="shared" si="18"/>
        <v>1</v>
      </c>
      <c r="K196">
        <f t="shared" si="19"/>
        <v>1</v>
      </c>
      <c r="L196">
        <f t="shared" si="20"/>
        <v>1</v>
      </c>
      <c r="M196">
        <f t="shared" si="21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>VLOOKUP(A197+3+7, BB!$A:$C,2, 0) - VLOOKUP(A197+3, BB!$A:$C,2, 0)</f>
        <v>-3.9999999999999813E-2</v>
      </c>
      <c r="G197">
        <f>VLOOKUP(A197+3+7, BB!$A:$C,3, 0) - VLOOKUP(A197+3, BB!$A:$C,3, 0)</f>
        <v>9.5999999999999863E-2</v>
      </c>
      <c r="H197">
        <f t="shared" si="22"/>
        <v>1</v>
      </c>
      <c r="I197">
        <f t="shared" si="23"/>
        <v>-1</v>
      </c>
      <c r="J197">
        <f t="shared" si="18"/>
        <v>0</v>
      </c>
      <c r="K197">
        <f t="shared" si="19"/>
        <v>0</v>
      </c>
      <c r="L197">
        <f t="shared" si="20"/>
        <v>1</v>
      </c>
      <c r="M197">
        <f t="shared" si="21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>VLOOKUP(A198+3+7, BB!$A:$C,2, 0) - VLOOKUP(A198+3, BB!$A:$C,2, 0)</f>
        <v>-4.0000000000000036E-2</v>
      </c>
      <c r="G198">
        <f>VLOOKUP(A198+3+7, BB!$A:$C,3, 0) - VLOOKUP(A198+3, BB!$A:$C,3, 0)</f>
        <v>4.7900000000000054E-2</v>
      </c>
      <c r="H198">
        <f t="shared" si="22"/>
        <v>1</v>
      </c>
      <c r="I198">
        <f t="shared" si="23"/>
        <v>-1</v>
      </c>
      <c r="J198">
        <f t="shared" si="18"/>
        <v>0</v>
      </c>
      <c r="K198">
        <f t="shared" si="19"/>
        <v>0</v>
      </c>
      <c r="L198">
        <f t="shared" si="20"/>
        <v>1</v>
      </c>
      <c r="M198">
        <f t="shared" si="21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>VLOOKUP(A199+3+7, BB!$A:$C,2, 0) - VLOOKUP(A199+3, BB!$A:$C,2, 0)</f>
        <v>0</v>
      </c>
      <c r="G199">
        <f>VLOOKUP(A199+3+7, BB!$A:$C,3, 0) - VLOOKUP(A199+3, BB!$A:$C,3, 0)</f>
        <v>-1.3000000000000789E-3</v>
      </c>
      <c r="H199">
        <f t="shared" si="22"/>
        <v>0</v>
      </c>
      <c r="I199">
        <f t="shared" si="23"/>
        <v>1</v>
      </c>
      <c r="J199">
        <f t="shared" si="18"/>
        <v>1</v>
      </c>
      <c r="K199">
        <f t="shared" si="19"/>
        <v>0</v>
      </c>
      <c r="L199">
        <f t="shared" si="20"/>
        <v>0</v>
      </c>
      <c r="M199">
        <f t="shared" si="21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>VLOOKUP(A200+3+7, BB!$A:$C,2, 0) - VLOOKUP(A200+3, BB!$A:$C,2, 0)</f>
        <v>2.0000000000000018E-2</v>
      </c>
      <c r="G200">
        <f>VLOOKUP(A200+3+7, BB!$A:$C,3, 0) - VLOOKUP(A200+3, BB!$A:$C,3, 0)</f>
        <v>6.0799999999999965E-2</v>
      </c>
      <c r="H200">
        <f t="shared" si="22"/>
        <v>-1</v>
      </c>
      <c r="I200">
        <f t="shared" si="23"/>
        <v>-1</v>
      </c>
      <c r="J200">
        <f t="shared" si="18"/>
        <v>0</v>
      </c>
      <c r="K200">
        <f t="shared" si="19"/>
        <v>1</v>
      </c>
      <c r="L200">
        <f t="shared" si="20"/>
        <v>1</v>
      </c>
      <c r="M200">
        <f t="shared" si="21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>VLOOKUP(A201+3+7, BB!$A:$C,2, 0) - VLOOKUP(A201+3, BB!$A:$C,2, 0)</f>
        <v>3.0000000000000027E-2</v>
      </c>
      <c r="G201">
        <f>VLOOKUP(A201+3+7, BB!$A:$C,3, 0) - VLOOKUP(A201+3, BB!$A:$C,3, 0)</f>
        <v>6.0000000000015596E-4</v>
      </c>
      <c r="H201">
        <f t="shared" si="22"/>
        <v>-1</v>
      </c>
      <c r="I201">
        <f t="shared" si="23"/>
        <v>-1</v>
      </c>
      <c r="J201">
        <f t="shared" si="18"/>
        <v>0</v>
      </c>
      <c r="K201">
        <f t="shared" si="19"/>
        <v>1</v>
      </c>
      <c r="L201">
        <f t="shared" si="20"/>
        <v>0</v>
      </c>
      <c r="M201">
        <f t="shared" si="21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>VLOOKUP(A202+3+7, BB!$A:$C,2, 0) - VLOOKUP(A202+3, BB!$A:$C,2, 0)</f>
        <v>-5.0000000000000044E-2</v>
      </c>
      <c r="G202">
        <f>VLOOKUP(A202+3+7, BB!$A:$C,3, 0) - VLOOKUP(A202+3, BB!$A:$C,3, 0)</f>
        <v>0.43530000000000002</v>
      </c>
      <c r="H202">
        <f t="shared" si="22"/>
        <v>1</v>
      </c>
      <c r="I202">
        <f t="shared" si="23"/>
        <v>-1</v>
      </c>
      <c r="J202">
        <f t="shared" si="18"/>
        <v>0</v>
      </c>
      <c r="K202">
        <f t="shared" si="19"/>
        <v>0</v>
      </c>
      <c r="L202">
        <f t="shared" si="20"/>
        <v>1</v>
      </c>
      <c r="M202">
        <f t="shared" si="21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>VLOOKUP(A203+3+7, BB!$A:$C,2, 0) - VLOOKUP(A203+3, BB!$A:$C,2, 0)</f>
        <v>0</v>
      </c>
      <c r="G203">
        <f>VLOOKUP(A203+3+7, BB!$A:$C,3, 0) - VLOOKUP(A203+3, BB!$A:$C,3, 0)</f>
        <v>5.3999999999999826E-2</v>
      </c>
      <c r="H203">
        <f t="shared" si="22"/>
        <v>0</v>
      </c>
      <c r="I203">
        <f t="shared" si="23"/>
        <v>-1</v>
      </c>
      <c r="J203">
        <f t="shared" si="18"/>
        <v>0</v>
      </c>
      <c r="K203">
        <f t="shared" si="19"/>
        <v>1</v>
      </c>
      <c r="L203">
        <f t="shared" si="20"/>
        <v>0</v>
      </c>
      <c r="M203">
        <f t="shared" si="21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>VLOOKUP(A204+3+7, BB!$A:$C,2, 0) - VLOOKUP(A204+3, BB!$A:$C,2, 0)</f>
        <v>0</v>
      </c>
      <c r="G204">
        <f>VLOOKUP(A204+3+7, BB!$A:$C,3, 0) - VLOOKUP(A204+3, BB!$A:$C,3, 0)</f>
        <v>-3.0000000000001137E-3</v>
      </c>
      <c r="H204">
        <f t="shared" si="22"/>
        <v>0</v>
      </c>
      <c r="I204">
        <f t="shared" si="23"/>
        <v>1</v>
      </c>
      <c r="J204">
        <f t="shared" si="18"/>
        <v>1</v>
      </c>
      <c r="K204">
        <f t="shared" si="19"/>
        <v>1</v>
      </c>
      <c r="L204">
        <f t="shared" si="20"/>
        <v>1</v>
      </c>
      <c r="M204">
        <f t="shared" si="21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>VLOOKUP(A205+3+7, BB!$A:$C,2, 0) - VLOOKUP(A205+3, BB!$A:$C,2, 0)</f>
        <v>-2.0000000000000018E-2</v>
      </c>
      <c r="G205">
        <f>VLOOKUP(A205+3+7, BB!$A:$C,3, 0) - VLOOKUP(A205+3, BB!$A:$C,3, 0)</f>
        <v>8.1700000000000106E-2</v>
      </c>
      <c r="H205">
        <f t="shared" si="22"/>
        <v>1</v>
      </c>
      <c r="I205">
        <f t="shared" si="23"/>
        <v>-1</v>
      </c>
      <c r="J205">
        <f t="shared" si="18"/>
        <v>0</v>
      </c>
      <c r="K205">
        <f t="shared" si="19"/>
        <v>0</v>
      </c>
      <c r="L205">
        <f t="shared" si="20"/>
        <v>0</v>
      </c>
      <c r="M205">
        <f t="shared" si="21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>VLOOKUP(A206+3+7, BB!$A:$C,2, 0) - VLOOKUP(A206+3, BB!$A:$C,2, 0)</f>
        <v>-2.0000000000000018E-2</v>
      </c>
      <c r="G206">
        <f>VLOOKUP(A206+3+7, BB!$A:$C,3, 0) - VLOOKUP(A206+3, BB!$A:$C,3, 0)</f>
        <v>7.7100000000000168E-2</v>
      </c>
      <c r="H206">
        <f t="shared" si="22"/>
        <v>1</v>
      </c>
      <c r="I206">
        <f t="shared" si="23"/>
        <v>-1</v>
      </c>
      <c r="J206">
        <f t="shared" si="18"/>
        <v>0</v>
      </c>
      <c r="K206">
        <f t="shared" si="19"/>
        <v>0</v>
      </c>
      <c r="L206">
        <f t="shared" si="20"/>
        <v>0</v>
      </c>
      <c r="M206">
        <f t="shared" si="21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>VLOOKUP(A207+3+7, BB!$A:$C,2, 0) - VLOOKUP(A207+3, BB!$A:$C,2, 0)</f>
        <v>-2.0000000000000018E-2</v>
      </c>
      <c r="G207">
        <f>VLOOKUP(A207+3+7, BB!$A:$C,3, 0) - VLOOKUP(A207+3, BB!$A:$C,3, 0)</f>
        <v>6.6999999999999726E-2</v>
      </c>
      <c r="H207">
        <f t="shared" si="22"/>
        <v>1</v>
      </c>
      <c r="I207">
        <f t="shared" si="23"/>
        <v>-1</v>
      </c>
      <c r="J207">
        <f t="shared" si="18"/>
        <v>0</v>
      </c>
      <c r="K207">
        <f t="shared" si="19"/>
        <v>0</v>
      </c>
      <c r="L207">
        <f t="shared" si="20"/>
        <v>0</v>
      </c>
      <c r="M207">
        <f t="shared" si="21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>VLOOKUP(A208+3+7, BB!$A:$C,2, 0) - VLOOKUP(A208+3, BB!$A:$C,2, 0)</f>
        <v>-1.0000000000000009E-2</v>
      </c>
      <c r="G208">
        <f>VLOOKUP(A208+3+7, BB!$A:$C,3, 0) - VLOOKUP(A208+3, BB!$A:$C,3, 0)</f>
        <v>-8.9999999999967883E-4</v>
      </c>
      <c r="H208">
        <f t="shared" si="22"/>
        <v>1</v>
      </c>
      <c r="I208">
        <f t="shared" si="23"/>
        <v>1</v>
      </c>
      <c r="J208">
        <f t="shared" si="18"/>
        <v>0</v>
      </c>
      <c r="K208">
        <f t="shared" si="19"/>
        <v>0</v>
      </c>
      <c r="L208">
        <f t="shared" si="20"/>
        <v>1</v>
      </c>
      <c r="M208">
        <f t="shared" si="21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>VLOOKUP(A209+3+7, BB!$A:$C,2, 0) - VLOOKUP(A209+3, BB!$A:$C,2, 0)</f>
        <v>0</v>
      </c>
      <c r="G209">
        <f>VLOOKUP(A209+3+7, BB!$A:$C,3, 0) - VLOOKUP(A209+3, BB!$A:$C,3, 0)</f>
        <v>-9.2999999999999972E-2</v>
      </c>
      <c r="H209">
        <f t="shared" si="22"/>
        <v>0</v>
      </c>
      <c r="I209">
        <f t="shared" si="23"/>
        <v>1</v>
      </c>
      <c r="J209">
        <f t="shared" si="18"/>
        <v>0</v>
      </c>
      <c r="K209">
        <f t="shared" si="19"/>
        <v>0</v>
      </c>
      <c r="L209">
        <f t="shared" si="20"/>
        <v>1</v>
      </c>
      <c r="M209">
        <f t="shared" si="21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>VLOOKUP(A210+3+7, BB!$A:$C,2, 0) - VLOOKUP(A210+3, BB!$A:$C,2, 0)</f>
        <v>-1.0000000000000009E-2</v>
      </c>
      <c r="G210">
        <f>VLOOKUP(A210+3+7, BB!$A:$C,3, 0) - VLOOKUP(A210+3, BB!$A:$C,3, 0)</f>
        <v>-7.9600000000000115E-2</v>
      </c>
      <c r="H210">
        <f t="shared" si="22"/>
        <v>1</v>
      </c>
      <c r="I210">
        <f t="shared" si="23"/>
        <v>1</v>
      </c>
      <c r="J210">
        <f t="shared" si="18"/>
        <v>0</v>
      </c>
      <c r="K210">
        <f t="shared" si="19"/>
        <v>0</v>
      </c>
      <c r="L210">
        <f t="shared" si="20"/>
        <v>1</v>
      </c>
      <c r="M210">
        <f t="shared" si="21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>VLOOKUP(A211+3+7, BB!$A:$C,2, 0) - VLOOKUP(A211+3, BB!$A:$C,2, 0)</f>
        <v>0</v>
      </c>
      <c r="G211">
        <f>VLOOKUP(A211+3+7, BB!$A:$C,3, 0) - VLOOKUP(A211+3, BB!$A:$C,3, 0)</f>
        <v>3.1699999999999839E-2</v>
      </c>
      <c r="H211">
        <f t="shared" si="22"/>
        <v>0</v>
      </c>
      <c r="I211">
        <f t="shared" si="23"/>
        <v>-1</v>
      </c>
      <c r="J211">
        <f t="shared" si="18"/>
        <v>1</v>
      </c>
      <c r="K211">
        <f t="shared" si="19"/>
        <v>1</v>
      </c>
      <c r="L211">
        <f t="shared" si="20"/>
        <v>0</v>
      </c>
      <c r="M211">
        <f t="shared" si="21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>VLOOKUP(A212+3+7, BB!$A:$C,2, 0) - VLOOKUP(A212+3, BB!$A:$C,2, 0)</f>
        <v>0</v>
      </c>
      <c r="G212">
        <f>VLOOKUP(A212+3+7, BB!$A:$C,3, 0) - VLOOKUP(A212+3, BB!$A:$C,3, 0)</f>
        <v>7.0000000000014495E-4</v>
      </c>
      <c r="H212">
        <f t="shared" si="22"/>
        <v>0</v>
      </c>
      <c r="I212">
        <f t="shared" si="23"/>
        <v>-1</v>
      </c>
      <c r="J212">
        <f t="shared" si="18"/>
        <v>1</v>
      </c>
      <c r="K212">
        <f t="shared" si="19"/>
        <v>1</v>
      </c>
      <c r="L212">
        <f t="shared" si="20"/>
        <v>0</v>
      </c>
      <c r="M212">
        <f t="shared" si="21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>VLOOKUP(A213+3+7, BB!$A:$C,2, 0) - VLOOKUP(A213+3, BB!$A:$C,2, 0)</f>
        <v>-2.0000000000000018E-2</v>
      </c>
      <c r="G213">
        <f>VLOOKUP(A213+3+7, BB!$A:$C,3, 0) - VLOOKUP(A213+3, BB!$A:$C,3, 0)</f>
        <v>9.1000000000000192E-2</v>
      </c>
      <c r="H213">
        <f t="shared" si="22"/>
        <v>1</v>
      </c>
      <c r="I213">
        <f t="shared" si="23"/>
        <v>-1</v>
      </c>
      <c r="J213">
        <f t="shared" si="18"/>
        <v>0</v>
      </c>
      <c r="K213">
        <f t="shared" si="19"/>
        <v>0</v>
      </c>
      <c r="L213">
        <f t="shared" si="20"/>
        <v>0</v>
      </c>
      <c r="M213">
        <f t="shared" si="21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>VLOOKUP(A214+3+7, BB!$A:$C,2, 0) - VLOOKUP(A214+3, BB!$A:$C,2, 0)</f>
        <v>2.0000000000000018E-2</v>
      </c>
      <c r="G214">
        <f>VLOOKUP(A214+3+7, BB!$A:$C,3, 0) - VLOOKUP(A214+3, BB!$A:$C,3, 0)</f>
        <v>-8.0400000000000027E-2</v>
      </c>
      <c r="H214">
        <f t="shared" si="22"/>
        <v>-1</v>
      </c>
      <c r="I214">
        <f t="shared" si="23"/>
        <v>1</v>
      </c>
      <c r="J214">
        <f t="shared" si="18"/>
        <v>0</v>
      </c>
      <c r="K214">
        <f t="shared" si="19"/>
        <v>0</v>
      </c>
      <c r="L214">
        <f t="shared" si="20"/>
        <v>1</v>
      </c>
      <c r="M214">
        <f t="shared" si="21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>VLOOKUP(A215+3+7, BB!$A:$C,2, 0) - VLOOKUP(A215+3, BB!$A:$C,2, 0)</f>
        <v>-2.0000000000000018E-2</v>
      </c>
      <c r="G215">
        <f>VLOOKUP(A215+3+7, BB!$A:$C,3, 0) - VLOOKUP(A215+3, BB!$A:$C,3, 0)</f>
        <v>2.8099999999999792E-2</v>
      </c>
      <c r="H215">
        <f t="shared" si="22"/>
        <v>1</v>
      </c>
      <c r="I215">
        <f t="shared" si="23"/>
        <v>-1</v>
      </c>
      <c r="J215">
        <f t="shared" si="18"/>
        <v>0</v>
      </c>
      <c r="K215">
        <f t="shared" si="19"/>
        <v>0</v>
      </c>
      <c r="L215">
        <f t="shared" si="20"/>
        <v>0</v>
      </c>
      <c r="M215">
        <f t="shared" si="21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>VLOOKUP(A216+3+7, BB!$A:$C,2, 0) - VLOOKUP(A216+3, BB!$A:$C,2, 0)</f>
        <v>-1.0000000000000009E-2</v>
      </c>
      <c r="G216">
        <f>VLOOKUP(A216+3+7, BB!$A:$C,3, 0) - VLOOKUP(A216+3, BB!$A:$C,3, 0)</f>
        <v>-2.1100000000000119E-2</v>
      </c>
      <c r="H216">
        <f t="shared" si="22"/>
        <v>1</v>
      </c>
      <c r="I216">
        <f t="shared" si="23"/>
        <v>1</v>
      </c>
      <c r="J216">
        <f t="shared" si="18"/>
        <v>0</v>
      </c>
      <c r="K216">
        <f t="shared" si="19"/>
        <v>0</v>
      </c>
      <c r="L216">
        <f t="shared" si="20"/>
        <v>1</v>
      </c>
      <c r="M216">
        <f t="shared" si="21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>VLOOKUP(A217+3+7, BB!$A:$C,2, 0) - VLOOKUP(A217+3, BB!$A:$C,2, 0)</f>
        <v>-3.0000000000000027E-2</v>
      </c>
      <c r="G217">
        <f>VLOOKUP(A217+3+7, BB!$A:$C,3, 0) - VLOOKUP(A217+3, BB!$A:$C,3, 0)</f>
        <v>-4.9699999999999633E-2</v>
      </c>
      <c r="H217">
        <f t="shared" si="22"/>
        <v>1</v>
      </c>
      <c r="I217">
        <f t="shared" si="23"/>
        <v>1</v>
      </c>
      <c r="J217">
        <f t="shared" si="18"/>
        <v>0</v>
      </c>
      <c r="K217">
        <f t="shared" si="19"/>
        <v>0</v>
      </c>
      <c r="L217">
        <f t="shared" si="20"/>
        <v>1</v>
      </c>
      <c r="M217">
        <f t="shared" si="21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>VLOOKUP(A218+3+7, BB!$A:$C,2, 0) - VLOOKUP(A218+3, BB!$A:$C,2, 0)</f>
        <v>-4.9999999999999822E-2</v>
      </c>
      <c r="G218">
        <f>VLOOKUP(A218+3+7, BB!$A:$C,3, 0) - VLOOKUP(A218+3, BB!$A:$C,3, 0)</f>
        <v>0.1346999999999996</v>
      </c>
      <c r="H218">
        <f t="shared" si="22"/>
        <v>1</v>
      </c>
      <c r="I218">
        <f t="shared" si="23"/>
        <v>-1</v>
      </c>
      <c r="J218">
        <f t="shared" si="18"/>
        <v>1</v>
      </c>
      <c r="K218">
        <f t="shared" si="19"/>
        <v>0</v>
      </c>
      <c r="L218">
        <f t="shared" si="20"/>
        <v>0</v>
      </c>
      <c r="M218">
        <f t="shared" si="21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>VLOOKUP(A219+3+7, BB!$A:$C,2, 0) - VLOOKUP(A219+3, BB!$A:$C,2, 0)</f>
        <v>4.9999999999999822E-2</v>
      </c>
      <c r="G219">
        <f>VLOOKUP(A219+3+7, BB!$A:$C,3, 0) - VLOOKUP(A219+3, BB!$A:$C,3, 0)</f>
        <v>0.1261000000000001</v>
      </c>
      <c r="H219">
        <f t="shared" si="22"/>
        <v>-1</v>
      </c>
      <c r="I219">
        <f t="shared" si="23"/>
        <v>-1</v>
      </c>
      <c r="J219">
        <f t="shared" si="18"/>
        <v>1</v>
      </c>
      <c r="K219">
        <f t="shared" si="19"/>
        <v>1</v>
      </c>
      <c r="L219">
        <f t="shared" si="20"/>
        <v>0</v>
      </c>
      <c r="M219">
        <f t="shared" si="21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>VLOOKUP(A220+3+7, BB!$A:$C,2, 0) - VLOOKUP(A220+3, BB!$A:$C,2, 0)</f>
        <v>1.0000000000000009E-2</v>
      </c>
      <c r="G220">
        <f>VLOOKUP(A220+3+7, BB!$A:$C,3, 0) - VLOOKUP(A220+3, BB!$A:$C,3, 0)</f>
        <v>-0.1650999999999998</v>
      </c>
      <c r="H220">
        <f t="shared" si="22"/>
        <v>-1</v>
      </c>
      <c r="I220">
        <f t="shared" si="23"/>
        <v>1</v>
      </c>
      <c r="J220">
        <f t="shared" si="18"/>
        <v>1</v>
      </c>
      <c r="K220">
        <f t="shared" si="19"/>
        <v>1</v>
      </c>
      <c r="L220">
        <f t="shared" si="20"/>
        <v>1</v>
      </c>
      <c r="M220">
        <f t="shared" si="21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>VLOOKUP(A221+3+7, BB!$A:$C,2, 0) - VLOOKUP(A221+3, BB!$A:$C,2, 0)</f>
        <v>1.0000000000000009E-2</v>
      </c>
      <c r="G221">
        <f>VLOOKUP(A221+3+7, BB!$A:$C,3, 0) - VLOOKUP(A221+3, BB!$A:$C,3, 0)</f>
        <v>-8.2500000000000018E-2</v>
      </c>
      <c r="H221">
        <f t="shared" si="22"/>
        <v>-1</v>
      </c>
      <c r="I221">
        <f t="shared" si="23"/>
        <v>1</v>
      </c>
      <c r="J221">
        <f t="shared" si="18"/>
        <v>0</v>
      </c>
      <c r="K221">
        <f t="shared" si="19"/>
        <v>0</v>
      </c>
      <c r="L221">
        <f t="shared" si="20"/>
        <v>1</v>
      </c>
      <c r="M221">
        <f t="shared" si="21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>VLOOKUP(A222+3+7, BB!$A:$C,2, 0) - VLOOKUP(A222+3, BB!$A:$C,2, 0)</f>
        <v>0</v>
      </c>
      <c r="G222">
        <f>VLOOKUP(A222+3+7, BB!$A:$C,3, 0) - VLOOKUP(A222+3, BB!$A:$C,3, 0)</f>
        <v>-5.8899999999999952E-2</v>
      </c>
      <c r="H222">
        <f t="shared" si="22"/>
        <v>0</v>
      </c>
      <c r="I222">
        <f t="shared" si="23"/>
        <v>1</v>
      </c>
      <c r="J222">
        <f t="shared" si="18"/>
        <v>1</v>
      </c>
      <c r="K222">
        <f t="shared" si="19"/>
        <v>1</v>
      </c>
      <c r="L222">
        <f t="shared" si="20"/>
        <v>1</v>
      </c>
      <c r="M222">
        <f t="shared" si="21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>VLOOKUP(A223+3+7, BB!$A:$C,2, 0) - VLOOKUP(A223+3, BB!$A:$C,2, 0)</f>
        <v>-1.0000000000000009E-2</v>
      </c>
      <c r="G223">
        <f>VLOOKUP(A223+3+7, BB!$A:$C,3, 0) - VLOOKUP(A223+3, BB!$A:$C,3, 0)</f>
        <v>4.6799999999999731E-2</v>
      </c>
      <c r="H223">
        <f t="shared" si="22"/>
        <v>1</v>
      </c>
      <c r="I223">
        <f t="shared" si="23"/>
        <v>-1</v>
      </c>
      <c r="J223">
        <f t="shared" si="18"/>
        <v>0</v>
      </c>
      <c r="K223">
        <f t="shared" si="19"/>
        <v>0</v>
      </c>
      <c r="L223">
        <f t="shared" si="20"/>
        <v>0</v>
      </c>
      <c r="M223">
        <f t="shared" si="21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>VLOOKUP(A224+3+7, BB!$A:$C,2, 0) - VLOOKUP(A224+3, BB!$A:$C,2, 0)</f>
        <v>1.0000000000000009E-2</v>
      </c>
      <c r="G224">
        <f>VLOOKUP(A224+3+7, BB!$A:$C,3, 0) - VLOOKUP(A224+3, BB!$A:$C,3, 0)</f>
        <v>-0.11629999999999985</v>
      </c>
      <c r="H224">
        <f t="shared" si="22"/>
        <v>-1</v>
      </c>
      <c r="I224">
        <f t="shared" si="23"/>
        <v>1</v>
      </c>
      <c r="J224">
        <f t="shared" si="18"/>
        <v>0</v>
      </c>
      <c r="K224">
        <f t="shared" si="19"/>
        <v>1</v>
      </c>
      <c r="L224">
        <f t="shared" si="20"/>
        <v>1</v>
      </c>
      <c r="M224">
        <f t="shared" si="21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>VLOOKUP(A225+3+7, BB!$A:$C,2, 0) - VLOOKUP(A225+3, BB!$A:$C,2, 0)</f>
        <v>0</v>
      </c>
      <c r="G225">
        <f>VLOOKUP(A225+3+7, BB!$A:$C,3, 0) - VLOOKUP(A225+3, BB!$A:$C,3, 0)</f>
        <v>2.3200000000000109E-2</v>
      </c>
      <c r="H225">
        <f t="shared" si="22"/>
        <v>0</v>
      </c>
      <c r="I225">
        <f t="shared" si="23"/>
        <v>-1</v>
      </c>
      <c r="J225">
        <f t="shared" si="18"/>
        <v>1</v>
      </c>
      <c r="K225">
        <f t="shared" si="19"/>
        <v>0</v>
      </c>
      <c r="L225">
        <f t="shared" si="20"/>
        <v>0</v>
      </c>
      <c r="M225">
        <f t="shared" si="21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>VLOOKUP(A226+3+7, BB!$A:$C,2, 0) - VLOOKUP(A226+3, BB!$A:$C,2, 0)</f>
        <v>-2.0000000000000018E-2</v>
      </c>
      <c r="G226">
        <f>VLOOKUP(A226+3+7, BB!$A:$C,3, 0) - VLOOKUP(A226+3, BB!$A:$C,3, 0)</f>
        <v>4.4999999999999929E-2</v>
      </c>
      <c r="H226">
        <f t="shared" si="22"/>
        <v>1</v>
      </c>
      <c r="I226">
        <f t="shared" si="23"/>
        <v>-1</v>
      </c>
      <c r="J226">
        <f t="shared" si="18"/>
        <v>0</v>
      </c>
      <c r="K226">
        <f t="shared" si="19"/>
        <v>0</v>
      </c>
      <c r="L226">
        <f t="shared" si="20"/>
        <v>0</v>
      </c>
      <c r="M226">
        <f t="shared" si="21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>VLOOKUP(A227+3+7, BB!$A:$C,2, 0) - VLOOKUP(A227+3, BB!$A:$C,2, 0)</f>
        <v>-1.0000000000000009E-2</v>
      </c>
      <c r="G227">
        <f>VLOOKUP(A227+3+7, BB!$A:$C,3, 0) - VLOOKUP(A227+3, BB!$A:$C,3, 0)</f>
        <v>6.8799999999999972E-2</v>
      </c>
      <c r="H227">
        <f t="shared" si="22"/>
        <v>1</v>
      </c>
      <c r="I227">
        <f t="shared" si="23"/>
        <v>-1</v>
      </c>
      <c r="J227">
        <f t="shared" si="18"/>
        <v>0</v>
      </c>
      <c r="K227">
        <f t="shared" si="19"/>
        <v>0</v>
      </c>
      <c r="L227">
        <f t="shared" si="20"/>
        <v>0</v>
      </c>
      <c r="M227">
        <f t="shared" si="21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>VLOOKUP(A228+3+7, BB!$A:$C,2, 0) - VLOOKUP(A228+3, BB!$A:$C,2, 0)</f>
        <v>-3.9999999999999813E-2</v>
      </c>
      <c r="G228">
        <f>VLOOKUP(A228+3+7, BB!$A:$C,3, 0) - VLOOKUP(A228+3, BB!$A:$C,3, 0)</f>
        <v>-4.3499999999999872E-2</v>
      </c>
      <c r="H228">
        <f t="shared" si="22"/>
        <v>1</v>
      </c>
      <c r="I228">
        <f t="shared" si="23"/>
        <v>1</v>
      </c>
      <c r="J228">
        <f t="shared" si="18"/>
        <v>0</v>
      </c>
      <c r="K228">
        <f t="shared" si="19"/>
        <v>0</v>
      </c>
      <c r="L228">
        <f t="shared" si="20"/>
        <v>1</v>
      </c>
      <c r="M228">
        <f t="shared" si="21"/>
        <v>0</v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>VLOOKUP(A229+3+7, BB!$A:$C,2, 0) - VLOOKUP(A229+3, BB!$A:$C,2, 0)</f>
        <v>1.0000000000000009E-2</v>
      </c>
      <c r="G229">
        <f>VLOOKUP(A229+3+7, BB!$A:$C,3, 0) - VLOOKUP(A229+3, BB!$A:$C,3, 0)</f>
        <v>-8.9600000000000346E-2</v>
      </c>
      <c r="H229">
        <f t="shared" si="22"/>
        <v>-1</v>
      </c>
      <c r="I229">
        <f t="shared" si="23"/>
        <v>1</v>
      </c>
      <c r="J229">
        <f t="shared" si="18"/>
        <v>1</v>
      </c>
      <c r="K229">
        <f t="shared" si="19"/>
        <v>1</v>
      </c>
      <c r="L229">
        <f t="shared" si="20"/>
        <v>0</v>
      </c>
      <c r="M229">
        <f t="shared" si="21"/>
        <v>0</v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>VLOOKUP(A230+3+7, BB!$A:$C,2, 0) - VLOOKUP(A230+3, BB!$A:$C,2, 0)</f>
        <v>9.9999999999997868E-3</v>
      </c>
      <c r="G230">
        <f>VLOOKUP(A230+3+7, BB!$A:$C,3, 0) - VLOOKUP(A230+3, BB!$A:$C,3, 0)</f>
        <v>-7.1999999999996511E-3</v>
      </c>
      <c r="H230">
        <f t="shared" si="22"/>
        <v>-1</v>
      </c>
      <c r="I230">
        <f t="shared" si="23"/>
        <v>1</v>
      </c>
      <c r="J230">
        <f t="shared" si="18"/>
        <v>1</v>
      </c>
      <c r="K230">
        <f t="shared" si="19"/>
        <v>1</v>
      </c>
      <c r="L230">
        <f t="shared" si="20"/>
        <v>0</v>
      </c>
      <c r="M230">
        <f t="shared" si="21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>VLOOKUP(A231+3+7, BB!$A:$C,2, 0) - VLOOKUP(A231+3, BB!$A:$C,2, 0)</f>
        <v>0</v>
      </c>
      <c r="G231">
        <f>VLOOKUP(A231+3+7, BB!$A:$C,3, 0) - VLOOKUP(A231+3, BB!$A:$C,3, 0)</f>
        <v>-6.4799999999999969E-2</v>
      </c>
      <c r="H231">
        <f t="shared" si="22"/>
        <v>0</v>
      </c>
      <c r="I231">
        <f t="shared" si="23"/>
        <v>1</v>
      </c>
      <c r="J231">
        <f t="shared" si="18"/>
        <v>0</v>
      </c>
      <c r="K231">
        <f t="shared" si="19"/>
        <v>0</v>
      </c>
      <c r="L231">
        <f t="shared" si="20"/>
        <v>0</v>
      </c>
      <c r="M231">
        <f t="shared" si="21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>VLOOKUP(A232+3+7, BB!$A:$C,2, 0) - VLOOKUP(A232+3, BB!$A:$C,2, 0)</f>
        <v>0</v>
      </c>
      <c r="G232">
        <f>VLOOKUP(A232+3+7, BB!$A:$C,3, 0) - VLOOKUP(A232+3, BB!$A:$C,3, 0)</f>
        <v>3.279999999999994E-2</v>
      </c>
      <c r="H232">
        <f t="shared" si="22"/>
        <v>0</v>
      </c>
      <c r="I232">
        <f t="shared" si="23"/>
        <v>-1</v>
      </c>
      <c r="J232">
        <f t="shared" si="18"/>
        <v>1</v>
      </c>
      <c r="K232">
        <f t="shared" si="19"/>
        <v>0</v>
      </c>
      <c r="L232">
        <f t="shared" si="20"/>
        <v>1</v>
      </c>
      <c r="M232">
        <f t="shared" si="21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>VLOOKUP(A233+3+7, BB!$A:$C,2, 0) - VLOOKUP(A233+3, BB!$A:$C,2, 0)</f>
        <v>-1.9999999999999796E-2</v>
      </c>
      <c r="G233">
        <f>VLOOKUP(A233+3+7, BB!$A:$C,3, 0) - VLOOKUP(A233+3, BB!$A:$C,3, 0)</f>
        <v>-2.6600000000000179E-2</v>
      </c>
      <c r="H233">
        <f t="shared" si="22"/>
        <v>1</v>
      </c>
      <c r="I233">
        <f t="shared" si="23"/>
        <v>1</v>
      </c>
      <c r="J233">
        <f t="shared" si="18"/>
        <v>0</v>
      </c>
      <c r="K233">
        <f t="shared" si="19"/>
        <v>0</v>
      </c>
      <c r="L233">
        <f t="shared" si="20"/>
        <v>0</v>
      </c>
      <c r="M233">
        <f t="shared" si="21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>VLOOKUP(A234+3+7, BB!$A:$C,2, 0) - VLOOKUP(A234+3, BB!$A:$C,2, 0)</f>
        <v>0</v>
      </c>
      <c r="G234">
        <f>VLOOKUP(A234+3+7, BB!$A:$C,3, 0) - VLOOKUP(A234+3, BB!$A:$C,3, 0)</f>
        <v>-5.0899999999999945E-2</v>
      </c>
      <c r="H234">
        <f t="shared" si="22"/>
        <v>0</v>
      </c>
      <c r="I234">
        <f t="shared" si="23"/>
        <v>1</v>
      </c>
      <c r="J234">
        <f t="shared" si="18"/>
        <v>0</v>
      </c>
      <c r="K234">
        <f t="shared" si="19"/>
        <v>0</v>
      </c>
      <c r="L234">
        <f t="shared" si="20"/>
        <v>0</v>
      </c>
      <c r="M234">
        <f t="shared" si="21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>VLOOKUP(A235+3+7, BB!$A:$C,2, 0) - VLOOKUP(A235+3, BB!$A:$C,2, 0)</f>
        <v>-2.0000000000000018E-2</v>
      </c>
      <c r="G235">
        <f>VLOOKUP(A235+3+7, BB!$A:$C,3, 0) - VLOOKUP(A235+3, BB!$A:$C,3, 0)</f>
        <v>0.21289999999999987</v>
      </c>
      <c r="H235">
        <f t="shared" si="22"/>
        <v>1</v>
      </c>
      <c r="I235">
        <f t="shared" si="23"/>
        <v>-1</v>
      </c>
      <c r="J235">
        <f t="shared" si="18"/>
        <v>0</v>
      </c>
      <c r="K235">
        <f t="shared" si="19"/>
        <v>0</v>
      </c>
      <c r="L235">
        <f t="shared" si="20"/>
        <v>1</v>
      </c>
      <c r="M235">
        <f t="shared" si="21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>VLOOKUP(A236+3+7, BB!$A:$C,2, 0) - VLOOKUP(A236+3, BB!$A:$C,2, 0)</f>
        <v>-3.0000000000000027E-2</v>
      </c>
      <c r="G236">
        <f>VLOOKUP(A236+3+7, BB!$A:$C,3, 0) - VLOOKUP(A236+3, BB!$A:$C,3, 0)</f>
        <v>2.3100000000000342E-2</v>
      </c>
      <c r="H236">
        <f t="shared" si="22"/>
        <v>1</v>
      </c>
      <c r="I236">
        <f t="shared" si="23"/>
        <v>-1</v>
      </c>
      <c r="J236">
        <f t="shared" si="18"/>
        <v>0</v>
      </c>
      <c r="K236">
        <f t="shared" si="19"/>
        <v>0</v>
      </c>
      <c r="L236">
        <f t="shared" si="20"/>
        <v>0</v>
      </c>
      <c r="M236">
        <f t="shared" si="21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>VLOOKUP(A237+3+7, BB!$A:$C,2, 0) - VLOOKUP(A237+3, BB!$A:$C,2, 0)</f>
        <v>-1.0000000000000009E-2</v>
      </c>
      <c r="G237">
        <f>VLOOKUP(A237+3+7, BB!$A:$C,3, 0) - VLOOKUP(A237+3, BB!$A:$C,3, 0)</f>
        <v>-5.8900000000000396E-2</v>
      </c>
      <c r="H237">
        <f t="shared" si="22"/>
        <v>1</v>
      </c>
      <c r="I237">
        <f t="shared" si="23"/>
        <v>1</v>
      </c>
      <c r="J237">
        <f t="shared" si="18"/>
        <v>0</v>
      </c>
      <c r="K237">
        <f t="shared" si="19"/>
        <v>0</v>
      </c>
      <c r="L237">
        <f t="shared" si="20"/>
        <v>1</v>
      </c>
      <c r="M237">
        <f t="shared" si="21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>VLOOKUP(A238+3+7, BB!$A:$C,2, 0) - VLOOKUP(A238+3, BB!$A:$C,2, 0)</f>
        <v>-2.0000000000000018E-2</v>
      </c>
      <c r="G238">
        <f>VLOOKUP(A238+3+7, BB!$A:$C,3, 0) - VLOOKUP(A238+3, BB!$A:$C,3, 0)</f>
        <v>-5.8899999999999952E-2</v>
      </c>
      <c r="H238">
        <f t="shared" si="22"/>
        <v>1</v>
      </c>
      <c r="I238">
        <f t="shared" si="23"/>
        <v>1</v>
      </c>
      <c r="J238">
        <f t="shared" si="18"/>
        <v>0</v>
      </c>
      <c r="K238">
        <f t="shared" si="19"/>
        <v>0</v>
      </c>
      <c r="L238">
        <f t="shared" si="20"/>
        <v>1</v>
      </c>
      <c r="M238">
        <f t="shared" si="21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>VLOOKUP(A239+3+7, BB!$A:$C,2, 0) - VLOOKUP(A239+3, BB!$A:$C,2, 0)</f>
        <v>-1.0000000000000009E-2</v>
      </c>
      <c r="G239">
        <f>VLOOKUP(A239+3+7, BB!$A:$C,3, 0) - VLOOKUP(A239+3, BB!$A:$C,3, 0)</f>
        <v>3.9000000000000146E-2</v>
      </c>
      <c r="H239">
        <f t="shared" si="22"/>
        <v>1</v>
      </c>
      <c r="I239">
        <f t="shared" si="23"/>
        <v>-1</v>
      </c>
      <c r="J239">
        <f t="shared" si="18"/>
        <v>0</v>
      </c>
      <c r="K239">
        <f t="shared" si="19"/>
        <v>0</v>
      </c>
      <c r="L239">
        <f t="shared" si="20"/>
        <v>0</v>
      </c>
      <c r="M239">
        <f t="shared" si="21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>VLOOKUP(A240+3+7, BB!$A:$C,2, 0) - VLOOKUP(A240+3, BB!$A:$C,2, 0)</f>
        <v>3.0000000000000027E-2</v>
      </c>
      <c r="G240">
        <f>VLOOKUP(A240+3+7, BB!$A:$C,3, 0) - VLOOKUP(A240+3, BB!$A:$C,3, 0)</f>
        <v>-4.1199999999999903E-2</v>
      </c>
      <c r="H240">
        <f t="shared" si="22"/>
        <v>-1</v>
      </c>
      <c r="I240">
        <f t="shared" si="23"/>
        <v>1</v>
      </c>
      <c r="J240">
        <f t="shared" si="18"/>
        <v>0</v>
      </c>
      <c r="K240">
        <f t="shared" si="19"/>
        <v>1</v>
      </c>
      <c r="L240">
        <f t="shared" si="20"/>
        <v>0</v>
      </c>
      <c r="M240">
        <f t="shared" si="21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>VLOOKUP(A241+3+7, BB!$A:$C,2, 0) - VLOOKUP(A241+3, BB!$A:$C,2, 0)</f>
        <v>6.0000000000000053E-2</v>
      </c>
      <c r="G241">
        <f>VLOOKUP(A241+3+7, BB!$A:$C,3, 0) - VLOOKUP(A241+3, BB!$A:$C,3, 0)</f>
        <v>-3.4499999999999975E-2</v>
      </c>
      <c r="H241">
        <f t="shared" si="22"/>
        <v>-1</v>
      </c>
      <c r="I241">
        <f t="shared" si="23"/>
        <v>1</v>
      </c>
      <c r="J241">
        <f t="shared" si="18"/>
        <v>0</v>
      </c>
      <c r="K241">
        <f t="shared" si="19"/>
        <v>0</v>
      </c>
      <c r="L241">
        <f t="shared" si="20"/>
        <v>0</v>
      </c>
      <c r="M241">
        <f t="shared" si="21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>VLOOKUP(A242+3+7, BB!$A:$C,2, 0) - VLOOKUP(A242+3, BB!$A:$C,2, 0)</f>
        <v>0</v>
      </c>
      <c r="G242">
        <f>VLOOKUP(A242+3+7, BB!$A:$C,3, 0) - VLOOKUP(A242+3, BB!$A:$C,3, 0)</f>
        <v>-3.6799999999999944E-2</v>
      </c>
      <c r="H242">
        <f t="shared" si="22"/>
        <v>0</v>
      </c>
      <c r="I242">
        <f t="shared" si="23"/>
        <v>1</v>
      </c>
      <c r="J242">
        <f t="shared" si="18"/>
        <v>1</v>
      </c>
      <c r="K242">
        <f t="shared" si="19"/>
        <v>1</v>
      </c>
      <c r="L242">
        <f t="shared" si="20"/>
        <v>0</v>
      </c>
      <c r="M242">
        <f t="shared" si="21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>VLOOKUP(A243+3+7, BB!$A:$C,2, 0) - VLOOKUP(A243+3, BB!$A:$C,2, 0)</f>
        <v>-1.0000000000000009E-2</v>
      </c>
      <c r="G243">
        <f>VLOOKUP(A243+3+7, BB!$A:$C,3, 0) - VLOOKUP(A243+3, BB!$A:$C,3, 0)</f>
        <v>-2.4600000000000399E-2</v>
      </c>
      <c r="H243">
        <f t="shared" si="22"/>
        <v>1</v>
      </c>
      <c r="I243">
        <f t="shared" si="23"/>
        <v>1</v>
      </c>
      <c r="J243">
        <f t="shared" si="18"/>
        <v>0</v>
      </c>
      <c r="K243">
        <f t="shared" si="19"/>
        <v>0</v>
      </c>
      <c r="L243">
        <f t="shared" si="20"/>
        <v>0</v>
      </c>
      <c r="M243">
        <f t="shared" si="21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>VLOOKUP(A244+3+7, BB!$A:$C,2, 0) - VLOOKUP(A244+3, BB!$A:$C,2, 0)</f>
        <v>0</v>
      </c>
      <c r="G244">
        <f>VLOOKUP(A244+3+7, BB!$A:$C,3, 0) - VLOOKUP(A244+3, BB!$A:$C,3, 0)</f>
        <v>8.6000000000003851E-3</v>
      </c>
      <c r="H244">
        <f t="shared" si="22"/>
        <v>0</v>
      </c>
      <c r="I244">
        <f t="shared" si="23"/>
        <v>-1</v>
      </c>
      <c r="J244">
        <f t="shared" si="18"/>
        <v>1</v>
      </c>
      <c r="K244">
        <f t="shared" si="19"/>
        <v>0</v>
      </c>
      <c r="L244">
        <f t="shared" si="20"/>
        <v>1</v>
      </c>
      <c r="M244">
        <f t="shared" si="21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>VLOOKUP(A245+3+7, BB!$A:$C,2, 0) - VLOOKUP(A245+3, BB!$A:$C,2, 0)</f>
        <v>2.0000000000000018E-2</v>
      </c>
      <c r="G245">
        <f>VLOOKUP(A245+3+7, BB!$A:$C,3, 0) - VLOOKUP(A245+3, BB!$A:$C,3, 0)</f>
        <v>-3.5100000000000353E-2</v>
      </c>
      <c r="H245">
        <f t="shared" si="22"/>
        <v>-1</v>
      </c>
      <c r="I245">
        <f t="shared" si="23"/>
        <v>1</v>
      </c>
      <c r="J245">
        <f t="shared" si="18"/>
        <v>0</v>
      </c>
      <c r="K245">
        <f t="shared" si="19"/>
        <v>0</v>
      </c>
      <c r="L245">
        <f t="shared" si="20"/>
        <v>0</v>
      </c>
      <c r="M245">
        <f t="shared" si="21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>VLOOKUP(A246+3+7, BB!$A:$C,2, 0) - VLOOKUP(A246+3, BB!$A:$C,2, 0)</f>
        <v>-4.0000000000000036E-2</v>
      </c>
      <c r="G246">
        <f>VLOOKUP(A246+3+7, BB!$A:$C,3, 0) - VLOOKUP(A246+3, BB!$A:$C,3, 0)</f>
        <v>9.8100000000000076E-2</v>
      </c>
      <c r="H246">
        <f t="shared" si="22"/>
        <v>1</v>
      </c>
      <c r="I246">
        <f t="shared" si="23"/>
        <v>-1</v>
      </c>
      <c r="J246">
        <f t="shared" si="18"/>
        <v>0</v>
      </c>
      <c r="K246">
        <f t="shared" si="19"/>
        <v>0</v>
      </c>
      <c r="L246">
        <f t="shared" si="20"/>
        <v>1</v>
      </c>
      <c r="M246">
        <f t="shared" si="21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>VLOOKUP(A247+3+7, BB!$A:$C,2, 0) - VLOOKUP(A247+3, BB!$A:$C,2, 0)</f>
        <v>-2.0000000000000018E-2</v>
      </c>
      <c r="G247">
        <f>VLOOKUP(A247+3+7, BB!$A:$C,3, 0) - VLOOKUP(A247+3, BB!$A:$C,3, 0)</f>
        <v>-8.8999999999996859E-3</v>
      </c>
      <c r="H247">
        <f t="shared" si="22"/>
        <v>1</v>
      </c>
      <c r="I247">
        <f t="shared" si="23"/>
        <v>1</v>
      </c>
      <c r="J247">
        <f t="shared" si="18"/>
        <v>0</v>
      </c>
      <c r="K247">
        <f t="shared" si="19"/>
        <v>0</v>
      </c>
      <c r="L247">
        <f t="shared" si="20"/>
        <v>0</v>
      </c>
      <c r="M247">
        <f t="shared" si="21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>VLOOKUP(A248+3+7, BB!$A:$C,2, 0) - VLOOKUP(A248+3, BB!$A:$C,2, 0)</f>
        <v>-6.0000000000000053E-2</v>
      </c>
      <c r="G248">
        <f>VLOOKUP(A248+3+7, BB!$A:$C,3, 0) - VLOOKUP(A248+3, BB!$A:$C,3, 0)</f>
        <v>0.121</v>
      </c>
      <c r="H248">
        <f t="shared" si="22"/>
        <v>1</v>
      </c>
      <c r="I248">
        <f t="shared" si="23"/>
        <v>-1</v>
      </c>
      <c r="J248">
        <f t="shared" si="18"/>
        <v>0</v>
      </c>
      <c r="K248">
        <f t="shared" si="19"/>
        <v>0</v>
      </c>
      <c r="L248">
        <f t="shared" si="20"/>
        <v>1</v>
      </c>
      <c r="M248">
        <f t="shared" si="21"/>
        <v>0</v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>VLOOKUP(A249+3+7, BB!$A:$C,2, 0) - VLOOKUP(A249+3, BB!$A:$C,2, 0)</f>
        <v>-2.0000000000000018E-2</v>
      </c>
      <c r="G249">
        <f>VLOOKUP(A249+3+7, BB!$A:$C,3, 0) - VLOOKUP(A249+3, BB!$A:$C,3, 0)</f>
        <v>1.8100000000000005E-2</v>
      </c>
      <c r="H249">
        <f t="shared" si="22"/>
        <v>1</v>
      </c>
      <c r="I249">
        <f t="shared" si="23"/>
        <v>-1</v>
      </c>
      <c r="J249">
        <f t="shared" si="18"/>
        <v>0</v>
      </c>
      <c r="K249">
        <f t="shared" si="19"/>
        <v>0</v>
      </c>
      <c r="L249">
        <f t="shared" si="20"/>
        <v>1</v>
      </c>
      <c r="M249">
        <f t="shared" si="21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>VLOOKUP(A250+3+7, BB!$A:$C,2, 0) - VLOOKUP(A250+3, BB!$A:$C,2, 0)</f>
        <v>0</v>
      </c>
      <c r="G250">
        <f>VLOOKUP(A250+3+7, BB!$A:$C,3, 0) - VLOOKUP(A250+3, BB!$A:$C,3, 0)</f>
        <v>-5.5500000000000327E-2</v>
      </c>
      <c r="H250">
        <f t="shared" si="22"/>
        <v>0</v>
      </c>
      <c r="I250">
        <f t="shared" si="23"/>
        <v>1</v>
      </c>
      <c r="J250">
        <f t="shared" si="18"/>
        <v>1</v>
      </c>
      <c r="K250">
        <f t="shared" si="19"/>
        <v>0</v>
      </c>
      <c r="L250">
        <f t="shared" si="20"/>
        <v>0</v>
      </c>
      <c r="M250">
        <f t="shared" si="21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>VLOOKUP(A251+3+7, BB!$A:$C,2, 0) - VLOOKUP(A251+3, BB!$A:$C,2, 0)</f>
        <v>-3.0000000000000027E-2</v>
      </c>
      <c r="G251">
        <f>VLOOKUP(A251+3+7, BB!$A:$C,3, 0) - VLOOKUP(A251+3, BB!$A:$C,3, 0)</f>
        <v>6.3000000000000167E-2</v>
      </c>
      <c r="H251">
        <f t="shared" si="22"/>
        <v>1</v>
      </c>
      <c r="I251">
        <f t="shared" si="23"/>
        <v>-1</v>
      </c>
      <c r="J251">
        <f t="shared" si="18"/>
        <v>0</v>
      </c>
      <c r="K251">
        <f t="shared" si="19"/>
        <v>0</v>
      </c>
      <c r="L251">
        <f t="shared" si="20"/>
        <v>0</v>
      </c>
      <c r="M251">
        <f t="shared" si="21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>VLOOKUP(A252+3+7, BB!$A:$C,2, 0) - VLOOKUP(A252+3, BB!$A:$C,2, 0)</f>
        <v>-1.0000000000000009E-2</v>
      </c>
      <c r="G252">
        <f>VLOOKUP(A252+3+7, BB!$A:$C,3, 0) - VLOOKUP(A252+3, BB!$A:$C,3, 0)</f>
        <v>1.9999999999997797E-3</v>
      </c>
      <c r="H252">
        <f t="shared" si="22"/>
        <v>1</v>
      </c>
      <c r="I252">
        <f t="shared" si="23"/>
        <v>-1</v>
      </c>
      <c r="J252">
        <f t="shared" si="18"/>
        <v>0</v>
      </c>
      <c r="K252">
        <f t="shared" si="19"/>
        <v>0</v>
      </c>
      <c r="L252">
        <f t="shared" si="20"/>
        <v>0</v>
      </c>
      <c r="M252">
        <f t="shared" si="21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>VLOOKUP(A253+3+7, BB!$A:$C,2, 0) - VLOOKUP(A253+3, BB!$A:$C,2, 0)</f>
        <v>4.0000000000000036E-2</v>
      </c>
      <c r="G253">
        <f>VLOOKUP(A253+3+7, BB!$A:$C,3, 0) - VLOOKUP(A253+3, BB!$A:$C,3, 0)</f>
        <v>-5.2099999999999813E-2</v>
      </c>
      <c r="H253">
        <f t="shared" si="22"/>
        <v>-1</v>
      </c>
      <c r="I253">
        <f t="shared" si="23"/>
        <v>1</v>
      </c>
      <c r="J253">
        <f t="shared" si="18"/>
        <v>1</v>
      </c>
      <c r="K253">
        <f t="shared" si="19"/>
        <v>1</v>
      </c>
      <c r="L253">
        <f t="shared" si="20"/>
        <v>1</v>
      </c>
      <c r="M253">
        <f t="shared" si="21"/>
        <v>0</v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>VLOOKUP(A254+3+7, BB!$A:$C,2, 0) - VLOOKUP(A254+3, BB!$A:$C,2, 0)</f>
        <v>3.0000000000000027E-2</v>
      </c>
      <c r="G254">
        <f>VLOOKUP(A254+3+7, BB!$A:$C,3, 0) - VLOOKUP(A254+3, BB!$A:$C,3, 0)</f>
        <v>8.9199999999999946E-2</v>
      </c>
      <c r="H254">
        <f t="shared" si="22"/>
        <v>-1</v>
      </c>
      <c r="I254">
        <f t="shared" si="23"/>
        <v>-1</v>
      </c>
      <c r="J254">
        <f t="shared" si="18"/>
        <v>0</v>
      </c>
      <c r="K254">
        <f t="shared" si="19"/>
        <v>1</v>
      </c>
      <c r="L254">
        <f t="shared" si="20"/>
        <v>0</v>
      </c>
      <c r="M254">
        <f t="shared" si="21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>VLOOKUP(A255+3+7, BB!$A:$C,2, 0) - VLOOKUP(A255+3, BB!$A:$C,2, 0)</f>
        <v>0</v>
      </c>
      <c r="G255">
        <f>VLOOKUP(A255+3+7, BB!$A:$C,3, 0) - VLOOKUP(A255+3, BB!$A:$C,3, 0)</f>
        <v>-3.8899999999999935E-2</v>
      </c>
      <c r="H255">
        <f t="shared" si="22"/>
        <v>0</v>
      </c>
      <c r="I255">
        <f t="shared" si="23"/>
        <v>1</v>
      </c>
      <c r="J255">
        <f t="shared" si="18"/>
        <v>1</v>
      </c>
      <c r="K255">
        <f t="shared" si="19"/>
        <v>0</v>
      </c>
      <c r="L255">
        <f t="shared" si="20"/>
        <v>1</v>
      </c>
      <c r="M255">
        <f t="shared" si="21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>VLOOKUP(A256+3+7, BB!$A:$C,2, 0) - VLOOKUP(A256+3, BB!$A:$C,2, 0)</f>
        <v>-2.0000000000000018E-2</v>
      </c>
      <c r="G256">
        <f>VLOOKUP(A256+3+7, BB!$A:$C,3, 0) - VLOOKUP(A256+3, BB!$A:$C,3, 0)</f>
        <v>-3.8899999999999935E-2</v>
      </c>
      <c r="H256">
        <f t="shared" si="22"/>
        <v>1</v>
      </c>
      <c r="I256">
        <f t="shared" si="23"/>
        <v>1</v>
      </c>
      <c r="J256">
        <f t="shared" si="18"/>
        <v>0</v>
      </c>
      <c r="K256">
        <f t="shared" si="19"/>
        <v>0</v>
      </c>
      <c r="L256">
        <f t="shared" si="20"/>
        <v>0</v>
      </c>
      <c r="M256">
        <f t="shared" si="21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>VLOOKUP(A257+3+7, BB!$A:$C,2, 0) - VLOOKUP(A257+3, BB!$A:$C,2, 0)</f>
        <v>-2.0000000000000018E-2</v>
      </c>
      <c r="G257">
        <f>VLOOKUP(A257+3+7, BB!$A:$C,3, 0) - VLOOKUP(A257+3, BB!$A:$C,3, 0)</f>
        <v>4.4599999999999973E-2</v>
      </c>
      <c r="H257">
        <f t="shared" si="22"/>
        <v>1</v>
      </c>
      <c r="I257">
        <f t="shared" si="23"/>
        <v>-1</v>
      </c>
      <c r="J257">
        <f t="shared" si="18"/>
        <v>0</v>
      </c>
      <c r="K257">
        <f t="shared" si="19"/>
        <v>0</v>
      </c>
      <c r="L257">
        <f t="shared" si="20"/>
        <v>1</v>
      </c>
      <c r="M257">
        <f t="shared" si="21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>VLOOKUP(A258+3+7, BB!$A:$C,2, 0) - VLOOKUP(A258+3, BB!$A:$C,2, 0)</f>
        <v>-1.0000000000000009E-2</v>
      </c>
      <c r="G258">
        <f>VLOOKUP(A258+3+7, BB!$A:$C,3, 0) - VLOOKUP(A258+3, BB!$A:$C,3, 0)</f>
        <v>1.6299999999999759E-2</v>
      </c>
      <c r="H258">
        <f t="shared" si="22"/>
        <v>1</v>
      </c>
      <c r="I258">
        <f t="shared" si="23"/>
        <v>-1</v>
      </c>
      <c r="J258">
        <f t="shared" ref="J258:J321" si="24">IF(H258=B258,1,0)</f>
        <v>0</v>
      </c>
      <c r="K258">
        <f t="shared" ref="K258:K321" si="25">IF(H258=C258,1,0)</f>
        <v>0</v>
      </c>
      <c r="L258">
        <f t="shared" ref="L258:L321" si="26">IF(I258=D258,1,0)</f>
        <v>0</v>
      </c>
      <c r="M258">
        <f t="shared" ref="M258:M321" si="27">IF(I258=E258,1,0)</f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>VLOOKUP(A259+3+7, BB!$A:$C,2, 0) - VLOOKUP(A259+3, BB!$A:$C,2, 0)</f>
        <v>-1.0000000000000009E-2</v>
      </c>
      <c r="G259">
        <f>VLOOKUP(A259+3+7, BB!$A:$C,3, 0) - VLOOKUP(A259+3, BB!$A:$C,3, 0)</f>
        <v>5.6000000000002714E-3</v>
      </c>
      <c r="H259">
        <f t="shared" ref="H259:H322" si="28">IF(F259&gt;0, -1, IF(F259&lt;0, 1, 0))</f>
        <v>1</v>
      </c>
      <c r="I259">
        <f t="shared" ref="I259:I322" si="29">IF(G259&gt;0, -1, IF(G259&lt;0, 1, 0))</f>
        <v>-1</v>
      </c>
      <c r="J259">
        <f t="shared" si="24"/>
        <v>0</v>
      </c>
      <c r="K259">
        <f t="shared" si="25"/>
        <v>0</v>
      </c>
      <c r="L259">
        <f t="shared" si="26"/>
        <v>1</v>
      </c>
      <c r="M259">
        <f t="shared" si="27"/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>VLOOKUP(A260+3+7, BB!$A:$C,2, 0) - VLOOKUP(A260+3, BB!$A:$C,2, 0)</f>
        <v>-1.0000000000000009E-2</v>
      </c>
      <c r="G260">
        <f>VLOOKUP(A260+3+7, BB!$A:$C,3, 0) - VLOOKUP(A260+3, BB!$A:$C,3, 0)</f>
        <v>8.6799999999999766E-2</v>
      </c>
      <c r="H260">
        <f t="shared" si="28"/>
        <v>1</v>
      </c>
      <c r="I260">
        <f t="shared" si="29"/>
        <v>-1</v>
      </c>
      <c r="J260">
        <f t="shared" si="24"/>
        <v>0</v>
      </c>
      <c r="K260">
        <f t="shared" si="25"/>
        <v>0</v>
      </c>
      <c r="L260">
        <f t="shared" si="26"/>
        <v>1</v>
      </c>
      <c r="M260">
        <f t="shared" si="27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>VLOOKUP(A261+3+7, BB!$A:$C,2, 0) - VLOOKUP(A261+3, BB!$A:$C,2, 0)</f>
        <v>-9.9999999999998979E-3</v>
      </c>
      <c r="G261">
        <f>VLOOKUP(A261+3+7, BB!$A:$C,3, 0) - VLOOKUP(A261+3, BB!$A:$C,3, 0)</f>
        <v>-7.5599999999999667E-2</v>
      </c>
      <c r="H261">
        <f t="shared" si="28"/>
        <v>1</v>
      </c>
      <c r="I261">
        <f t="shared" si="29"/>
        <v>1</v>
      </c>
      <c r="J261">
        <f t="shared" si="24"/>
        <v>0</v>
      </c>
      <c r="K261">
        <f t="shared" si="25"/>
        <v>0</v>
      </c>
      <c r="L261">
        <f t="shared" si="26"/>
        <v>1</v>
      </c>
      <c r="M261">
        <f t="shared" si="27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>VLOOKUP(A262+3+7, BB!$A:$C,2, 0) - VLOOKUP(A262+3, BB!$A:$C,2, 0)</f>
        <v>-1.0000000000000009E-2</v>
      </c>
      <c r="G262">
        <f>VLOOKUP(A262+3+7, BB!$A:$C,3, 0) - VLOOKUP(A262+3, BB!$A:$C,3, 0)</f>
        <v>7.4599999999999778E-2</v>
      </c>
      <c r="H262">
        <f t="shared" si="28"/>
        <v>1</v>
      </c>
      <c r="I262">
        <f t="shared" si="29"/>
        <v>-1</v>
      </c>
      <c r="J262">
        <f t="shared" si="24"/>
        <v>0</v>
      </c>
      <c r="K262">
        <f t="shared" si="25"/>
        <v>0</v>
      </c>
      <c r="L262">
        <f t="shared" si="26"/>
        <v>1</v>
      </c>
      <c r="M262">
        <f t="shared" si="27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>VLOOKUP(A263+3+7, BB!$A:$C,2, 0) - VLOOKUP(A263+3, BB!$A:$C,2, 0)</f>
        <v>-2.0000000000000018E-2</v>
      </c>
      <c r="G263">
        <f>VLOOKUP(A263+3+7, BB!$A:$C,3, 0) - VLOOKUP(A263+3, BB!$A:$C,3, 0)</f>
        <v>6.6199999999999815E-2</v>
      </c>
      <c r="H263">
        <f t="shared" si="28"/>
        <v>1</v>
      </c>
      <c r="I263">
        <f t="shared" si="29"/>
        <v>-1</v>
      </c>
      <c r="J263">
        <f t="shared" si="24"/>
        <v>0</v>
      </c>
      <c r="K263">
        <f t="shared" si="25"/>
        <v>0</v>
      </c>
      <c r="L263">
        <f t="shared" si="26"/>
        <v>1</v>
      </c>
      <c r="M263">
        <f t="shared" si="27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>VLOOKUP(A264+3+7, BB!$A:$C,2, 0) - VLOOKUP(A264+3, BB!$A:$C,2, 0)</f>
        <v>0</v>
      </c>
      <c r="G264">
        <f>VLOOKUP(A264+3+7, BB!$A:$C,3, 0) - VLOOKUP(A264+3, BB!$A:$C,3, 0)</f>
        <v>0.10380000000000011</v>
      </c>
      <c r="H264">
        <f t="shared" si="28"/>
        <v>0</v>
      </c>
      <c r="I264">
        <f t="shared" si="29"/>
        <v>-1</v>
      </c>
      <c r="J264">
        <f t="shared" si="24"/>
        <v>0</v>
      </c>
      <c r="K264">
        <f t="shared" si="25"/>
        <v>0</v>
      </c>
      <c r="L264">
        <f t="shared" si="26"/>
        <v>0</v>
      </c>
      <c r="M264">
        <f t="shared" si="27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>VLOOKUP(A265+3+7, BB!$A:$C,2, 0) - VLOOKUP(A265+3, BB!$A:$C,2, 0)</f>
        <v>-4.0000000000000036E-2</v>
      </c>
      <c r="G265">
        <f>VLOOKUP(A265+3+7, BB!$A:$C,3, 0) - VLOOKUP(A265+3, BB!$A:$C,3, 0)</f>
        <v>4.3600000000000083E-2</v>
      </c>
      <c r="H265">
        <f t="shared" si="28"/>
        <v>1</v>
      </c>
      <c r="I265">
        <f t="shared" si="29"/>
        <v>-1</v>
      </c>
      <c r="J265">
        <f t="shared" si="24"/>
        <v>0</v>
      </c>
      <c r="K265">
        <f t="shared" si="25"/>
        <v>0</v>
      </c>
      <c r="L265">
        <f t="shared" si="26"/>
        <v>0</v>
      </c>
      <c r="M265">
        <f t="shared" si="27"/>
        <v>0</v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>VLOOKUP(A266+3+7, BB!$A:$C,2, 0) - VLOOKUP(A266+3, BB!$A:$C,2, 0)</f>
        <v>0</v>
      </c>
      <c r="G266">
        <f>VLOOKUP(A266+3+7, BB!$A:$C,3, 0) - VLOOKUP(A266+3, BB!$A:$C,3, 0)</f>
        <v>1.2000000000000011E-2</v>
      </c>
      <c r="H266">
        <f t="shared" si="28"/>
        <v>0</v>
      </c>
      <c r="I266">
        <f t="shared" si="29"/>
        <v>-1</v>
      </c>
      <c r="J266">
        <f t="shared" si="24"/>
        <v>1</v>
      </c>
      <c r="K266">
        <f t="shared" si="25"/>
        <v>0</v>
      </c>
      <c r="L266">
        <f t="shared" si="26"/>
        <v>0</v>
      </c>
      <c r="M266">
        <f t="shared" si="27"/>
        <v>0</v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>VLOOKUP(A267+3+7, BB!$A:$C,2, 0) - VLOOKUP(A267+3, BB!$A:$C,2, 0)</f>
        <v>6.0000000000000053E-2</v>
      </c>
      <c r="G267">
        <f>VLOOKUP(A267+3+7, BB!$A:$C,3, 0) - VLOOKUP(A267+3, BB!$A:$C,3, 0)</f>
        <v>0.15289999999999981</v>
      </c>
      <c r="H267">
        <f t="shared" si="28"/>
        <v>-1</v>
      </c>
      <c r="I267">
        <f t="shared" si="29"/>
        <v>-1</v>
      </c>
      <c r="J267">
        <f t="shared" si="24"/>
        <v>1</v>
      </c>
      <c r="K267">
        <f t="shared" si="25"/>
        <v>1</v>
      </c>
      <c r="L267">
        <f t="shared" si="26"/>
        <v>0</v>
      </c>
      <c r="M267">
        <f t="shared" si="27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>VLOOKUP(A268+3+7, BB!$A:$C,2, 0) - VLOOKUP(A268+3, BB!$A:$C,2, 0)</f>
        <v>1.0000000000000009E-2</v>
      </c>
      <c r="G268">
        <f>VLOOKUP(A268+3+7, BB!$A:$C,3, 0) - VLOOKUP(A268+3, BB!$A:$C,3, 0)</f>
        <v>1.639999999999997E-2</v>
      </c>
      <c r="H268">
        <f t="shared" si="28"/>
        <v>-1</v>
      </c>
      <c r="I268">
        <f t="shared" si="29"/>
        <v>-1</v>
      </c>
      <c r="J268">
        <f t="shared" si="24"/>
        <v>1</v>
      </c>
      <c r="K268">
        <f t="shared" si="25"/>
        <v>1</v>
      </c>
      <c r="L268">
        <f t="shared" si="26"/>
        <v>0</v>
      </c>
      <c r="M268">
        <f t="shared" si="27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>VLOOKUP(A269+3+7, BB!$A:$C,2, 0) - VLOOKUP(A269+3, BB!$A:$C,2, 0)</f>
        <v>9.9999999999998979E-3</v>
      </c>
      <c r="G269">
        <f>VLOOKUP(A269+3+7, BB!$A:$C,3, 0) - VLOOKUP(A269+3, BB!$A:$C,3, 0)</f>
        <v>-1.2599999999999945E-2</v>
      </c>
      <c r="H269">
        <f t="shared" si="28"/>
        <v>-1</v>
      </c>
      <c r="I269">
        <f t="shared" si="29"/>
        <v>1</v>
      </c>
      <c r="J269">
        <f t="shared" si="24"/>
        <v>1</v>
      </c>
      <c r="K269">
        <f t="shared" si="25"/>
        <v>1</v>
      </c>
      <c r="L269">
        <f t="shared" si="26"/>
        <v>1</v>
      </c>
      <c r="M269">
        <f t="shared" si="27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>VLOOKUP(A270+3+7, BB!$A:$C,2, 0) - VLOOKUP(A270+3, BB!$A:$C,2, 0)</f>
        <v>5.0000000000000044E-2</v>
      </c>
      <c r="G270">
        <f>VLOOKUP(A270+3+7, BB!$A:$C,3, 0) - VLOOKUP(A270+3, BB!$A:$C,3, 0)</f>
        <v>1.8499999999999961E-2</v>
      </c>
      <c r="H270">
        <f t="shared" si="28"/>
        <v>-1</v>
      </c>
      <c r="I270">
        <f t="shared" si="29"/>
        <v>-1</v>
      </c>
      <c r="J270">
        <f t="shared" si="24"/>
        <v>1</v>
      </c>
      <c r="K270">
        <f t="shared" si="25"/>
        <v>1</v>
      </c>
      <c r="L270">
        <f t="shared" si="26"/>
        <v>0</v>
      </c>
      <c r="M270">
        <f t="shared" si="27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>VLOOKUP(A271+3+7, BB!$A:$C,2, 0) - VLOOKUP(A271+3, BB!$A:$C,2, 0)</f>
        <v>3.0000000000000027E-2</v>
      </c>
      <c r="G271">
        <f>VLOOKUP(A271+3+7, BB!$A:$C,3, 0) - VLOOKUP(A271+3, BB!$A:$C,3, 0)</f>
        <v>-1.2699999999999712E-2</v>
      </c>
      <c r="H271">
        <f t="shared" si="28"/>
        <v>-1</v>
      </c>
      <c r="I271">
        <f t="shared" si="29"/>
        <v>1</v>
      </c>
      <c r="J271">
        <f t="shared" si="24"/>
        <v>1</v>
      </c>
      <c r="K271">
        <f t="shared" si="25"/>
        <v>1</v>
      </c>
      <c r="L271">
        <f t="shared" si="26"/>
        <v>1</v>
      </c>
      <c r="M271">
        <f t="shared" si="27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>VLOOKUP(A272+3+7, BB!$A:$C,2, 0) - VLOOKUP(A272+3, BB!$A:$C,2, 0)</f>
        <v>3.0000000000000027E-2</v>
      </c>
      <c r="G272">
        <f>VLOOKUP(A272+3+7, BB!$A:$C,3, 0) - VLOOKUP(A272+3, BB!$A:$C,3, 0)</f>
        <v>-1.2599999999999945E-2</v>
      </c>
      <c r="H272">
        <f t="shared" si="28"/>
        <v>-1</v>
      </c>
      <c r="I272">
        <f t="shared" si="29"/>
        <v>1</v>
      </c>
      <c r="J272">
        <f t="shared" si="24"/>
        <v>1</v>
      </c>
      <c r="K272">
        <f t="shared" si="25"/>
        <v>1</v>
      </c>
      <c r="L272">
        <f t="shared" si="26"/>
        <v>1</v>
      </c>
      <c r="M272">
        <f t="shared" si="27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>VLOOKUP(A273+3+7, BB!$A:$C,2, 0) - VLOOKUP(A273+3, BB!$A:$C,2, 0)</f>
        <v>5.0000000000000044E-2</v>
      </c>
      <c r="G273">
        <f>VLOOKUP(A273+3+7, BB!$A:$C,3, 0) - VLOOKUP(A273+3, BB!$A:$C,3, 0)</f>
        <v>-3.5000000000002807E-3</v>
      </c>
      <c r="H273">
        <f t="shared" si="28"/>
        <v>-1</v>
      </c>
      <c r="I273">
        <f t="shared" si="29"/>
        <v>1</v>
      </c>
      <c r="J273">
        <f t="shared" si="24"/>
        <v>1</v>
      </c>
      <c r="K273">
        <f t="shared" si="25"/>
        <v>1</v>
      </c>
      <c r="L273">
        <f t="shared" si="26"/>
        <v>0</v>
      </c>
      <c r="M273">
        <f t="shared" si="27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>VLOOKUP(A274+3+7, BB!$A:$C,2, 0) - VLOOKUP(A274+3, BB!$A:$C,2, 0)</f>
        <v>0</v>
      </c>
      <c r="G274">
        <f>VLOOKUP(A274+3+7, BB!$A:$C,3, 0) - VLOOKUP(A274+3, BB!$A:$C,3, 0)</f>
        <v>-0.12219999999999986</v>
      </c>
      <c r="H274">
        <f t="shared" si="28"/>
        <v>0</v>
      </c>
      <c r="I274">
        <f t="shared" si="29"/>
        <v>1</v>
      </c>
      <c r="J274">
        <f t="shared" si="24"/>
        <v>0</v>
      </c>
      <c r="K274">
        <f t="shared" si="25"/>
        <v>0</v>
      </c>
      <c r="L274">
        <f t="shared" si="26"/>
        <v>0</v>
      </c>
      <c r="M274">
        <f t="shared" si="27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>VLOOKUP(A275+3+7, BB!$A:$C,2, 0) - VLOOKUP(A275+3, BB!$A:$C,2, 0)</f>
        <v>-2.0000000000000018E-2</v>
      </c>
      <c r="G275">
        <f>VLOOKUP(A275+3+7, BB!$A:$C,3, 0) - VLOOKUP(A275+3, BB!$A:$C,3, 0)</f>
        <v>4.919999999999991E-2</v>
      </c>
      <c r="H275">
        <f t="shared" si="28"/>
        <v>1</v>
      </c>
      <c r="I275">
        <f t="shared" si="29"/>
        <v>-1</v>
      </c>
      <c r="J275">
        <f t="shared" si="24"/>
        <v>0</v>
      </c>
      <c r="K275">
        <f t="shared" si="25"/>
        <v>0</v>
      </c>
      <c r="L275">
        <f t="shared" si="26"/>
        <v>1</v>
      </c>
      <c r="M275">
        <f t="shared" si="27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>VLOOKUP(A276+3+7, BB!$A:$C,2, 0) - VLOOKUP(A276+3, BB!$A:$C,2, 0)</f>
        <v>-3.0000000000000027E-2</v>
      </c>
      <c r="G276">
        <f>VLOOKUP(A276+3+7, BB!$A:$C,3, 0) - VLOOKUP(A276+3, BB!$A:$C,3, 0)</f>
        <v>4.7700000000000298E-2</v>
      </c>
      <c r="H276">
        <f t="shared" si="28"/>
        <v>1</v>
      </c>
      <c r="I276">
        <f t="shared" si="29"/>
        <v>-1</v>
      </c>
      <c r="J276">
        <f t="shared" si="24"/>
        <v>0</v>
      </c>
      <c r="K276">
        <f t="shared" si="25"/>
        <v>0</v>
      </c>
      <c r="L276">
        <f t="shared" si="26"/>
        <v>0</v>
      </c>
      <c r="M276">
        <f t="shared" si="27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>VLOOKUP(A277+3+7, BB!$A:$C,2, 0) - VLOOKUP(A277+3, BB!$A:$C,2, 0)</f>
        <v>2.0000000000000018E-2</v>
      </c>
      <c r="G277">
        <f>VLOOKUP(A277+3+7, BB!$A:$C,3, 0) - VLOOKUP(A277+3, BB!$A:$C,3, 0)</f>
        <v>0.14849999999999985</v>
      </c>
      <c r="H277">
        <f t="shared" si="28"/>
        <v>-1</v>
      </c>
      <c r="I277">
        <f t="shared" si="29"/>
        <v>-1</v>
      </c>
      <c r="J277">
        <f t="shared" si="24"/>
        <v>1</v>
      </c>
      <c r="K277">
        <f t="shared" si="25"/>
        <v>1</v>
      </c>
      <c r="L277">
        <f t="shared" si="26"/>
        <v>0</v>
      </c>
      <c r="M277">
        <f t="shared" si="27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>VLOOKUP(A278+3+7, BB!$A:$C,2, 0) - VLOOKUP(A278+3, BB!$A:$C,2, 0)</f>
        <v>1.0000000000000009E-2</v>
      </c>
      <c r="G278">
        <f>VLOOKUP(A278+3+7, BB!$A:$C,3, 0) - VLOOKUP(A278+3, BB!$A:$C,3, 0)</f>
        <v>-2.2100000000000009E-2</v>
      </c>
      <c r="H278">
        <f t="shared" si="28"/>
        <v>-1</v>
      </c>
      <c r="I278">
        <f t="shared" si="29"/>
        <v>1</v>
      </c>
      <c r="J278">
        <f t="shared" si="24"/>
        <v>1</v>
      </c>
      <c r="K278">
        <f t="shared" si="25"/>
        <v>1</v>
      </c>
      <c r="L278">
        <f t="shared" si="26"/>
        <v>1</v>
      </c>
      <c r="M278">
        <f t="shared" si="27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>VLOOKUP(A279+3+7, BB!$A:$C,2, 0) - VLOOKUP(A279+3, BB!$A:$C,2, 0)</f>
        <v>4.0000000000000036E-2</v>
      </c>
      <c r="G279">
        <f>VLOOKUP(A279+3+7, BB!$A:$C,3, 0) - VLOOKUP(A279+3, BB!$A:$C,3, 0)</f>
        <v>-3.4000000000000696E-3</v>
      </c>
      <c r="H279">
        <f t="shared" si="28"/>
        <v>-1</v>
      </c>
      <c r="I279">
        <f t="shared" si="29"/>
        <v>1</v>
      </c>
      <c r="J279">
        <f t="shared" si="24"/>
        <v>0</v>
      </c>
      <c r="K279">
        <f t="shared" si="25"/>
        <v>0</v>
      </c>
      <c r="L279">
        <f t="shared" si="26"/>
        <v>1</v>
      </c>
      <c r="M279">
        <f t="shared" si="27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>VLOOKUP(A280+3+7, BB!$A:$C,2, 0) - VLOOKUP(A280+3, BB!$A:$C,2, 0)</f>
        <v>-4.0000000000000036E-2</v>
      </c>
      <c r="G280">
        <f>VLOOKUP(A280+3+7, BB!$A:$C,3, 0) - VLOOKUP(A280+3, BB!$A:$C,3, 0)</f>
        <v>5.2700000000000191E-2</v>
      </c>
      <c r="H280">
        <f t="shared" si="28"/>
        <v>1</v>
      </c>
      <c r="I280">
        <f t="shared" si="29"/>
        <v>-1</v>
      </c>
      <c r="J280">
        <f t="shared" si="24"/>
        <v>0</v>
      </c>
      <c r="K280">
        <f t="shared" si="25"/>
        <v>0</v>
      </c>
      <c r="L280">
        <f t="shared" si="26"/>
        <v>0</v>
      </c>
      <c r="M280">
        <f t="shared" si="27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>VLOOKUP(A281+3+7, BB!$A:$C,2, 0) - VLOOKUP(A281+3, BB!$A:$C,2, 0)</f>
        <v>1.0000000000000009E-2</v>
      </c>
      <c r="G281">
        <f>VLOOKUP(A281+3+7, BB!$A:$C,3, 0) - VLOOKUP(A281+3, BB!$A:$C,3, 0)</f>
        <v>5.7199999999999918E-2</v>
      </c>
      <c r="H281">
        <f t="shared" si="28"/>
        <v>-1</v>
      </c>
      <c r="I281">
        <f t="shared" si="29"/>
        <v>-1</v>
      </c>
      <c r="J281">
        <f t="shared" si="24"/>
        <v>0</v>
      </c>
      <c r="K281">
        <f t="shared" si="25"/>
        <v>1</v>
      </c>
      <c r="L281">
        <f t="shared" si="26"/>
        <v>0</v>
      </c>
      <c r="M281">
        <f t="shared" si="27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>VLOOKUP(A282+3+7, BB!$A:$C,2, 0) - VLOOKUP(A282+3, BB!$A:$C,2, 0)</f>
        <v>2.0000000000000018E-2</v>
      </c>
      <c r="G282">
        <f>VLOOKUP(A282+3+7, BB!$A:$C,3, 0) - VLOOKUP(A282+3, BB!$A:$C,3, 0)</f>
        <v>-0.1283000000000003</v>
      </c>
      <c r="H282">
        <f t="shared" si="28"/>
        <v>-1</v>
      </c>
      <c r="I282">
        <f t="shared" si="29"/>
        <v>1</v>
      </c>
      <c r="J282">
        <f t="shared" si="24"/>
        <v>1</v>
      </c>
      <c r="K282">
        <f t="shared" si="25"/>
        <v>1</v>
      </c>
      <c r="L282">
        <f t="shared" si="26"/>
        <v>1</v>
      </c>
      <c r="M282">
        <f t="shared" si="27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>VLOOKUP(A283+3+7, BB!$A:$C,2, 0) - VLOOKUP(A283+3, BB!$A:$C,2, 0)</f>
        <v>2.9999999999999805E-2</v>
      </c>
      <c r="G283">
        <f>VLOOKUP(A283+3+7, BB!$A:$C,3, 0) - VLOOKUP(A283+3, BB!$A:$C,3, 0)</f>
        <v>1.1100000000000332E-2</v>
      </c>
      <c r="H283">
        <f t="shared" si="28"/>
        <v>-1</v>
      </c>
      <c r="I283">
        <f t="shared" si="29"/>
        <v>-1</v>
      </c>
      <c r="J283">
        <f t="shared" si="24"/>
        <v>0</v>
      </c>
      <c r="K283">
        <f t="shared" si="25"/>
        <v>1</v>
      </c>
      <c r="L283">
        <f t="shared" si="26"/>
        <v>0</v>
      </c>
      <c r="M283">
        <f t="shared" si="27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>VLOOKUP(A284+3+7, BB!$A:$C,2, 0) - VLOOKUP(A284+3, BB!$A:$C,2, 0)</f>
        <v>1.0000000000000009E-2</v>
      </c>
      <c r="G284">
        <f>VLOOKUP(A284+3+7, BB!$A:$C,3, 0) - VLOOKUP(A284+3, BB!$A:$C,3, 0)</f>
        <v>9.1999999999998749E-3</v>
      </c>
      <c r="H284">
        <f t="shared" si="28"/>
        <v>-1</v>
      </c>
      <c r="I284">
        <f t="shared" si="29"/>
        <v>-1</v>
      </c>
      <c r="J284">
        <f t="shared" si="24"/>
        <v>0</v>
      </c>
      <c r="K284">
        <f t="shared" si="25"/>
        <v>0</v>
      </c>
      <c r="L284">
        <f t="shared" si="26"/>
        <v>0</v>
      </c>
      <c r="M284">
        <f t="shared" si="27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>VLOOKUP(A285+3+7, BB!$A:$C,2, 0) - VLOOKUP(A285+3, BB!$A:$C,2, 0)</f>
        <v>2.0000000000000018E-2</v>
      </c>
      <c r="G285">
        <f>VLOOKUP(A285+3+7, BB!$A:$C,3, 0) - VLOOKUP(A285+3, BB!$A:$C,3, 0)</f>
        <v>-3.4699999999999953E-2</v>
      </c>
      <c r="H285">
        <f t="shared" si="28"/>
        <v>-1</v>
      </c>
      <c r="I285">
        <f t="shared" si="29"/>
        <v>1</v>
      </c>
      <c r="J285">
        <f t="shared" si="24"/>
        <v>0</v>
      </c>
      <c r="K285">
        <f t="shared" si="25"/>
        <v>0</v>
      </c>
      <c r="L285">
        <f t="shared" si="26"/>
        <v>1</v>
      </c>
      <c r="M285">
        <f t="shared" si="27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>VLOOKUP(A286+3+7, BB!$A:$C,2, 0) - VLOOKUP(A286+3, BB!$A:$C,2, 0)</f>
        <v>7.0000000000000062E-2</v>
      </c>
      <c r="G286">
        <f>VLOOKUP(A286+3+7, BB!$A:$C,3, 0) - VLOOKUP(A286+3, BB!$A:$C,3, 0)</f>
        <v>-3.6599999999999966E-2</v>
      </c>
      <c r="H286">
        <f t="shared" si="28"/>
        <v>-1</v>
      </c>
      <c r="I286">
        <f t="shared" si="29"/>
        <v>1</v>
      </c>
      <c r="J286">
        <f t="shared" si="24"/>
        <v>0</v>
      </c>
      <c r="K286">
        <f t="shared" si="25"/>
        <v>0</v>
      </c>
      <c r="L286">
        <f t="shared" si="26"/>
        <v>1</v>
      </c>
      <c r="M286">
        <f t="shared" si="27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>VLOOKUP(A287+3+7, BB!$A:$C,2, 0) - VLOOKUP(A287+3, BB!$A:$C,2, 0)</f>
        <v>0</v>
      </c>
      <c r="G287">
        <f>VLOOKUP(A287+3+7, BB!$A:$C,3, 0) - VLOOKUP(A287+3, BB!$A:$C,3, 0)</f>
        <v>-9.1999999999998749E-3</v>
      </c>
      <c r="H287">
        <f t="shared" si="28"/>
        <v>0</v>
      </c>
      <c r="I287">
        <f t="shared" si="29"/>
        <v>1</v>
      </c>
      <c r="J287">
        <f t="shared" si="24"/>
        <v>0</v>
      </c>
      <c r="K287">
        <f t="shared" si="25"/>
        <v>1</v>
      </c>
      <c r="L287">
        <f t="shared" si="26"/>
        <v>1</v>
      </c>
      <c r="M287">
        <f t="shared" si="27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>VLOOKUP(A288+3+7, BB!$A:$C,2, 0) - VLOOKUP(A288+3, BB!$A:$C,2, 0)</f>
        <v>-4.0000000000000036E-2</v>
      </c>
      <c r="G288">
        <f>VLOOKUP(A288+3+7, BB!$A:$C,3, 0) - VLOOKUP(A288+3, BB!$A:$C,3, 0)</f>
        <v>-1.4700000000000379E-2</v>
      </c>
      <c r="H288">
        <f t="shared" si="28"/>
        <v>1</v>
      </c>
      <c r="I288">
        <f t="shared" si="29"/>
        <v>1</v>
      </c>
      <c r="J288">
        <f t="shared" si="24"/>
        <v>1</v>
      </c>
      <c r="K288">
        <f t="shared" si="25"/>
        <v>0</v>
      </c>
      <c r="L288">
        <f t="shared" si="26"/>
        <v>1</v>
      </c>
      <c r="M288">
        <f t="shared" si="27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>VLOOKUP(A289+3+7, BB!$A:$C,2, 0) - VLOOKUP(A289+3, BB!$A:$C,2, 0)</f>
        <v>-3.0000000000000027E-2</v>
      </c>
      <c r="G289">
        <f>VLOOKUP(A289+3+7, BB!$A:$C,3, 0) - VLOOKUP(A289+3, BB!$A:$C,3, 0)</f>
        <v>1.8000000000002458E-3</v>
      </c>
      <c r="H289">
        <f t="shared" si="28"/>
        <v>1</v>
      </c>
      <c r="I289">
        <f t="shared" si="29"/>
        <v>-1</v>
      </c>
      <c r="J289">
        <f t="shared" si="24"/>
        <v>0</v>
      </c>
      <c r="K289">
        <f t="shared" si="25"/>
        <v>0</v>
      </c>
      <c r="L289">
        <f t="shared" si="26"/>
        <v>1</v>
      </c>
      <c r="M289">
        <f t="shared" si="27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>VLOOKUP(A290+3+7, BB!$A:$C,2, 0) - VLOOKUP(A290+3, BB!$A:$C,2, 0)</f>
        <v>-2.0000000000000018E-2</v>
      </c>
      <c r="G290">
        <f>VLOOKUP(A290+3+7, BB!$A:$C,3, 0) - VLOOKUP(A290+3, BB!$A:$C,3, 0)</f>
        <v>9.5899999999999874E-2</v>
      </c>
      <c r="H290">
        <f t="shared" si="28"/>
        <v>1</v>
      </c>
      <c r="I290">
        <f t="shared" si="29"/>
        <v>-1</v>
      </c>
      <c r="J290">
        <f t="shared" si="24"/>
        <v>1</v>
      </c>
      <c r="K290">
        <f t="shared" si="25"/>
        <v>0</v>
      </c>
      <c r="L290">
        <f t="shared" si="26"/>
        <v>1</v>
      </c>
      <c r="M290">
        <f t="shared" si="27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>VLOOKUP(A291+3+7, BB!$A:$C,2, 0) - VLOOKUP(A291+3, BB!$A:$C,2, 0)</f>
        <v>-4.9999999999999822E-2</v>
      </c>
      <c r="G291">
        <f>VLOOKUP(A291+3+7, BB!$A:$C,3, 0) - VLOOKUP(A291+3, BB!$A:$C,3, 0)</f>
        <v>1.8699999999999939E-2</v>
      </c>
      <c r="H291">
        <f t="shared" si="28"/>
        <v>1</v>
      </c>
      <c r="I291">
        <f t="shared" si="29"/>
        <v>-1</v>
      </c>
      <c r="J291">
        <f t="shared" si="24"/>
        <v>0</v>
      </c>
      <c r="K291">
        <f t="shared" si="25"/>
        <v>0</v>
      </c>
      <c r="L291">
        <f t="shared" si="26"/>
        <v>0</v>
      </c>
      <c r="M291">
        <f t="shared" si="27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>VLOOKUP(A292+3+7, BB!$A:$C,2, 0) - VLOOKUP(A292+3, BB!$A:$C,2, 0)</f>
        <v>-2.0000000000000018E-2</v>
      </c>
      <c r="G292">
        <f>VLOOKUP(A292+3+7, BB!$A:$C,3, 0) - VLOOKUP(A292+3, BB!$A:$C,3, 0)</f>
        <v>-3.3300000000000107E-2</v>
      </c>
      <c r="H292">
        <f t="shared" si="28"/>
        <v>1</v>
      </c>
      <c r="I292">
        <f t="shared" si="29"/>
        <v>1</v>
      </c>
      <c r="J292">
        <f t="shared" si="24"/>
        <v>0</v>
      </c>
      <c r="K292">
        <f t="shared" si="25"/>
        <v>0</v>
      </c>
      <c r="L292">
        <f t="shared" si="26"/>
        <v>0</v>
      </c>
      <c r="M292">
        <f t="shared" si="27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>VLOOKUP(A293+3+7, BB!$A:$C,2, 0) - VLOOKUP(A293+3, BB!$A:$C,2, 0)</f>
        <v>4.9999999999999822E-2</v>
      </c>
      <c r="G293">
        <f>VLOOKUP(A293+3+7, BB!$A:$C,3, 0) - VLOOKUP(A293+3, BB!$A:$C,3, 0)</f>
        <v>-6.0899999999999732E-2</v>
      </c>
      <c r="H293">
        <f t="shared" si="28"/>
        <v>-1</v>
      </c>
      <c r="I293">
        <f t="shared" si="29"/>
        <v>1</v>
      </c>
      <c r="J293">
        <f t="shared" si="24"/>
        <v>0</v>
      </c>
      <c r="K293">
        <f t="shared" si="25"/>
        <v>0</v>
      </c>
      <c r="L293">
        <f t="shared" si="26"/>
        <v>0</v>
      </c>
      <c r="M293">
        <f t="shared" si="27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>VLOOKUP(A294+3+7, BB!$A:$C,2, 0) - VLOOKUP(A294+3, BB!$A:$C,2, 0)</f>
        <v>-9.9999999999997868E-3</v>
      </c>
      <c r="G294">
        <f>VLOOKUP(A294+3+7, BB!$A:$C,3, 0) - VLOOKUP(A294+3, BB!$A:$C,3, 0)</f>
        <v>-5.9600000000000097E-2</v>
      </c>
      <c r="H294">
        <f t="shared" si="28"/>
        <v>1</v>
      </c>
      <c r="I294">
        <f t="shared" si="29"/>
        <v>1</v>
      </c>
      <c r="J294">
        <f t="shared" si="24"/>
        <v>1</v>
      </c>
      <c r="K294">
        <f t="shared" si="25"/>
        <v>0</v>
      </c>
      <c r="L294">
        <f t="shared" si="26"/>
        <v>0</v>
      </c>
      <c r="M294">
        <f t="shared" si="27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>VLOOKUP(A295+3+7, BB!$A:$C,2, 0) - VLOOKUP(A295+3, BB!$A:$C,2, 0)</f>
        <v>0</v>
      </c>
      <c r="G295">
        <f>VLOOKUP(A295+3+7, BB!$A:$C,3, 0) - VLOOKUP(A295+3, BB!$A:$C,3, 0)</f>
        <v>2.6899999999999924E-2</v>
      </c>
      <c r="H295">
        <f t="shared" si="28"/>
        <v>0</v>
      </c>
      <c r="I295">
        <f t="shared" si="29"/>
        <v>-1</v>
      </c>
      <c r="J295">
        <f t="shared" si="24"/>
        <v>1</v>
      </c>
      <c r="K295">
        <f t="shared" si="25"/>
        <v>1</v>
      </c>
      <c r="L295">
        <f t="shared" si="26"/>
        <v>1</v>
      </c>
      <c r="M295">
        <f t="shared" si="27"/>
        <v>0</v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>VLOOKUP(A296+3+7, BB!$A:$C,2, 0) - VLOOKUP(A296+3, BB!$A:$C,2, 0)</f>
        <v>1.9999999999999796E-2</v>
      </c>
      <c r="G296">
        <f>VLOOKUP(A296+3+7, BB!$A:$C,3, 0) - VLOOKUP(A296+3, BB!$A:$C,3, 0)</f>
        <v>1.4499999999999957E-2</v>
      </c>
      <c r="H296">
        <f t="shared" si="28"/>
        <v>-1</v>
      </c>
      <c r="I296">
        <f t="shared" si="29"/>
        <v>-1</v>
      </c>
      <c r="J296">
        <f t="shared" si="24"/>
        <v>0</v>
      </c>
      <c r="K296">
        <f t="shared" si="25"/>
        <v>0</v>
      </c>
      <c r="L296">
        <f t="shared" si="26"/>
        <v>1</v>
      </c>
      <c r="M296">
        <f t="shared" si="27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>VLOOKUP(A297+3+7, BB!$A:$C,2, 0) - VLOOKUP(A297+3, BB!$A:$C,2, 0)</f>
        <v>-1.0000000000000009E-2</v>
      </c>
      <c r="G297">
        <f>VLOOKUP(A297+3+7, BB!$A:$C,3, 0) - VLOOKUP(A297+3, BB!$A:$C,3, 0)</f>
        <v>7.1000000000000174E-2</v>
      </c>
      <c r="H297">
        <f t="shared" si="28"/>
        <v>1</v>
      </c>
      <c r="I297">
        <f t="shared" si="29"/>
        <v>-1</v>
      </c>
      <c r="J297">
        <f t="shared" si="24"/>
        <v>1</v>
      </c>
      <c r="K297">
        <f t="shared" si="25"/>
        <v>0</v>
      </c>
      <c r="L297">
        <f t="shared" si="26"/>
        <v>1</v>
      </c>
      <c r="M297">
        <f t="shared" si="27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>VLOOKUP(A298+3+7, BB!$A:$C,2, 0) - VLOOKUP(A298+3, BB!$A:$C,2, 0)</f>
        <v>-4.9999999999999822E-2</v>
      </c>
      <c r="G298">
        <f>VLOOKUP(A298+3+7, BB!$A:$C,3, 0) - VLOOKUP(A298+3, BB!$A:$C,3, 0)</f>
        <v>5.5299999999999905E-2</v>
      </c>
      <c r="H298">
        <f t="shared" si="28"/>
        <v>1</v>
      </c>
      <c r="I298">
        <f t="shared" si="29"/>
        <v>-1</v>
      </c>
      <c r="J298">
        <f t="shared" si="24"/>
        <v>0</v>
      </c>
      <c r="K298">
        <f t="shared" si="25"/>
        <v>0</v>
      </c>
      <c r="L298">
        <f t="shared" si="26"/>
        <v>1</v>
      </c>
      <c r="M298">
        <f t="shared" si="27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>VLOOKUP(A299+3+7, BB!$A:$C,2, 0) - VLOOKUP(A299+3, BB!$A:$C,2, 0)</f>
        <v>-1.0000000000000009E-2</v>
      </c>
      <c r="G299">
        <f>VLOOKUP(A299+3+7, BB!$A:$C,3, 0) - VLOOKUP(A299+3, BB!$A:$C,3, 0)</f>
        <v>0.10220000000000029</v>
      </c>
      <c r="H299">
        <f t="shared" si="28"/>
        <v>1</v>
      </c>
      <c r="I299">
        <f t="shared" si="29"/>
        <v>-1</v>
      </c>
      <c r="J299">
        <f t="shared" si="24"/>
        <v>0</v>
      </c>
      <c r="K299">
        <f t="shared" si="25"/>
        <v>0</v>
      </c>
      <c r="L299">
        <f t="shared" si="26"/>
        <v>1</v>
      </c>
      <c r="M299">
        <f t="shared" si="27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>VLOOKUP(A300+3+7, BB!$A:$C,2, 0) - VLOOKUP(A300+3, BB!$A:$C,2, 0)</f>
        <v>-2.0000000000000018E-2</v>
      </c>
      <c r="G300">
        <f>VLOOKUP(A300+3+7, BB!$A:$C,3, 0) - VLOOKUP(A300+3, BB!$A:$C,3, 0)</f>
        <v>-5.3000000000000824E-3</v>
      </c>
      <c r="H300">
        <f t="shared" si="28"/>
        <v>1</v>
      </c>
      <c r="I300">
        <f t="shared" si="29"/>
        <v>1</v>
      </c>
      <c r="J300">
        <f t="shared" si="24"/>
        <v>0</v>
      </c>
      <c r="K300">
        <f t="shared" si="25"/>
        <v>0</v>
      </c>
      <c r="L300">
        <f t="shared" si="26"/>
        <v>1</v>
      </c>
      <c r="M300">
        <f t="shared" si="27"/>
        <v>0</v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>VLOOKUP(A301+3+7, BB!$A:$C,2, 0) - VLOOKUP(A301+3, BB!$A:$C,2, 0)</f>
        <v>0</v>
      </c>
      <c r="G301">
        <f>VLOOKUP(A301+3+7, BB!$A:$C,3, 0) - VLOOKUP(A301+3, BB!$A:$C,3, 0)</f>
        <v>0.1492</v>
      </c>
      <c r="H301">
        <f t="shared" si="28"/>
        <v>0</v>
      </c>
      <c r="I301">
        <f t="shared" si="29"/>
        <v>-1</v>
      </c>
      <c r="J301">
        <f t="shared" si="24"/>
        <v>1</v>
      </c>
      <c r="K301">
        <f t="shared" si="25"/>
        <v>1</v>
      </c>
      <c r="L301">
        <f t="shared" si="26"/>
        <v>1</v>
      </c>
      <c r="M301">
        <f t="shared" si="27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>VLOOKUP(A302+3+7, BB!$A:$C,2, 0) - VLOOKUP(A302+3, BB!$A:$C,2, 0)</f>
        <v>4.0000000000000036E-2</v>
      </c>
      <c r="G302">
        <f>VLOOKUP(A302+3+7, BB!$A:$C,3, 0) - VLOOKUP(A302+3, BB!$A:$C,3, 0)</f>
        <v>-7.7100000000000168E-2</v>
      </c>
      <c r="H302">
        <f t="shared" si="28"/>
        <v>-1</v>
      </c>
      <c r="I302">
        <f t="shared" si="29"/>
        <v>1</v>
      </c>
      <c r="J302">
        <f t="shared" si="24"/>
        <v>0</v>
      </c>
      <c r="K302">
        <f t="shared" si="25"/>
        <v>1</v>
      </c>
      <c r="L302">
        <f t="shared" si="26"/>
        <v>1</v>
      </c>
      <c r="M302">
        <f t="shared" si="27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>VLOOKUP(A303+3+7, BB!$A:$C,2, 0) - VLOOKUP(A303+3, BB!$A:$C,2, 0)</f>
        <v>2.0000000000000018E-2</v>
      </c>
      <c r="G303">
        <f>VLOOKUP(A303+3+7, BB!$A:$C,3, 0) - VLOOKUP(A303+3, BB!$A:$C,3, 0)</f>
        <v>4.2100000000000026E-2</v>
      </c>
      <c r="H303">
        <f t="shared" si="28"/>
        <v>-1</v>
      </c>
      <c r="I303">
        <f t="shared" si="29"/>
        <v>-1</v>
      </c>
      <c r="J303">
        <f t="shared" si="24"/>
        <v>0</v>
      </c>
      <c r="K303">
        <f t="shared" si="25"/>
        <v>0</v>
      </c>
      <c r="L303">
        <f t="shared" si="26"/>
        <v>1</v>
      </c>
      <c r="M303">
        <f t="shared" si="27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>VLOOKUP(A304+3+7, BB!$A:$C,2, 0) - VLOOKUP(A304+3, BB!$A:$C,2, 0)</f>
        <v>5.9999999999999831E-2</v>
      </c>
      <c r="G304">
        <f>VLOOKUP(A304+3+7, BB!$A:$C,3, 0) - VLOOKUP(A304+3, BB!$A:$C,3, 0)</f>
        <v>-0.11289999999999978</v>
      </c>
      <c r="H304">
        <f t="shared" si="28"/>
        <v>-1</v>
      </c>
      <c r="I304">
        <f t="shared" si="29"/>
        <v>1</v>
      </c>
      <c r="J304">
        <f t="shared" si="24"/>
        <v>1</v>
      </c>
      <c r="K304">
        <f t="shared" si="25"/>
        <v>1</v>
      </c>
      <c r="L304">
        <f t="shared" si="26"/>
        <v>0</v>
      </c>
      <c r="M304">
        <f t="shared" si="27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>VLOOKUP(A305+3+7, BB!$A:$C,2, 0) - VLOOKUP(A305+3, BB!$A:$C,2, 0)</f>
        <v>-1.0000000000000009E-2</v>
      </c>
      <c r="G305">
        <f>VLOOKUP(A305+3+7, BB!$A:$C,3, 0) - VLOOKUP(A305+3, BB!$A:$C,3, 0)</f>
        <v>0.11589999999999989</v>
      </c>
      <c r="H305">
        <f t="shared" si="28"/>
        <v>1</v>
      </c>
      <c r="I305">
        <f t="shared" si="29"/>
        <v>-1</v>
      </c>
      <c r="J305">
        <f t="shared" si="24"/>
        <v>0</v>
      </c>
      <c r="K305">
        <f t="shared" si="25"/>
        <v>0</v>
      </c>
      <c r="L305">
        <f t="shared" si="26"/>
        <v>1</v>
      </c>
      <c r="M305">
        <f t="shared" si="27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>VLOOKUP(A306+3+7, BB!$A:$C,2, 0) - VLOOKUP(A306+3, BB!$A:$C,2, 0)</f>
        <v>-1.0000000000000009E-2</v>
      </c>
      <c r="G306">
        <f>VLOOKUP(A306+3+7, BB!$A:$C,3, 0) - VLOOKUP(A306+3, BB!$A:$C,3, 0)</f>
        <v>-1.8899999999999917E-2</v>
      </c>
      <c r="H306">
        <f t="shared" si="28"/>
        <v>1</v>
      </c>
      <c r="I306">
        <f t="shared" si="29"/>
        <v>1</v>
      </c>
      <c r="J306">
        <f t="shared" si="24"/>
        <v>0</v>
      </c>
      <c r="K306">
        <f t="shared" si="25"/>
        <v>0</v>
      </c>
      <c r="L306">
        <f t="shared" si="26"/>
        <v>1</v>
      </c>
      <c r="M306">
        <f t="shared" si="27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>VLOOKUP(A307+3+7, BB!$A:$C,2, 0) - VLOOKUP(A307+3, BB!$A:$C,2, 0)</f>
        <v>0.15000000000000013</v>
      </c>
      <c r="G307">
        <f>VLOOKUP(A307+3+7, BB!$A:$C,3, 0) - VLOOKUP(A307+3, BB!$A:$C,3, 0)</f>
        <v>-0.11909999999999998</v>
      </c>
      <c r="H307">
        <f t="shared" si="28"/>
        <v>-1</v>
      </c>
      <c r="I307">
        <f t="shared" si="29"/>
        <v>1</v>
      </c>
      <c r="J307">
        <f t="shared" si="24"/>
        <v>0</v>
      </c>
      <c r="K307">
        <f t="shared" si="25"/>
        <v>1</v>
      </c>
      <c r="L307">
        <f t="shared" si="26"/>
        <v>1</v>
      </c>
      <c r="M307">
        <f t="shared" si="27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>VLOOKUP(A308+3+7, BB!$A:$C,2, 0) - VLOOKUP(A308+3, BB!$A:$C,2, 0)</f>
        <v>1.0000000000000009E-2</v>
      </c>
      <c r="G308">
        <f>VLOOKUP(A308+3+7, BB!$A:$C,3, 0) - VLOOKUP(A308+3, BB!$A:$C,3, 0)</f>
        <v>-9.300000000000086E-3</v>
      </c>
      <c r="H308">
        <f t="shared" si="28"/>
        <v>-1</v>
      </c>
      <c r="I308">
        <f t="shared" si="29"/>
        <v>1</v>
      </c>
      <c r="J308">
        <f t="shared" si="24"/>
        <v>0</v>
      </c>
      <c r="K308">
        <f t="shared" si="25"/>
        <v>0</v>
      </c>
      <c r="L308">
        <f t="shared" si="26"/>
        <v>0</v>
      </c>
      <c r="M308">
        <f t="shared" si="27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>VLOOKUP(A309+3+7, BB!$A:$C,2, 0) - VLOOKUP(A309+3, BB!$A:$C,2, 0)</f>
        <v>6.0000000000000053E-2</v>
      </c>
      <c r="G309">
        <f>VLOOKUP(A309+3+7, BB!$A:$C,3, 0) - VLOOKUP(A309+3, BB!$A:$C,3, 0)</f>
        <v>-8.3800000000000097E-2</v>
      </c>
      <c r="H309">
        <f t="shared" si="28"/>
        <v>-1</v>
      </c>
      <c r="I309">
        <f t="shared" si="29"/>
        <v>1</v>
      </c>
      <c r="J309">
        <f t="shared" si="24"/>
        <v>1</v>
      </c>
      <c r="K309">
        <f t="shared" si="25"/>
        <v>1</v>
      </c>
      <c r="L309">
        <f t="shared" si="26"/>
        <v>0</v>
      </c>
      <c r="M309">
        <f t="shared" si="27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>VLOOKUP(A310+3+7, BB!$A:$C,2, 0) - VLOOKUP(A310+3, BB!$A:$C,2, 0)</f>
        <v>7.9999999999999849E-2</v>
      </c>
      <c r="G310">
        <f>VLOOKUP(A310+3+7, BB!$A:$C,3, 0) - VLOOKUP(A310+3, BB!$A:$C,3, 0)</f>
        <v>-0.11220000000000008</v>
      </c>
      <c r="H310">
        <f t="shared" si="28"/>
        <v>-1</v>
      </c>
      <c r="I310">
        <f t="shared" si="29"/>
        <v>1</v>
      </c>
      <c r="J310">
        <f t="shared" si="24"/>
        <v>0</v>
      </c>
      <c r="K310">
        <f t="shared" si="25"/>
        <v>1</v>
      </c>
      <c r="L310">
        <f t="shared" si="26"/>
        <v>1</v>
      </c>
      <c r="M310">
        <f t="shared" si="27"/>
        <v>0</v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>VLOOKUP(A311+3+7, BB!$A:$C,2, 0) - VLOOKUP(A311+3, BB!$A:$C,2, 0)</f>
        <v>-4.0000000000000036E-2</v>
      </c>
      <c r="G311">
        <f>VLOOKUP(A311+3+7, BB!$A:$C,3, 0) - VLOOKUP(A311+3, BB!$A:$C,3, 0)</f>
        <v>-4.9999999999972289E-4</v>
      </c>
      <c r="H311">
        <f t="shared" si="28"/>
        <v>1</v>
      </c>
      <c r="I311">
        <f t="shared" si="29"/>
        <v>1</v>
      </c>
      <c r="J311">
        <f t="shared" si="24"/>
        <v>0</v>
      </c>
      <c r="K311">
        <f t="shared" si="25"/>
        <v>0</v>
      </c>
      <c r="L311">
        <f t="shared" si="26"/>
        <v>0</v>
      </c>
      <c r="M311">
        <f t="shared" si="27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>VLOOKUP(A312+3+7, BB!$A:$C,2, 0) - VLOOKUP(A312+3, BB!$A:$C,2, 0)</f>
        <v>9.000000000000008E-2</v>
      </c>
      <c r="G312">
        <f>VLOOKUP(A312+3+7, BB!$A:$C,3, 0) - VLOOKUP(A312+3, BB!$A:$C,3, 0)</f>
        <v>-0.11870000000000003</v>
      </c>
      <c r="H312">
        <f t="shared" si="28"/>
        <v>-1</v>
      </c>
      <c r="I312">
        <f t="shared" si="29"/>
        <v>1</v>
      </c>
      <c r="J312">
        <f t="shared" si="24"/>
        <v>0</v>
      </c>
      <c r="K312">
        <f t="shared" si="25"/>
        <v>0</v>
      </c>
      <c r="L312">
        <f t="shared" si="26"/>
        <v>1</v>
      </c>
      <c r="M312">
        <f t="shared" si="27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>VLOOKUP(A313+3+7, BB!$A:$C,2, 0) - VLOOKUP(A313+3, BB!$A:$C,2, 0)</f>
        <v>3.0000000000000027E-2</v>
      </c>
      <c r="G313">
        <f>VLOOKUP(A313+3+7, BB!$A:$C,3, 0) - VLOOKUP(A313+3, BB!$A:$C,3, 0)</f>
        <v>-5.4100000000000037E-2</v>
      </c>
      <c r="H313">
        <f t="shared" si="28"/>
        <v>-1</v>
      </c>
      <c r="I313">
        <f t="shared" si="29"/>
        <v>1</v>
      </c>
      <c r="J313">
        <f t="shared" si="24"/>
        <v>0</v>
      </c>
      <c r="K313">
        <f t="shared" si="25"/>
        <v>0</v>
      </c>
      <c r="L313">
        <f t="shared" si="26"/>
        <v>1</v>
      </c>
      <c r="M313">
        <f t="shared" si="27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>VLOOKUP(A314+3+7, BB!$A:$C,2, 0) - VLOOKUP(A314+3, BB!$A:$C,2, 0)</f>
        <v>0</v>
      </c>
      <c r="G314">
        <f>VLOOKUP(A314+3+7, BB!$A:$C,3, 0) - VLOOKUP(A314+3, BB!$A:$C,3, 0)</f>
        <v>1.1800000000000033E-2</v>
      </c>
      <c r="H314">
        <f t="shared" si="28"/>
        <v>0</v>
      </c>
      <c r="I314">
        <f t="shared" si="29"/>
        <v>-1</v>
      </c>
      <c r="J314">
        <f t="shared" si="24"/>
        <v>1</v>
      </c>
      <c r="K314">
        <f t="shared" si="25"/>
        <v>1</v>
      </c>
      <c r="L314">
        <f t="shared" si="26"/>
        <v>0</v>
      </c>
      <c r="M314">
        <f t="shared" si="27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>VLOOKUP(A315+3+7, BB!$A:$C,2, 0) - VLOOKUP(A315+3, BB!$A:$C,2, 0)</f>
        <v>-6.0000000000000053E-2</v>
      </c>
      <c r="G315">
        <f>VLOOKUP(A315+3+7, BB!$A:$C,3, 0) - VLOOKUP(A315+3, BB!$A:$C,3, 0)</f>
        <v>6.3999999999997392E-3</v>
      </c>
      <c r="H315">
        <f t="shared" si="28"/>
        <v>1</v>
      </c>
      <c r="I315">
        <f t="shared" si="29"/>
        <v>-1</v>
      </c>
      <c r="J315">
        <f t="shared" si="24"/>
        <v>1</v>
      </c>
      <c r="K315">
        <f t="shared" si="25"/>
        <v>1</v>
      </c>
      <c r="L315">
        <f t="shared" si="26"/>
        <v>0</v>
      </c>
      <c r="M315">
        <f t="shared" si="27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>VLOOKUP(A316+3+7, BB!$A:$C,2, 0) - VLOOKUP(A316+3, BB!$A:$C,2, 0)</f>
        <v>-9.000000000000008E-2</v>
      </c>
      <c r="G316">
        <f>VLOOKUP(A316+3+7, BB!$A:$C,3, 0) - VLOOKUP(A316+3, BB!$A:$C,3, 0)</f>
        <v>8.1799999999999873E-2</v>
      </c>
      <c r="H316">
        <f t="shared" si="28"/>
        <v>1</v>
      </c>
      <c r="I316">
        <f t="shared" si="29"/>
        <v>-1</v>
      </c>
      <c r="J316">
        <f t="shared" si="24"/>
        <v>1</v>
      </c>
      <c r="K316">
        <f t="shared" si="25"/>
        <v>0</v>
      </c>
      <c r="L316">
        <f t="shared" si="26"/>
        <v>0</v>
      </c>
      <c r="M316">
        <f t="shared" si="27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>VLOOKUP(A317+3+7, BB!$A:$C,2, 0) - VLOOKUP(A317+3, BB!$A:$C,2, 0)</f>
        <v>-5.9999999999999831E-2</v>
      </c>
      <c r="G317">
        <f>VLOOKUP(A317+3+7, BB!$A:$C,3, 0) - VLOOKUP(A317+3, BB!$A:$C,3, 0)</f>
        <v>-4.0199999999999569E-2</v>
      </c>
      <c r="H317">
        <f t="shared" si="28"/>
        <v>1</v>
      </c>
      <c r="I317">
        <f t="shared" si="29"/>
        <v>1</v>
      </c>
      <c r="J317">
        <f t="shared" si="24"/>
        <v>1</v>
      </c>
      <c r="K317">
        <f t="shared" si="25"/>
        <v>0</v>
      </c>
      <c r="L317">
        <f t="shared" si="26"/>
        <v>1</v>
      </c>
      <c r="M317">
        <f t="shared" si="27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>VLOOKUP(A318+3+7, BB!$A:$C,2, 0) - VLOOKUP(A318+3, BB!$A:$C,2, 0)</f>
        <v>-7.0000000000000062E-2</v>
      </c>
      <c r="G318">
        <f>VLOOKUP(A318+3+7, BB!$A:$C,3, 0) - VLOOKUP(A318+3, BB!$A:$C,3, 0)</f>
        <v>-2.0500000000000185E-2</v>
      </c>
      <c r="H318">
        <f t="shared" si="28"/>
        <v>1</v>
      </c>
      <c r="I318">
        <f t="shared" si="29"/>
        <v>1</v>
      </c>
      <c r="J318">
        <f t="shared" si="24"/>
        <v>0</v>
      </c>
      <c r="K318">
        <f t="shared" si="25"/>
        <v>0</v>
      </c>
      <c r="L318">
        <f t="shared" si="26"/>
        <v>1</v>
      </c>
      <c r="M318">
        <f t="shared" si="27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>VLOOKUP(A319+3+7, BB!$A:$C,2, 0) - VLOOKUP(A319+3, BB!$A:$C,2, 0)</f>
        <v>1.0000000000000009E-2</v>
      </c>
      <c r="G319">
        <f>VLOOKUP(A319+3+7, BB!$A:$C,3, 0) - VLOOKUP(A319+3, BB!$A:$C,3, 0)</f>
        <v>-6.9900000000000073E-2</v>
      </c>
      <c r="H319">
        <f t="shared" si="28"/>
        <v>-1</v>
      </c>
      <c r="I319">
        <f t="shared" si="29"/>
        <v>1</v>
      </c>
      <c r="J319">
        <f t="shared" si="24"/>
        <v>0</v>
      </c>
      <c r="K319">
        <f t="shared" si="25"/>
        <v>0</v>
      </c>
      <c r="L319">
        <f t="shared" si="26"/>
        <v>1</v>
      </c>
      <c r="M319">
        <f t="shared" si="27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>VLOOKUP(A320+3+7, BB!$A:$C,2, 0) - VLOOKUP(A320+3, BB!$A:$C,2, 0)</f>
        <v>-1.0000000000000009E-2</v>
      </c>
      <c r="G320">
        <f>VLOOKUP(A320+3+7, BB!$A:$C,3, 0) - VLOOKUP(A320+3, BB!$A:$C,3, 0)</f>
        <v>8.999999999999897E-3</v>
      </c>
      <c r="H320">
        <f t="shared" si="28"/>
        <v>1</v>
      </c>
      <c r="I320">
        <f t="shared" si="29"/>
        <v>-1</v>
      </c>
      <c r="J320">
        <f t="shared" si="24"/>
        <v>0</v>
      </c>
      <c r="K320">
        <f t="shared" si="25"/>
        <v>0</v>
      </c>
      <c r="L320">
        <f t="shared" si="26"/>
        <v>1</v>
      </c>
      <c r="M320">
        <f t="shared" si="27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>VLOOKUP(A321+3+7, BB!$A:$C,2, 0) - VLOOKUP(A321+3, BB!$A:$C,2, 0)</f>
        <v>-1.0000000000000009E-2</v>
      </c>
      <c r="G321">
        <f>VLOOKUP(A321+3+7, BB!$A:$C,3, 0) - VLOOKUP(A321+3, BB!$A:$C,3, 0)</f>
        <v>0</v>
      </c>
      <c r="H321">
        <f t="shared" si="28"/>
        <v>1</v>
      </c>
      <c r="I321">
        <f t="shared" si="29"/>
        <v>0</v>
      </c>
      <c r="J321">
        <f t="shared" si="24"/>
        <v>0</v>
      </c>
      <c r="K321">
        <f t="shared" si="25"/>
        <v>0</v>
      </c>
      <c r="L321">
        <f t="shared" si="26"/>
        <v>0</v>
      </c>
      <c r="M321">
        <f t="shared" si="27"/>
        <v>0</v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>VLOOKUP(A322+3+7, BB!$A:$C,2, 0) - VLOOKUP(A322+3, BB!$A:$C,2, 0)</f>
        <v>-4.0000000000000036E-2</v>
      </c>
      <c r="G322">
        <f>VLOOKUP(A322+3+7, BB!$A:$C,3, 0) - VLOOKUP(A322+3, BB!$A:$C,3, 0)</f>
        <v>5.9700000000000308E-2</v>
      </c>
      <c r="H322">
        <f t="shared" si="28"/>
        <v>1</v>
      </c>
      <c r="I322">
        <f t="shared" si="29"/>
        <v>-1</v>
      </c>
      <c r="J322">
        <f t="shared" ref="J322:J385" si="30">IF(H322=B322,1,0)</f>
        <v>0</v>
      </c>
      <c r="K322">
        <f t="shared" ref="K322:K385" si="31">IF(H322=C322,1,0)</f>
        <v>0</v>
      </c>
      <c r="L322">
        <f t="shared" ref="L322:L385" si="32">IF(I322=D322,1,0)</f>
        <v>1</v>
      </c>
      <c r="M322">
        <f t="shared" ref="M322:M385" si="33">IF(I322=E322,1,0)</f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>VLOOKUP(A323+3+7, BB!$A:$C,2, 0) - VLOOKUP(A323+3, BB!$A:$C,2, 0)</f>
        <v>2.0000000000000018E-2</v>
      </c>
      <c r="G323">
        <f>VLOOKUP(A323+3+7, BB!$A:$C,3, 0) - VLOOKUP(A323+3, BB!$A:$C,3, 0)</f>
        <v>-8.3000000000000185E-2</v>
      </c>
      <c r="H323">
        <f t="shared" ref="H323:H386" si="34">IF(F323&gt;0, -1, IF(F323&lt;0, 1, 0))</f>
        <v>-1</v>
      </c>
      <c r="I323">
        <f t="shared" ref="I323:I386" si="35">IF(G323&gt;0, -1, IF(G323&lt;0, 1, 0))</f>
        <v>1</v>
      </c>
      <c r="J323">
        <f t="shared" si="30"/>
        <v>0</v>
      </c>
      <c r="K323">
        <f t="shared" si="31"/>
        <v>0</v>
      </c>
      <c r="L323">
        <f t="shared" si="32"/>
        <v>1</v>
      </c>
      <c r="M323">
        <f t="shared" si="33"/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>VLOOKUP(A324+3+7, BB!$A:$C,2, 0) - VLOOKUP(A324+3, BB!$A:$C,2, 0)</f>
        <v>-3.0000000000000027E-2</v>
      </c>
      <c r="G324">
        <f>VLOOKUP(A324+3+7, BB!$A:$C,3, 0) - VLOOKUP(A324+3, BB!$A:$C,3, 0)</f>
        <v>-3.6000000000000032E-2</v>
      </c>
      <c r="H324">
        <f t="shared" si="34"/>
        <v>1</v>
      </c>
      <c r="I324">
        <f t="shared" si="35"/>
        <v>1</v>
      </c>
      <c r="J324">
        <f t="shared" si="30"/>
        <v>0</v>
      </c>
      <c r="K324">
        <f t="shared" si="31"/>
        <v>0</v>
      </c>
      <c r="L324">
        <f t="shared" si="32"/>
        <v>0</v>
      </c>
      <c r="M324">
        <f t="shared" si="33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>VLOOKUP(A325+3+7, BB!$A:$C,2, 0) - VLOOKUP(A325+3, BB!$A:$C,2, 0)</f>
        <v>0</v>
      </c>
      <c r="G325">
        <f>VLOOKUP(A325+3+7, BB!$A:$C,3, 0) - VLOOKUP(A325+3, BB!$A:$C,3, 0)</f>
        <v>-0.20500000000000007</v>
      </c>
      <c r="H325">
        <f t="shared" si="34"/>
        <v>0</v>
      </c>
      <c r="I325">
        <f t="shared" si="35"/>
        <v>1</v>
      </c>
      <c r="J325">
        <f t="shared" si="30"/>
        <v>1</v>
      </c>
      <c r="K325">
        <f t="shared" si="31"/>
        <v>1</v>
      </c>
      <c r="L325">
        <f t="shared" si="32"/>
        <v>1</v>
      </c>
      <c r="M325">
        <f t="shared" si="33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>VLOOKUP(A326+3+7, BB!$A:$C,2, 0) - VLOOKUP(A326+3, BB!$A:$C,2, 0)</f>
        <v>0</v>
      </c>
      <c r="G326">
        <f>VLOOKUP(A326+3+7, BB!$A:$C,3, 0) - VLOOKUP(A326+3, BB!$A:$C,3, 0)</f>
        <v>0.10260000000000025</v>
      </c>
      <c r="H326">
        <f t="shared" si="34"/>
        <v>0</v>
      </c>
      <c r="I326">
        <f t="shared" si="35"/>
        <v>-1</v>
      </c>
      <c r="J326">
        <f t="shared" si="30"/>
        <v>1</v>
      </c>
      <c r="K326">
        <f t="shared" si="31"/>
        <v>1</v>
      </c>
      <c r="L326">
        <f t="shared" si="32"/>
        <v>0</v>
      </c>
      <c r="M326">
        <f t="shared" si="33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>VLOOKUP(A327+3+7, BB!$A:$C,2, 0) - VLOOKUP(A327+3, BB!$A:$C,2, 0)</f>
        <v>-4.0000000000000036E-2</v>
      </c>
      <c r="G327">
        <f>VLOOKUP(A327+3+7, BB!$A:$C,3, 0) - VLOOKUP(A327+3, BB!$A:$C,3, 0)</f>
        <v>2.1300000000000097E-2</v>
      </c>
      <c r="H327">
        <f t="shared" si="34"/>
        <v>1</v>
      </c>
      <c r="I327">
        <f t="shared" si="35"/>
        <v>-1</v>
      </c>
      <c r="J327">
        <f t="shared" si="30"/>
        <v>0</v>
      </c>
      <c r="K327">
        <f t="shared" si="31"/>
        <v>0</v>
      </c>
      <c r="L327">
        <f t="shared" si="32"/>
        <v>1</v>
      </c>
      <c r="M327">
        <f t="shared" si="33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>VLOOKUP(A328+3+7, BB!$A:$C,2, 0) - VLOOKUP(A328+3, BB!$A:$C,2, 0)</f>
        <v>-5.9999999999999831E-2</v>
      </c>
      <c r="G328">
        <f>VLOOKUP(A328+3+7, BB!$A:$C,3, 0) - VLOOKUP(A328+3, BB!$A:$C,3, 0)</f>
        <v>3.2099999999999795E-2</v>
      </c>
      <c r="H328">
        <f t="shared" si="34"/>
        <v>1</v>
      </c>
      <c r="I328">
        <f t="shared" si="35"/>
        <v>-1</v>
      </c>
      <c r="J328">
        <f t="shared" si="30"/>
        <v>0</v>
      </c>
      <c r="K328">
        <f t="shared" si="31"/>
        <v>0</v>
      </c>
      <c r="L328">
        <f t="shared" si="32"/>
        <v>0</v>
      </c>
      <c r="M328">
        <f t="shared" si="33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>VLOOKUP(A329+3+7, BB!$A:$C,2, 0) - VLOOKUP(A329+3, BB!$A:$C,2, 0)</f>
        <v>2.0000000000000018E-2</v>
      </c>
      <c r="G329">
        <f>VLOOKUP(A329+3+7, BB!$A:$C,3, 0) - VLOOKUP(A329+3, BB!$A:$C,3, 0)</f>
        <v>3.4199999999999786E-2</v>
      </c>
      <c r="H329">
        <f t="shared" si="34"/>
        <v>-1</v>
      </c>
      <c r="I329">
        <f t="shared" si="35"/>
        <v>-1</v>
      </c>
      <c r="J329">
        <f t="shared" si="30"/>
        <v>0</v>
      </c>
      <c r="K329">
        <f t="shared" si="31"/>
        <v>0</v>
      </c>
      <c r="L329">
        <f t="shared" si="32"/>
        <v>0</v>
      </c>
      <c r="M329">
        <f t="shared" si="33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>VLOOKUP(A330+3+7, BB!$A:$C,2, 0) - VLOOKUP(A330+3, BB!$A:$C,2, 0)</f>
        <v>-1.0000000000000009E-2</v>
      </c>
      <c r="G330">
        <f>VLOOKUP(A330+3+7, BB!$A:$C,3, 0) - VLOOKUP(A330+3, BB!$A:$C,3, 0)</f>
        <v>-6.3299999999999912E-2</v>
      </c>
      <c r="H330">
        <f t="shared" si="34"/>
        <v>1</v>
      </c>
      <c r="I330">
        <f t="shared" si="35"/>
        <v>1</v>
      </c>
      <c r="J330">
        <f t="shared" si="30"/>
        <v>0</v>
      </c>
      <c r="K330">
        <f t="shared" si="31"/>
        <v>0</v>
      </c>
      <c r="L330">
        <f t="shared" si="32"/>
        <v>1</v>
      </c>
      <c r="M330">
        <f t="shared" si="33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>VLOOKUP(A331+3+7, BB!$A:$C,2, 0) - VLOOKUP(A331+3, BB!$A:$C,2, 0)</f>
        <v>2.9999999999999805E-2</v>
      </c>
      <c r="G331">
        <f>VLOOKUP(A331+3+7, BB!$A:$C,3, 0) - VLOOKUP(A331+3, BB!$A:$C,3, 0)</f>
        <v>-5.600000000000005E-2</v>
      </c>
      <c r="H331">
        <f t="shared" si="34"/>
        <v>-1</v>
      </c>
      <c r="I331">
        <f t="shared" si="35"/>
        <v>1</v>
      </c>
      <c r="J331">
        <f t="shared" si="30"/>
        <v>0</v>
      </c>
      <c r="K331">
        <f t="shared" si="31"/>
        <v>0</v>
      </c>
      <c r="L331">
        <f t="shared" si="32"/>
        <v>1</v>
      </c>
      <c r="M331">
        <f t="shared" si="33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>VLOOKUP(A332+3+7, BB!$A:$C,2, 0) - VLOOKUP(A332+3, BB!$A:$C,2, 0)</f>
        <v>6.0000000000000053E-2</v>
      </c>
      <c r="G332">
        <f>VLOOKUP(A332+3+7, BB!$A:$C,3, 0) - VLOOKUP(A332+3, BB!$A:$C,3, 0)</f>
        <v>-6.7699999999999871E-2</v>
      </c>
      <c r="H332">
        <f t="shared" si="34"/>
        <v>-1</v>
      </c>
      <c r="I332">
        <f t="shared" si="35"/>
        <v>1</v>
      </c>
      <c r="J332">
        <f t="shared" si="30"/>
        <v>0</v>
      </c>
      <c r="K332">
        <f t="shared" si="31"/>
        <v>0</v>
      </c>
      <c r="L332">
        <f t="shared" si="32"/>
        <v>1</v>
      </c>
      <c r="M332">
        <f t="shared" si="33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>VLOOKUP(A333+3+7, BB!$A:$C,2, 0) - VLOOKUP(A333+3, BB!$A:$C,2, 0)</f>
        <v>-1.0000000000000009E-2</v>
      </c>
      <c r="G333">
        <f>VLOOKUP(A333+3+7, BB!$A:$C,3, 0) - VLOOKUP(A333+3, BB!$A:$C,3, 0)</f>
        <v>1.4200000000000212E-2</v>
      </c>
      <c r="H333">
        <f t="shared" si="34"/>
        <v>1</v>
      </c>
      <c r="I333">
        <f t="shared" si="35"/>
        <v>-1</v>
      </c>
      <c r="J333">
        <f t="shared" si="30"/>
        <v>1</v>
      </c>
      <c r="K333">
        <f t="shared" si="31"/>
        <v>1</v>
      </c>
      <c r="L333">
        <f t="shared" si="32"/>
        <v>1</v>
      </c>
      <c r="M333">
        <f t="shared" si="33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>VLOOKUP(A334+3+7, BB!$A:$C,2, 0) - VLOOKUP(A334+3, BB!$A:$C,2, 0)</f>
        <v>4.0000000000000036E-2</v>
      </c>
      <c r="G334">
        <f>VLOOKUP(A334+3+7, BB!$A:$C,3, 0) - VLOOKUP(A334+3, BB!$A:$C,3, 0)</f>
        <v>-9.5500000000000362E-2</v>
      </c>
      <c r="H334">
        <f t="shared" si="34"/>
        <v>-1</v>
      </c>
      <c r="I334">
        <f t="shared" si="35"/>
        <v>1</v>
      </c>
      <c r="J334">
        <f t="shared" si="30"/>
        <v>0</v>
      </c>
      <c r="K334">
        <f t="shared" si="31"/>
        <v>0</v>
      </c>
      <c r="L334">
        <f t="shared" si="32"/>
        <v>0</v>
      </c>
      <c r="M334">
        <f t="shared" si="33"/>
        <v>0</v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>VLOOKUP(A335+3+7, BB!$A:$C,2, 0) - VLOOKUP(A335+3, BB!$A:$C,2, 0)</f>
        <v>8.0000000000000071E-2</v>
      </c>
      <c r="G335">
        <f>VLOOKUP(A335+3+7, BB!$A:$C,3, 0) - VLOOKUP(A335+3, BB!$A:$C,3, 0)</f>
        <v>-0.24919999999999964</v>
      </c>
      <c r="H335">
        <f t="shared" si="34"/>
        <v>-1</v>
      </c>
      <c r="I335">
        <f t="shared" si="35"/>
        <v>1</v>
      </c>
      <c r="J335">
        <f t="shared" si="30"/>
        <v>0</v>
      </c>
      <c r="K335">
        <f t="shared" si="31"/>
        <v>0</v>
      </c>
      <c r="L335">
        <f t="shared" si="32"/>
        <v>0</v>
      </c>
      <c r="M335">
        <f t="shared" si="33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>VLOOKUP(A336+3+7, BB!$A:$C,2, 0) - VLOOKUP(A336+3, BB!$A:$C,2, 0)</f>
        <v>-5.0000000000000044E-2</v>
      </c>
      <c r="G336">
        <f>VLOOKUP(A336+3+7, BB!$A:$C,3, 0) - VLOOKUP(A336+3, BB!$A:$C,3, 0)</f>
        <v>7.7399999999999913E-2</v>
      </c>
      <c r="H336">
        <f t="shared" si="34"/>
        <v>1</v>
      </c>
      <c r="I336">
        <f t="shared" si="35"/>
        <v>-1</v>
      </c>
      <c r="J336">
        <f t="shared" si="30"/>
        <v>1</v>
      </c>
      <c r="K336">
        <f t="shared" si="31"/>
        <v>0</v>
      </c>
      <c r="L336">
        <f t="shared" si="32"/>
        <v>1</v>
      </c>
      <c r="M336">
        <f t="shared" si="33"/>
        <v>0</v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>VLOOKUP(A337+3+7, BB!$A:$C,2, 0) - VLOOKUP(A337+3, BB!$A:$C,2, 0)</f>
        <v>1.0000000000000009E-2</v>
      </c>
      <c r="G337">
        <f>VLOOKUP(A337+3+7, BB!$A:$C,3, 0) - VLOOKUP(A337+3, BB!$A:$C,3, 0)</f>
        <v>-5.4200000000000248E-2</v>
      </c>
      <c r="H337">
        <f t="shared" si="34"/>
        <v>-1</v>
      </c>
      <c r="I337">
        <f t="shared" si="35"/>
        <v>1</v>
      </c>
      <c r="J337">
        <f t="shared" si="30"/>
        <v>0</v>
      </c>
      <c r="K337">
        <f t="shared" si="31"/>
        <v>0</v>
      </c>
      <c r="L337">
        <f t="shared" si="32"/>
        <v>0</v>
      </c>
      <c r="M337">
        <f t="shared" si="33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>VLOOKUP(A338+3+7, BB!$A:$C,2, 0) - VLOOKUP(A338+3, BB!$A:$C,2, 0)</f>
        <v>-0.10000000000000009</v>
      </c>
      <c r="G338">
        <f>VLOOKUP(A338+3+7, BB!$A:$C,3, 0) - VLOOKUP(A338+3, BB!$A:$C,3, 0)</f>
        <v>-7.989999999999986E-2</v>
      </c>
      <c r="H338">
        <f t="shared" si="34"/>
        <v>1</v>
      </c>
      <c r="I338">
        <f t="shared" si="35"/>
        <v>1</v>
      </c>
      <c r="J338">
        <f t="shared" si="30"/>
        <v>1</v>
      </c>
      <c r="K338">
        <f t="shared" si="31"/>
        <v>0</v>
      </c>
      <c r="L338">
        <f t="shared" si="32"/>
        <v>0</v>
      </c>
      <c r="M338">
        <f t="shared" si="33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>VLOOKUP(A339+3+7, BB!$A:$C,2, 0) - VLOOKUP(A339+3, BB!$A:$C,2, 0)</f>
        <v>-3.0000000000000027E-2</v>
      </c>
      <c r="G339">
        <f>VLOOKUP(A339+3+7, BB!$A:$C,3, 0) - VLOOKUP(A339+3, BB!$A:$C,3, 0)</f>
        <v>9.7000000000000419E-3</v>
      </c>
      <c r="H339">
        <f t="shared" si="34"/>
        <v>1</v>
      </c>
      <c r="I339">
        <f t="shared" si="35"/>
        <v>-1</v>
      </c>
      <c r="J339">
        <f t="shared" si="30"/>
        <v>1</v>
      </c>
      <c r="K339">
        <f t="shared" si="31"/>
        <v>0</v>
      </c>
      <c r="L339">
        <f t="shared" si="32"/>
        <v>1</v>
      </c>
      <c r="M339">
        <f t="shared" si="33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>VLOOKUP(A340+3+7, BB!$A:$C,2, 0) - VLOOKUP(A340+3, BB!$A:$C,2, 0)</f>
        <v>-9.9999999999997868E-3</v>
      </c>
      <c r="G340">
        <f>VLOOKUP(A340+3+7, BB!$A:$C,3, 0) - VLOOKUP(A340+3, BB!$A:$C,3, 0)</f>
        <v>2.3600000000000065E-2</v>
      </c>
      <c r="H340">
        <f t="shared" si="34"/>
        <v>1</v>
      </c>
      <c r="I340">
        <f t="shared" si="35"/>
        <v>-1</v>
      </c>
      <c r="J340">
        <f t="shared" si="30"/>
        <v>1</v>
      </c>
      <c r="K340">
        <f t="shared" si="31"/>
        <v>0</v>
      </c>
      <c r="L340">
        <f t="shared" si="32"/>
        <v>0</v>
      </c>
      <c r="M340">
        <f t="shared" si="33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>VLOOKUP(A341+3+7, BB!$A:$C,2, 0) - VLOOKUP(A341+3, BB!$A:$C,2, 0)</f>
        <v>0</v>
      </c>
      <c r="G341">
        <f>VLOOKUP(A341+3+7, BB!$A:$C,3, 0) - VLOOKUP(A341+3, BB!$A:$C,3, 0)</f>
        <v>4.1099999999999692E-2</v>
      </c>
      <c r="H341">
        <f t="shared" si="34"/>
        <v>0</v>
      </c>
      <c r="I341">
        <f t="shared" si="35"/>
        <v>-1</v>
      </c>
      <c r="J341">
        <f t="shared" si="30"/>
        <v>1</v>
      </c>
      <c r="K341">
        <f t="shared" si="31"/>
        <v>1</v>
      </c>
      <c r="L341">
        <f t="shared" si="32"/>
        <v>0</v>
      </c>
      <c r="M341">
        <f t="shared" si="33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>VLOOKUP(A342+3+7, BB!$A:$C,2, 0) - VLOOKUP(A342+3, BB!$A:$C,2, 0)</f>
        <v>-1.0000000000000009E-2</v>
      </c>
      <c r="G342">
        <f>VLOOKUP(A342+3+7, BB!$A:$C,3, 0) - VLOOKUP(A342+3, BB!$A:$C,3, 0)</f>
        <v>-4.229999999999956E-2</v>
      </c>
      <c r="H342">
        <f t="shared" si="34"/>
        <v>1</v>
      </c>
      <c r="I342">
        <f t="shared" si="35"/>
        <v>1</v>
      </c>
      <c r="J342">
        <f t="shared" si="30"/>
        <v>1</v>
      </c>
      <c r="K342">
        <f t="shared" si="31"/>
        <v>1</v>
      </c>
      <c r="L342">
        <f t="shared" si="32"/>
        <v>1</v>
      </c>
      <c r="M342">
        <f t="shared" si="33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>VLOOKUP(A343+3+7, BB!$A:$C,2, 0) - VLOOKUP(A343+3, BB!$A:$C,2, 0)</f>
        <v>-4.0000000000000036E-2</v>
      </c>
      <c r="G343">
        <f>VLOOKUP(A343+3+7, BB!$A:$C,3, 0) - VLOOKUP(A343+3, BB!$A:$C,3, 0)</f>
        <v>1.8599999999999728E-2</v>
      </c>
      <c r="H343">
        <f t="shared" si="34"/>
        <v>1</v>
      </c>
      <c r="I343">
        <f t="shared" si="35"/>
        <v>-1</v>
      </c>
      <c r="J343">
        <f t="shared" si="30"/>
        <v>1</v>
      </c>
      <c r="K343">
        <f t="shared" si="31"/>
        <v>1</v>
      </c>
      <c r="L343">
        <f t="shared" si="32"/>
        <v>0</v>
      </c>
      <c r="M343">
        <f t="shared" si="33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>VLOOKUP(A344+3+7, BB!$A:$C,2, 0) - VLOOKUP(A344+3, BB!$A:$C,2, 0)</f>
        <v>0.11999999999999988</v>
      </c>
      <c r="G344">
        <f>VLOOKUP(A344+3+7, BB!$A:$C,3, 0) - VLOOKUP(A344+3, BB!$A:$C,3, 0)</f>
        <v>-0.35749999999999993</v>
      </c>
      <c r="H344">
        <f t="shared" si="34"/>
        <v>-1</v>
      </c>
      <c r="I344">
        <f t="shared" si="35"/>
        <v>1</v>
      </c>
      <c r="J344">
        <f t="shared" si="30"/>
        <v>0</v>
      </c>
      <c r="K344">
        <f t="shared" si="31"/>
        <v>0</v>
      </c>
      <c r="L344">
        <f t="shared" si="32"/>
        <v>1</v>
      </c>
      <c r="M344">
        <f t="shared" si="33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>VLOOKUP(A345+3+7, BB!$A:$C,2, 0) - VLOOKUP(A345+3, BB!$A:$C,2, 0)</f>
        <v>2.0000000000000018E-2</v>
      </c>
      <c r="G345">
        <f>VLOOKUP(A345+3+7, BB!$A:$C,3, 0) - VLOOKUP(A345+3, BB!$A:$C,3, 0)</f>
        <v>-6.2100000000000044E-2</v>
      </c>
      <c r="H345">
        <f t="shared" si="34"/>
        <v>-1</v>
      </c>
      <c r="I345">
        <f t="shared" si="35"/>
        <v>1</v>
      </c>
      <c r="J345">
        <f t="shared" si="30"/>
        <v>0</v>
      </c>
      <c r="K345">
        <f t="shared" si="31"/>
        <v>0</v>
      </c>
      <c r="L345">
        <f t="shared" si="32"/>
        <v>1</v>
      </c>
      <c r="M345">
        <f t="shared" si="33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>VLOOKUP(A346+3+7, BB!$A:$C,2, 0) - VLOOKUP(A346+3, BB!$A:$C,2, 0)</f>
        <v>1.0000000000000009E-2</v>
      </c>
      <c r="G346">
        <f>VLOOKUP(A346+3+7, BB!$A:$C,3, 0) - VLOOKUP(A346+3, BB!$A:$C,3, 0)</f>
        <v>-3.9099999999999913E-2</v>
      </c>
      <c r="H346">
        <f t="shared" si="34"/>
        <v>-1</v>
      </c>
      <c r="I346">
        <f t="shared" si="35"/>
        <v>1</v>
      </c>
      <c r="J346">
        <f t="shared" si="30"/>
        <v>0</v>
      </c>
      <c r="K346">
        <f t="shared" si="31"/>
        <v>0</v>
      </c>
      <c r="L346">
        <f t="shared" si="32"/>
        <v>1</v>
      </c>
      <c r="M346">
        <f t="shared" si="33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>VLOOKUP(A347+3+7, BB!$A:$C,2, 0) - VLOOKUP(A347+3, BB!$A:$C,2, 0)</f>
        <v>-3.0000000000000027E-2</v>
      </c>
      <c r="G347">
        <f>VLOOKUP(A347+3+7, BB!$A:$C,3, 0) - VLOOKUP(A347+3, BB!$A:$C,3, 0)</f>
        <v>-7.1200000000000152E-2</v>
      </c>
      <c r="H347">
        <f t="shared" si="34"/>
        <v>1</v>
      </c>
      <c r="I347">
        <f t="shared" si="35"/>
        <v>1</v>
      </c>
      <c r="J347">
        <f t="shared" si="30"/>
        <v>0</v>
      </c>
      <c r="K347">
        <f t="shared" si="31"/>
        <v>0</v>
      </c>
      <c r="L347">
        <f t="shared" si="32"/>
        <v>0</v>
      </c>
      <c r="M347">
        <f t="shared" si="33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>VLOOKUP(A348+3+7, BB!$A:$C,2, 0) - VLOOKUP(A348+3, BB!$A:$C,2, 0)</f>
        <v>2.0000000000000018E-2</v>
      </c>
      <c r="G348">
        <f>VLOOKUP(A348+3+7, BB!$A:$C,3, 0) - VLOOKUP(A348+3, BB!$A:$C,3, 0)</f>
        <v>-3.8999999999999924E-2</v>
      </c>
      <c r="H348">
        <f t="shared" si="34"/>
        <v>-1</v>
      </c>
      <c r="I348">
        <f t="shared" si="35"/>
        <v>1</v>
      </c>
      <c r="J348">
        <f t="shared" si="30"/>
        <v>0</v>
      </c>
      <c r="K348">
        <f t="shared" si="31"/>
        <v>0</v>
      </c>
      <c r="L348">
        <f t="shared" si="32"/>
        <v>0</v>
      </c>
      <c r="M348">
        <f t="shared" si="33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>VLOOKUP(A349+3+7, BB!$A:$C,2, 0) - VLOOKUP(A349+3, BB!$A:$C,2, 0)</f>
        <v>-3.0000000000000027E-2</v>
      </c>
      <c r="G349">
        <f>VLOOKUP(A349+3+7, BB!$A:$C,3, 0) - VLOOKUP(A349+3, BB!$A:$C,3, 0)</f>
        <v>0.14769999999999994</v>
      </c>
      <c r="H349">
        <f t="shared" si="34"/>
        <v>1</v>
      </c>
      <c r="I349">
        <f t="shared" si="35"/>
        <v>-1</v>
      </c>
      <c r="J349">
        <f t="shared" si="30"/>
        <v>0</v>
      </c>
      <c r="K349">
        <f t="shared" si="31"/>
        <v>0</v>
      </c>
      <c r="L349">
        <f t="shared" si="32"/>
        <v>0</v>
      </c>
      <c r="M349">
        <f t="shared" si="33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>VLOOKUP(A350+3+7, BB!$A:$C,2, 0) - VLOOKUP(A350+3, BB!$A:$C,2, 0)</f>
        <v>-2.0000000000000018E-2</v>
      </c>
      <c r="G350">
        <f>VLOOKUP(A350+3+7, BB!$A:$C,3, 0) - VLOOKUP(A350+3, BB!$A:$C,3, 0)</f>
        <v>0.20290000000000008</v>
      </c>
      <c r="H350">
        <f t="shared" si="34"/>
        <v>1</v>
      </c>
      <c r="I350">
        <f t="shared" si="35"/>
        <v>-1</v>
      </c>
      <c r="J350">
        <f t="shared" si="30"/>
        <v>0</v>
      </c>
      <c r="K350">
        <f t="shared" si="31"/>
        <v>0</v>
      </c>
      <c r="L350">
        <f t="shared" si="32"/>
        <v>0</v>
      </c>
      <c r="M350">
        <f t="shared" si="33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>VLOOKUP(A351+3+7, BB!$A:$C,2, 0) - VLOOKUP(A351+3, BB!$A:$C,2, 0)</f>
        <v>-3.0000000000000027E-2</v>
      </c>
      <c r="G351">
        <f>VLOOKUP(A351+3+7, BB!$A:$C,3, 0) - VLOOKUP(A351+3, BB!$A:$C,3, 0)</f>
        <v>-0.12000000000000011</v>
      </c>
      <c r="H351">
        <f t="shared" si="34"/>
        <v>1</v>
      </c>
      <c r="I351">
        <f t="shared" si="35"/>
        <v>1</v>
      </c>
      <c r="J351">
        <f t="shared" si="30"/>
        <v>0</v>
      </c>
      <c r="K351">
        <f t="shared" si="31"/>
        <v>0</v>
      </c>
      <c r="L351">
        <f t="shared" si="32"/>
        <v>1</v>
      </c>
      <c r="M351">
        <f t="shared" si="33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>VLOOKUP(A352+3+7, BB!$A:$C,2, 0) - VLOOKUP(A352+3, BB!$A:$C,2, 0)</f>
        <v>2.0000000000000018E-2</v>
      </c>
      <c r="G352">
        <f>VLOOKUP(A352+3+7, BB!$A:$C,3, 0) - VLOOKUP(A352+3, BB!$A:$C,3, 0)</f>
        <v>-6.2099999999999822E-2</v>
      </c>
      <c r="H352">
        <f t="shared" si="34"/>
        <v>-1</v>
      </c>
      <c r="I352">
        <f t="shared" si="35"/>
        <v>1</v>
      </c>
      <c r="J352">
        <f t="shared" si="30"/>
        <v>1</v>
      </c>
      <c r="K352">
        <f t="shared" si="31"/>
        <v>1</v>
      </c>
      <c r="L352">
        <f t="shared" si="32"/>
        <v>1</v>
      </c>
      <c r="M352">
        <f t="shared" si="33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>VLOOKUP(A353+3+7, BB!$A:$C,2, 0) - VLOOKUP(A353+3, BB!$A:$C,2, 0)</f>
        <v>4.0000000000000036E-2</v>
      </c>
      <c r="G353">
        <f>VLOOKUP(A353+3+7, BB!$A:$C,3, 0) - VLOOKUP(A353+3, BB!$A:$C,3, 0)</f>
        <v>-0.10660000000000003</v>
      </c>
      <c r="H353">
        <f t="shared" si="34"/>
        <v>-1</v>
      </c>
      <c r="I353">
        <f t="shared" si="35"/>
        <v>1</v>
      </c>
      <c r="J353">
        <f t="shared" si="30"/>
        <v>0</v>
      </c>
      <c r="K353">
        <f t="shared" si="31"/>
        <v>0</v>
      </c>
      <c r="L353">
        <f t="shared" si="32"/>
        <v>1</v>
      </c>
      <c r="M353">
        <f t="shared" si="33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>VLOOKUP(A354+3+7, BB!$A:$C,2, 0) - VLOOKUP(A354+3, BB!$A:$C,2, 0)</f>
        <v>-4.0000000000000036E-2</v>
      </c>
      <c r="G354">
        <f>VLOOKUP(A354+3+7, BB!$A:$C,3, 0) - VLOOKUP(A354+3, BB!$A:$C,3, 0)</f>
        <v>0.17100000000000004</v>
      </c>
      <c r="H354">
        <f t="shared" si="34"/>
        <v>1</v>
      </c>
      <c r="I354">
        <f t="shared" si="35"/>
        <v>-1</v>
      </c>
      <c r="J354">
        <f t="shared" si="30"/>
        <v>1</v>
      </c>
      <c r="K354">
        <f t="shared" si="31"/>
        <v>1</v>
      </c>
      <c r="L354">
        <f t="shared" si="32"/>
        <v>0</v>
      </c>
      <c r="M354">
        <f t="shared" si="33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>VLOOKUP(A355+3+7, BB!$A:$C,2, 0) - VLOOKUP(A355+3, BB!$A:$C,2, 0)</f>
        <v>-4.9999999999999822E-2</v>
      </c>
      <c r="G355">
        <f>VLOOKUP(A355+3+7, BB!$A:$C,3, 0) - VLOOKUP(A355+3, BB!$A:$C,3, 0)</f>
        <v>7.0299999999999807E-2</v>
      </c>
      <c r="H355">
        <f t="shared" si="34"/>
        <v>1</v>
      </c>
      <c r="I355">
        <f t="shared" si="35"/>
        <v>-1</v>
      </c>
      <c r="J355">
        <f t="shared" si="30"/>
        <v>0</v>
      </c>
      <c r="K355">
        <f t="shared" si="31"/>
        <v>0</v>
      </c>
      <c r="L355">
        <f t="shared" si="32"/>
        <v>0</v>
      </c>
      <c r="M355">
        <f t="shared" si="33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>VLOOKUP(A356+3+7, BB!$A:$C,2, 0) - VLOOKUP(A356+3, BB!$A:$C,2, 0)</f>
        <v>-4.0000000000000036E-2</v>
      </c>
      <c r="G356">
        <f>VLOOKUP(A356+3+7, BB!$A:$C,3, 0) - VLOOKUP(A356+3, BB!$A:$C,3, 0)</f>
        <v>4.2700000000000182E-2</v>
      </c>
      <c r="H356">
        <f t="shared" si="34"/>
        <v>1</v>
      </c>
      <c r="I356">
        <f t="shared" si="35"/>
        <v>-1</v>
      </c>
      <c r="J356">
        <f t="shared" si="30"/>
        <v>0</v>
      </c>
      <c r="K356">
        <f t="shared" si="31"/>
        <v>0</v>
      </c>
      <c r="L356">
        <f t="shared" si="32"/>
        <v>0</v>
      </c>
      <c r="M356">
        <f t="shared" si="33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>VLOOKUP(A357+3+7, BB!$A:$C,2, 0) - VLOOKUP(A357+3, BB!$A:$C,2, 0)</f>
        <v>2.0000000000000018E-2</v>
      </c>
      <c r="G357">
        <f>VLOOKUP(A357+3+7, BB!$A:$C,3, 0) - VLOOKUP(A357+3, BB!$A:$C,3, 0)</f>
        <v>-6.5000000000000169E-2</v>
      </c>
      <c r="H357">
        <f t="shared" si="34"/>
        <v>-1</v>
      </c>
      <c r="I357">
        <f t="shared" si="35"/>
        <v>1</v>
      </c>
      <c r="J357">
        <f t="shared" si="30"/>
        <v>0</v>
      </c>
      <c r="K357">
        <f t="shared" si="31"/>
        <v>0</v>
      </c>
      <c r="L357">
        <f t="shared" si="32"/>
        <v>0</v>
      </c>
      <c r="M357">
        <f t="shared" si="33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>VLOOKUP(A358+3+7, BB!$A:$C,2, 0) - VLOOKUP(A358+3, BB!$A:$C,2, 0)</f>
        <v>-3.0000000000000027E-2</v>
      </c>
      <c r="G358">
        <f>VLOOKUP(A358+3+7, BB!$A:$C,3, 0) - VLOOKUP(A358+3, BB!$A:$C,3, 0)</f>
        <v>0.16470000000000007</v>
      </c>
      <c r="H358">
        <f t="shared" si="34"/>
        <v>1</v>
      </c>
      <c r="I358">
        <f t="shared" si="35"/>
        <v>-1</v>
      </c>
      <c r="J358">
        <f t="shared" si="30"/>
        <v>0</v>
      </c>
      <c r="K358">
        <f t="shared" si="31"/>
        <v>0</v>
      </c>
      <c r="L358">
        <f t="shared" si="32"/>
        <v>1</v>
      </c>
      <c r="M358">
        <f t="shared" si="33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>VLOOKUP(A359+3+7, BB!$A:$C,2, 0) - VLOOKUP(A359+3, BB!$A:$C,2, 0)</f>
        <v>1.0000000000000009E-2</v>
      </c>
      <c r="G359">
        <f>VLOOKUP(A359+3+7, BB!$A:$C,3, 0) - VLOOKUP(A359+3, BB!$A:$C,3, 0)</f>
        <v>-0.12640000000000007</v>
      </c>
      <c r="H359">
        <f t="shared" si="34"/>
        <v>-1</v>
      </c>
      <c r="I359">
        <f t="shared" si="35"/>
        <v>1</v>
      </c>
      <c r="J359">
        <f t="shared" si="30"/>
        <v>0</v>
      </c>
      <c r="K359">
        <f t="shared" si="31"/>
        <v>0</v>
      </c>
      <c r="L359">
        <f t="shared" si="32"/>
        <v>1</v>
      </c>
      <c r="M359">
        <f t="shared" si="33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>VLOOKUP(A360+3+7, BB!$A:$C,2, 0) - VLOOKUP(A360+3, BB!$A:$C,2, 0)</f>
        <v>0</v>
      </c>
      <c r="G360">
        <f>VLOOKUP(A360+3+7, BB!$A:$C,3, 0) - VLOOKUP(A360+3, BB!$A:$C,3, 0)</f>
        <v>-6.0199999999999809E-2</v>
      </c>
      <c r="H360">
        <f t="shared" si="34"/>
        <v>0</v>
      </c>
      <c r="I360">
        <f t="shared" si="35"/>
        <v>1</v>
      </c>
      <c r="J360">
        <f t="shared" si="30"/>
        <v>1</v>
      </c>
      <c r="K360">
        <f t="shared" si="31"/>
        <v>1</v>
      </c>
      <c r="L360">
        <f t="shared" si="32"/>
        <v>0</v>
      </c>
      <c r="M360">
        <f t="shared" si="33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>VLOOKUP(A361+3+7, BB!$A:$C,2, 0) - VLOOKUP(A361+3, BB!$A:$C,2, 0)</f>
        <v>-1.0000000000000009E-2</v>
      </c>
      <c r="G361">
        <f>VLOOKUP(A361+3+7, BB!$A:$C,3, 0) - VLOOKUP(A361+3, BB!$A:$C,3, 0)</f>
        <v>6.3799999999999857E-2</v>
      </c>
      <c r="H361">
        <f t="shared" si="34"/>
        <v>1</v>
      </c>
      <c r="I361">
        <f t="shared" si="35"/>
        <v>-1</v>
      </c>
      <c r="J361">
        <f t="shared" si="30"/>
        <v>1</v>
      </c>
      <c r="K361">
        <f t="shared" si="31"/>
        <v>0</v>
      </c>
      <c r="L361">
        <f t="shared" si="32"/>
        <v>1</v>
      </c>
      <c r="M361">
        <f t="shared" si="33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>VLOOKUP(A362+3+7, BB!$A:$C,2, 0) - VLOOKUP(A362+3, BB!$A:$C,2, 0)</f>
        <v>-4.0000000000000036E-2</v>
      </c>
      <c r="G362">
        <f>VLOOKUP(A362+3+7, BB!$A:$C,3, 0) - VLOOKUP(A362+3, BB!$A:$C,3, 0)</f>
        <v>9.9999999999988987E-5</v>
      </c>
      <c r="H362">
        <f t="shared" si="34"/>
        <v>1</v>
      </c>
      <c r="I362">
        <f t="shared" si="35"/>
        <v>-1</v>
      </c>
      <c r="J362">
        <f t="shared" si="30"/>
        <v>1</v>
      </c>
      <c r="K362">
        <f t="shared" si="31"/>
        <v>0</v>
      </c>
      <c r="L362">
        <f t="shared" si="32"/>
        <v>0</v>
      </c>
      <c r="M362">
        <f t="shared" si="33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>VLOOKUP(A363+3+7, BB!$A:$C,2, 0) - VLOOKUP(A363+3, BB!$A:$C,2, 0)</f>
        <v>-4.0000000000000036E-2</v>
      </c>
      <c r="G363">
        <f>VLOOKUP(A363+3+7, BB!$A:$C,3, 0) - VLOOKUP(A363+3, BB!$A:$C,3, 0)</f>
        <v>5.2300000000000013E-2</v>
      </c>
      <c r="H363">
        <f t="shared" si="34"/>
        <v>1</v>
      </c>
      <c r="I363">
        <f t="shared" si="35"/>
        <v>-1</v>
      </c>
      <c r="J363">
        <f t="shared" si="30"/>
        <v>0</v>
      </c>
      <c r="K363">
        <f t="shared" si="31"/>
        <v>0</v>
      </c>
      <c r="L363">
        <f t="shared" si="32"/>
        <v>0</v>
      </c>
      <c r="M363">
        <f t="shared" si="33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>VLOOKUP(A364+3+7, BB!$A:$C,2, 0) - VLOOKUP(A364+3, BB!$A:$C,2, 0)</f>
        <v>-2.0000000000000018E-2</v>
      </c>
      <c r="G364">
        <f>VLOOKUP(A364+3+7, BB!$A:$C,3, 0) - VLOOKUP(A364+3, BB!$A:$C,3, 0)</f>
        <v>5.8100000000000041E-2</v>
      </c>
      <c r="H364">
        <f t="shared" si="34"/>
        <v>1</v>
      </c>
      <c r="I364">
        <f t="shared" si="35"/>
        <v>-1</v>
      </c>
      <c r="J364">
        <f t="shared" si="30"/>
        <v>1</v>
      </c>
      <c r="K364">
        <f t="shared" si="31"/>
        <v>0</v>
      </c>
      <c r="L364">
        <f t="shared" si="32"/>
        <v>0</v>
      </c>
      <c r="M364">
        <f t="shared" si="33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>VLOOKUP(A365+3+7, BB!$A:$C,2, 0) - VLOOKUP(A365+3, BB!$A:$C,2, 0)</f>
        <v>-1.0000000000000009E-2</v>
      </c>
      <c r="G365">
        <f>VLOOKUP(A365+3+7, BB!$A:$C,3, 0) - VLOOKUP(A365+3, BB!$A:$C,3, 0)</f>
        <v>-5.0599999999999978E-2</v>
      </c>
      <c r="H365">
        <f t="shared" si="34"/>
        <v>1</v>
      </c>
      <c r="I365">
        <f t="shared" si="35"/>
        <v>1</v>
      </c>
      <c r="J365">
        <f t="shared" si="30"/>
        <v>1</v>
      </c>
      <c r="K365">
        <f t="shared" si="31"/>
        <v>0</v>
      </c>
      <c r="L365">
        <f t="shared" si="32"/>
        <v>1</v>
      </c>
      <c r="M365">
        <f t="shared" si="33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>VLOOKUP(A366+3+7, BB!$A:$C,2, 0) - VLOOKUP(A366+3, BB!$A:$C,2, 0)</f>
        <v>4.0000000000000036E-2</v>
      </c>
      <c r="G366">
        <f>VLOOKUP(A366+3+7, BB!$A:$C,3, 0) - VLOOKUP(A366+3, BB!$A:$C,3, 0)</f>
        <v>-6.9800000000000084E-2</v>
      </c>
      <c r="H366">
        <f t="shared" si="34"/>
        <v>-1</v>
      </c>
      <c r="I366">
        <f t="shared" si="35"/>
        <v>1</v>
      </c>
      <c r="J366">
        <f t="shared" si="30"/>
        <v>0</v>
      </c>
      <c r="K366">
        <f t="shared" si="31"/>
        <v>0</v>
      </c>
      <c r="L366">
        <f t="shared" si="32"/>
        <v>1</v>
      </c>
      <c r="M366">
        <f t="shared" si="33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>VLOOKUP(A367+3+7, BB!$A:$C,2, 0) - VLOOKUP(A367+3, BB!$A:$C,2, 0)</f>
        <v>-3.0000000000000027E-2</v>
      </c>
      <c r="G367">
        <f>VLOOKUP(A367+3+7, BB!$A:$C,3, 0) - VLOOKUP(A367+3, BB!$A:$C,3, 0)</f>
        <v>3.6900000000000155E-2</v>
      </c>
      <c r="H367">
        <f t="shared" si="34"/>
        <v>1</v>
      </c>
      <c r="I367">
        <f t="shared" si="35"/>
        <v>-1</v>
      </c>
      <c r="J367">
        <f t="shared" si="30"/>
        <v>1</v>
      </c>
      <c r="K367">
        <f t="shared" si="31"/>
        <v>0</v>
      </c>
      <c r="L367">
        <f t="shared" si="32"/>
        <v>0</v>
      </c>
      <c r="M367">
        <f t="shared" si="33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>VLOOKUP(A368+3+7, BB!$A:$C,2, 0) - VLOOKUP(A368+3, BB!$A:$C,2, 0)</f>
        <v>-1.9999999999999907E-2</v>
      </c>
      <c r="G368">
        <f>VLOOKUP(A368+3+7, BB!$A:$C,3, 0) - VLOOKUP(A368+3, BB!$A:$C,3, 0)</f>
        <v>-2.4400000000000199E-2</v>
      </c>
      <c r="H368">
        <f t="shared" si="34"/>
        <v>1</v>
      </c>
      <c r="I368">
        <f t="shared" si="35"/>
        <v>1</v>
      </c>
      <c r="J368">
        <f t="shared" si="30"/>
        <v>1</v>
      </c>
      <c r="K368">
        <f t="shared" si="31"/>
        <v>0</v>
      </c>
      <c r="L368">
        <f t="shared" si="32"/>
        <v>1</v>
      </c>
      <c r="M368">
        <f t="shared" si="33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>VLOOKUP(A369+3+7, BB!$A:$C,2, 0) - VLOOKUP(A369+3, BB!$A:$C,2, 0)</f>
        <v>5.9999999999999942E-2</v>
      </c>
      <c r="G369">
        <f>VLOOKUP(A369+3+7, BB!$A:$C,3, 0) - VLOOKUP(A369+3, BB!$A:$C,3, 0)</f>
        <v>-0.2134999999999998</v>
      </c>
      <c r="H369">
        <f t="shared" si="34"/>
        <v>-1</v>
      </c>
      <c r="I369">
        <f t="shared" si="35"/>
        <v>1</v>
      </c>
      <c r="J369">
        <f t="shared" si="30"/>
        <v>0</v>
      </c>
      <c r="K369">
        <f t="shared" si="31"/>
        <v>0</v>
      </c>
      <c r="L369">
        <f t="shared" si="32"/>
        <v>1</v>
      </c>
      <c r="M369">
        <f t="shared" si="33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>VLOOKUP(A370+3+7, BB!$A:$C,2, 0) - VLOOKUP(A370+3, BB!$A:$C,2, 0)</f>
        <v>3.0000000000000027E-2</v>
      </c>
      <c r="G370">
        <f>VLOOKUP(A370+3+7, BB!$A:$C,3, 0) - VLOOKUP(A370+3, BB!$A:$C,3, 0)</f>
        <v>-8.0800000000000205E-2</v>
      </c>
      <c r="H370">
        <f t="shared" si="34"/>
        <v>-1</v>
      </c>
      <c r="I370">
        <f t="shared" si="35"/>
        <v>1</v>
      </c>
      <c r="J370">
        <f t="shared" si="30"/>
        <v>0</v>
      </c>
      <c r="K370">
        <f t="shared" si="31"/>
        <v>0</v>
      </c>
      <c r="L370">
        <f t="shared" si="32"/>
        <v>0</v>
      </c>
      <c r="M370">
        <f t="shared" si="33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>VLOOKUP(A371+3+7, BB!$A:$C,2, 0) - VLOOKUP(A371+3, BB!$A:$C,2, 0)</f>
        <v>-5.0000000000000044E-2</v>
      </c>
      <c r="G371">
        <f>VLOOKUP(A371+3+7, BB!$A:$C,3, 0) - VLOOKUP(A371+3, BB!$A:$C,3, 0)</f>
        <v>4.2400000000000215E-2</v>
      </c>
      <c r="H371">
        <f t="shared" si="34"/>
        <v>1</v>
      </c>
      <c r="I371">
        <f t="shared" si="35"/>
        <v>-1</v>
      </c>
      <c r="J371">
        <f t="shared" si="30"/>
        <v>1</v>
      </c>
      <c r="K371">
        <f t="shared" si="31"/>
        <v>0</v>
      </c>
      <c r="L371">
        <f t="shared" si="32"/>
        <v>0</v>
      </c>
      <c r="M371">
        <f t="shared" si="33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>VLOOKUP(A372+3+7, BB!$A:$C,2, 0) - VLOOKUP(A372+3, BB!$A:$C,2, 0)</f>
        <v>-1.0000000000000009E-2</v>
      </c>
      <c r="G372">
        <f>VLOOKUP(A372+3+7, BB!$A:$C,3, 0) - VLOOKUP(A372+3, BB!$A:$C,3, 0)</f>
        <v>1.519999999999988E-2</v>
      </c>
      <c r="H372">
        <f t="shared" si="34"/>
        <v>1</v>
      </c>
      <c r="I372">
        <f t="shared" si="35"/>
        <v>-1</v>
      </c>
      <c r="J372">
        <f t="shared" si="30"/>
        <v>1</v>
      </c>
      <c r="K372">
        <f t="shared" si="31"/>
        <v>0</v>
      </c>
      <c r="L372">
        <f t="shared" si="32"/>
        <v>0</v>
      </c>
      <c r="M372">
        <f t="shared" si="33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>VLOOKUP(A373+3+7, BB!$A:$C,2, 0) - VLOOKUP(A373+3, BB!$A:$C,2, 0)</f>
        <v>9.000000000000008E-2</v>
      </c>
      <c r="G373">
        <f>VLOOKUP(A373+3+7, BB!$A:$C,3, 0) - VLOOKUP(A373+3, BB!$A:$C,3, 0)</f>
        <v>-0.21429999999999993</v>
      </c>
      <c r="H373">
        <f t="shared" si="34"/>
        <v>-1</v>
      </c>
      <c r="I373">
        <f t="shared" si="35"/>
        <v>1</v>
      </c>
      <c r="J373">
        <f t="shared" si="30"/>
        <v>0</v>
      </c>
      <c r="K373">
        <f t="shared" si="31"/>
        <v>0</v>
      </c>
      <c r="L373">
        <f t="shared" si="32"/>
        <v>1</v>
      </c>
      <c r="M373">
        <f t="shared" si="33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>VLOOKUP(A374+3+7, BB!$A:$C,2, 0) - VLOOKUP(A374+3, BB!$A:$C,2, 0)</f>
        <v>0.20999999999999996</v>
      </c>
      <c r="G374">
        <f>VLOOKUP(A374+3+7, BB!$A:$C,3, 0) - VLOOKUP(A374+3, BB!$A:$C,3, 0)</f>
        <v>-0.20730000000000004</v>
      </c>
      <c r="H374">
        <f t="shared" si="34"/>
        <v>-1</v>
      </c>
      <c r="I374">
        <f t="shared" si="35"/>
        <v>1</v>
      </c>
      <c r="J374">
        <f t="shared" si="30"/>
        <v>0</v>
      </c>
      <c r="K374">
        <f t="shared" si="31"/>
        <v>0</v>
      </c>
      <c r="L374">
        <f t="shared" si="32"/>
        <v>1</v>
      </c>
      <c r="M374">
        <f t="shared" si="33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>VLOOKUP(A375+3+7, BB!$A:$C,2, 0) - VLOOKUP(A375+3, BB!$A:$C,2, 0)</f>
        <v>0.44999999999999996</v>
      </c>
      <c r="G375">
        <f>VLOOKUP(A375+3+7, BB!$A:$C,3, 0) - VLOOKUP(A375+3, BB!$A:$C,3, 0)</f>
        <v>-0.62250000000000005</v>
      </c>
      <c r="H375">
        <f t="shared" si="34"/>
        <v>-1</v>
      </c>
      <c r="I375">
        <f t="shared" si="35"/>
        <v>1</v>
      </c>
      <c r="J375">
        <f t="shared" si="30"/>
        <v>0</v>
      </c>
      <c r="K375">
        <f t="shared" si="31"/>
        <v>0</v>
      </c>
      <c r="L375">
        <f t="shared" si="32"/>
        <v>1</v>
      </c>
      <c r="M375">
        <f t="shared" si="33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>VLOOKUP(A376+3+7, BB!$A:$C,2, 0) - VLOOKUP(A376+3, BB!$A:$C,2, 0)</f>
        <v>0.71</v>
      </c>
      <c r="G376">
        <f>VLOOKUP(A376+3+7, BB!$A:$C,3, 0) - VLOOKUP(A376+3, BB!$A:$C,3, 0)</f>
        <v>0.17749999999999999</v>
      </c>
      <c r="H376">
        <f t="shared" si="34"/>
        <v>-1</v>
      </c>
      <c r="I376">
        <f t="shared" si="35"/>
        <v>-1</v>
      </c>
      <c r="J376">
        <f t="shared" si="30"/>
        <v>0</v>
      </c>
      <c r="K376">
        <f t="shared" si="31"/>
        <v>0</v>
      </c>
      <c r="L376">
        <f t="shared" si="32"/>
        <v>0</v>
      </c>
      <c r="M376">
        <f t="shared" si="33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>VLOOKUP(A377+3+7, BB!$A:$C,2, 0) - VLOOKUP(A377+3, BB!$A:$C,2, 0)</f>
        <v>1.31</v>
      </c>
      <c r="G377">
        <f>VLOOKUP(A377+3+7, BB!$A:$C,3, 0) - VLOOKUP(A377+3, BB!$A:$C,3, 0)</f>
        <v>6.8100000000000049E-2</v>
      </c>
      <c r="H377">
        <f t="shared" si="34"/>
        <v>-1</v>
      </c>
      <c r="I377">
        <f t="shared" si="35"/>
        <v>-1</v>
      </c>
      <c r="J377">
        <f t="shared" si="30"/>
        <v>0</v>
      </c>
      <c r="K377">
        <f t="shared" si="31"/>
        <v>0</v>
      </c>
      <c r="L377">
        <f t="shared" si="32"/>
        <v>0</v>
      </c>
      <c r="M377">
        <f t="shared" si="33"/>
        <v>0</v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>VLOOKUP(A378+3+7, BB!$A:$C,2, 0) - VLOOKUP(A378+3, BB!$A:$C,2, 0)</f>
        <v>-0.89000000000000012</v>
      </c>
      <c r="G378">
        <f>VLOOKUP(A378+3+7, BB!$A:$C,3, 0) - VLOOKUP(A378+3, BB!$A:$C,3, 0)</f>
        <v>-5.9899999999999953E-2</v>
      </c>
      <c r="H378">
        <f t="shared" si="34"/>
        <v>1</v>
      </c>
      <c r="I378">
        <f t="shared" si="35"/>
        <v>1</v>
      </c>
      <c r="J378">
        <f t="shared" si="30"/>
        <v>1</v>
      </c>
      <c r="K378">
        <f t="shared" si="31"/>
        <v>1</v>
      </c>
      <c r="L378">
        <f t="shared" si="32"/>
        <v>1</v>
      </c>
      <c r="M378">
        <f t="shared" si="33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>VLOOKUP(A379+3+7, BB!$A:$C,2, 0) - VLOOKUP(A379+3, BB!$A:$C,2, 0)</f>
        <v>-9.9999999999999645E-2</v>
      </c>
      <c r="G379">
        <f>VLOOKUP(A379+3+7, BB!$A:$C,3, 0) - VLOOKUP(A379+3, BB!$A:$C,3, 0)</f>
        <v>-5.6600000000000095E-2</v>
      </c>
      <c r="H379">
        <f t="shared" si="34"/>
        <v>1</v>
      </c>
      <c r="I379">
        <f t="shared" si="35"/>
        <v>1</v>
      </c>
      <c r="J379">
        <f t="shared" si="30"/>
        <v>1</v>
      </c>
      <c r="K379">
        <f t="shared" si="31"/>
        <v>1</v>
      </c>
      <c r="L379">
        <f t="shared" si="32"/>
        <v>1</v>
      </c>
      <c r="M379">
        <f t="shared" si="33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>VLOOKUP(A380+3+7, BB!$A:$C,2, 0) - VLOOKUP(A380+3, BB!$A:$C,2, 0)</f>
        <v>-0.61000000000000032</v>
      </c>
      <c r="G380">
        <f>VLOOKUP(A380+3+7, BB!$A:$C,3, 0) - VLOOKUP(A380+3, BB!$A:$C,3, 0)</f>
        <v>0.10150000000000003</v>
      </c>
      <c r="H380">
        <f t="shared" si="34"/>
        <v>1</v>
      </c>
      <c r="I380">
        <f t="shared" si="35"/>
        <v>-1</v>
      </c>
      <c r="J380">
        <f t="shared" si="30"/>
        <v>1</v>
      </c>
      <c r="K380">
        <f t="shared" si="31"/>
        <v>0</v>
      </c>
      <c r="L380">
        <f t="shared" si="32"/>
        <v>0</v>
      </c>
      <c r="M380">
        <f t="shared" si="33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>VLOOKUP(A381+3+7, BB!$A:$C,2, 0) - VLOOKUP(A381+3, BB!$A:$C,2, 0)</f>
        <v>-4.0000000000000036E-2</v>
      </c>
      <c r="G381">
        <f>VLOOKUP(A381+3+7, BB!$A:$C,3, 0) - VLOOKUP(A381+3, BB!$A:$C,3, 0)</f>
        <v>-0.16600000000000004</v>
      </c>
      <c r="H381">
        <f t="shared" si="34"/>
        <v>1</v>
      </c>
      <c r="I381">
        <f t="shared" si="35"/>
        <v>1</v>
      </c>
      <c r="J381">
        <f t="shared" si="30"/>
        <v>1</v>
      </c>
      <c r="K381">
        <f t="shared" si="31"/>
        <v>0</v>
      </c>
      <c r="L381">
        <f t="shared" si="32"/>
        <v>1</v>
      </c>
      <c r="M381">
        <f t="shared" si="33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>VLOOKUP(A382+3+7, BB!$A:$C,2, 0) - VLOOKUP(A382+3, BB!$A:$C,2, 0)</f>
        <v>-2.0000000000000018E-2</v>
      </c>
      <c r="G382">
        <f>VLOOKUP(A382+3+7, BB!$A:$C,3, 0) - VLOOKUP(A382+3, BB!$A:$C,3, 0)</f>
        <v>5.5200000000000027E-2</v>
      </c>
      <c r="H382">
        <f t="shared" si="34"/>
        <v>1</v>
      </c>
      <c r="I382">
        <f t="shared" si="35"/>
        <v>-1</v>
      </c>
      <c r="J382">
        <f t="shared" si="30"/>
        <v>0</v>
      </c>
      <c r="K382">
        <f t="shared" si="31"/>
        <v>0</v>
      </c>
      <c r="L382">
        <f t="shared" si="32"/>
        <v>0</v>
      </c>
      <c r="M382">
        <f t="shared" si="33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>VLOOKUP(A383+3+7, BB!$A:$C,2, 0) - VLOOKUP(A383+3, BB!$A:$C,2, 0)</f>
        <v>0</v>
      </c>
      <c r="G383">
        <f>VLOOKUP(A383+3+7, BB!$A:$C,3, 0) - VLOOKUP(A383+3, BB!$A:$C,3, 0)</f>
        <v>-2.6899999999999924E-2</v>
      </c>
      <c r="H383">
        <f t="shared" si="34"/>
        <v>0</v>
      </c>
      <c r="I383">
        <f t="shared" si="35"/>
        <v>1</v>
      </c>
      <c r="J383">
        <f t="shared" si="30"/>
        <v>1</v>
      </c>
      <c r="K383">
        <f t="shared" si="31"/>
        <v>1</v>
      </c>
      <c r="L383">
        <f t="shared" si="32"/>
        <v>0</v>
      </c>
      <c r="M383">
        <f t="shared" si="33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>VLOOKUP(A384+3+7, BB!$A:$C,2, 0) - VLOOKUP(A384+3, BB!$A:$C,2, 0)</f>
        <v>6.0000000000000053E-2</v>
      </c>
      <c r="G384">
        <f>VLOOKUP(A384+3+7, BB!$A:$C,3, 0) - VLOOKUP(A384+3, BB!$A:$C,3, 0)</f>
        <v>7.6299999999999923E-2</v>
      </c>
      <c r="H384">
        <f t="shared" si="34"/>
        <v>-1</v>
      </c>
      <c r="I384">
        <f t="shared" si="35"/>
        <v>-1</v>
      </c>
      <c r="J384">
        <f t="shared" si="30"/>
        <v>1</v>
      </c>
      <c r="K384">
        <f t="shared" si="31"/>
        <v>0</v>
      </c>
      <c r="L384">
        <f t="shared" si="32"/>
        <v>1</v>
      </c>
      <c r="M384">
        <f t="shared" si="33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>VLOOKUP(A385+3+7, BB!$A:$C,2, 0) - VLOOKUP(A385+3, BB!$A:$C,2, 0)</f>
        <v>-0.14999999999999991</v>
      </c>
      <c r="G385">
        <f>VLOOKUP(A385+3+7, BB!$A:$C,3, 0) - VLOOKUP(A385+3, BB!$A:$C,3, 0)</f>
        <v>1.5800000000000036E-2</v>
      </c>
      <c r="H385">
        <f t="shared" si="34"/>
        <v>1</v>
      </c>
      <c r="I385">
        <f t="shared" si="35"/>
        <v>-1</v>
      </c>
      <c r="J385">
        <f t="shared" si="30"/>
        <v>1</v>
      </c>
      <c r="K385">
        <f t="shared" si="31"/>
        <v>0</v>
      </c>
      <c r="L385">
        <f t="shared" si="32"/>
        <v>0</v>
      </c>
      <c r="M385">
        <f t="shared" si="33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>VLOOKUP(A386+3+7, BB!$A:$C,2, 0) - VLOOKUP(A386+3, BB!$A:$C,2, 0)</f>
        <v>-0.11999999999999988</v>
      </c>
      <c r="G386">
        <f>VLOOKUP(A386+3+7, BB!$A:$C,3, 0) - VLOOKUP(A386+3, BB!$A:$C,3, 0)</f>
        <v>-6.6599999999999993E-2</v>
      </c>
      <c r="H386">
        <f t="shared" si="34"/>
        <v>1</v>
      </c>
      <c r="I386">
        <f t="shared" si="35"/>
        <v>1</v>
      </c>
      <c r="J386">
        <f t="shared" ref="J386:J449" si="36">IF(H386=B386,1,0)</f>
        <v>1</v>
      </c>
      <c r="K386">
        <f t="shared" ref="K386:K449" si="37">IF(H386=C386,1,0)</f>
        <v>0</v>
      </c>
      <c r="L386">
        <f t="shared" ref="L386:L449" si="38">IF(I386=D386,1,0)</f>
        <v>0</v>
      </c>
      <c r="M386">
        <f t="shared" ref="M386:M449" si="39">IF(I386=E386,1,0)</f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>VLOOKUP(A387+3+7, BB!$A:$C,2, 0) - VLOOKUP(A387+3, BB!$A:$C,2, 0)</f>
        <v>-0.15000000000000013</v>
      </c>
      <c r="G387">
        <f>VLOOKUP(A387+3+7, BB!$A:$C,3, 0) - VLOOKUP(A387+3, BB!$A:$C,3, 0)</f>
        <v>0</v>
      </c>
      <c r="H387">
        <f t="shared" ref="H387:H450" si="40">IF(F387&gt;0, -1, IF(F387&lt;0, 1, 0))</f>
        <v>1</v>
      </c>
      <c r="I387">
        <f t="shared" ref="I387:I450" si="41">IF(G387&gt;0, -1, IF(G387&lt;0, 1, 0))</f>
        <v>0</v>
      </c>
      <c r="J387">
        <f t="shared" si="36"/>
        <v>0</v>
      </c>
      <c r="K387">
        <f t="shared" si="37"/>
        <v>0</v>
      </c>
      <c r="L387">
        <f t="shared" si="38"/>
        <v>0</v>
      </c>
      <c r="M387">
        <f t="shared" si="39"/>
        <v>0</v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>VLOOKUP(A388+3+7, BB!$A:$C,2, 0) - VLOOKUP(A388+3, BB!$A:$C,2, 0)</f>
        <v>-0.27</v>
      </c>
      <c r="G388">
        <f>VLOOKUP(A388+3+7, BB!$A:$C,3, 0) - VLOOKUP(A388+3, BB!$A:$C,3, 0)</f>
        <v>0.21609999999999996</v>
      </c>
      <c r="H388">
        <f t="shared" si="40"/>
        <v>1</v>
      </c>
      <c r="I388">
        <f t="shared" si="41"/>
        <v>-1</v>
      </c>
      <c r="J388">
        <f t="shared" si="36"/>
        <v>0</v>
      </c>
      <c r="K388">
        <f t="shared" si="37"/>
        <v>0</v>
      </c>
      <c r="L388">
        <f t="shared" si="38"/>
        <v>1</v>
      </c>
      <c r="M388">
        <f t="shared" si="39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>VLOOKUP(A389+3+7, BB!$A:$C,2, 0) - VLOOKUP(A389+3, BB!$A:$C,2, 0)</f>
        <v>0.13000000000000012</v>
      </c>
      <c r="G389">
        <f>VLOOKUP(A389+3+7, BB!$A:$C,3, 0) - VLOOKUP(A389+3, BB!$A:$C,3, 0)</f>
        <v>-0.15369999999999995</v>
      </c>
      <c r="H389">
        <f t="shared" si="40"/>
        <v>-1</v>
      </c>
      <c r="I389">
        <f t="shared" si="41"/>
        <v>1</v>
      </c>
      <c r="J389">
        <f t="shared" si="36"/>
        <v>0</v>
      </c>
      <c r="K389">
        <f t="shared" si="37"/>
        <v>0</v>
      </c>
      <c r="L389">
        <f t="shared" si="38"/>
        <v>0</v>
      </c>
      <c r="M389">
        <f t="shared" si="39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>VLOOKUP(A390+3+7, BB!$A:$C,2, 0) - VLOOKUP(A390+3, BB!$A:$C,2, 0)</f>
        <v>-0.10000000000000009</v>
      </c>
      <c r="G390">
        <f>VLOOKUP(A390+3+7, BB!$A:$C,3, 0) - VLOOKUP(A390+3, BB!$A:$C,3, 0)</f>
        <v>-1.3000000000000012E-2</v>
      </c>
      <c r="H390">
        <f t="shared" si="40"/>
        <v>1</v>
      </c>
      <c r="I390">
        <f t="shared" si="41"/>
        <v>1</v>
      </c>
      <c r="J390">
        <f t="shared" si="36"/>
        <v>0</v>
      </c>
      <c r="K390">
        <f t="shared" si="37"/>
        <v>0</v>
      </c>
      <c r="L390">
        <f t="shared" si="38"/>
        <v>0</v>
      </c>
      <c r="M390">
        <f t="shared" si="39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>VLOOKUP(A391+3+7, BB!$A:$C,2, 0) - VLOOKUP(A391+3, BB!$A:$C,2, 0)</f>
        <v>6.0000000000000053E-2</v>
      </c>
      <c r="G391">
        <f>VLOOKUP(A391+3+7, BB!$A:$C,3, 0) - VLOOKUP(A391+3, BB!$A:$C,3, 0)</f>
        <v>-8.5100000000000064E-2</v>
      </c>
      <c r="H391">
        <f t="shared" si="40"/>
        <v>-1</v>
      </c>
      <c r="I391">
        <f t="shared" si="41"/>
        <v>1</v>
      </c>
      <c r="J391">
        <f t="shared" si="36"/>
        <v>0</v>
      </c>
      <c r="K391">
        <f t="shared" si="37"/>
        <v>0</v>
      </c>
      <c r="L391">
        <f t="shared" si="38"/>
        <v>0</v>
      </c>
      <c r="M391">
        <f t="shared" si="39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>VLOOKUP(A392+3+7, BB!$A:$C,2, 0) - VLOOKUP(A392+3, BB!$A:$C,2, 0)</f>
        <v>-0.13000000000000012</v>
      </c>
      <c r="G392">
        <f>VLOOKUP(A392+3+7, BB!$A:$C,3, 0) - VLOOKUP(A392+3, BB!$A:$C,3, 0)</f>
        <v>5.2499999999999991E-2</v>
      </c>
      <c r="H392">
        <f t="shared" si="40"/>
        <v>1</v>
      </c>
      <c r="I392">
        <f t="shared" si="41"/>
        <v>-1</v>
      </c>
      <c r="J392">
        <f t="shared" si="36"/>
        <v>0</v>
      </c>
      <c r="K392">
        <f t="shared" si="37"/>
        <v>0</v>
      </c>
      <c r="L392">
        <f t="shared" si="38"/>
        <v>0</v>
      </c>
      <c r="M392">
        <f t="shared" si="39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>VLOOKUP(A393+3+7, BB!$A:$C,2, 0) - VLOOKUP(A393+3, BB!$A:$C,2, 0)</f>
        <v>1.0000000000000009E-2</v>
      </c>
      <c r="G393">
        <f>VLOOKUP(A393+3+7, BB!$A:$C,3, 0) - VLOOKUP(A393+3, BB!$A:$C,3, 0)</f>
        <v>-5.7499999999999996E-2</v>
      </c>
      <c r="H393">
        <f t="shared" si="40"/>
        <v>-1</v>
      </c>
      <c r="I393">
        <f t="shared" si="41"/>
        <v>1</v>
      </c>
      <c r="J393">
        <f t="shared" si="36"/>
        <v>0</v>
      </c>
      <c r="K393">
        <f t="shared" si="37"/>
        <v>0</v>
      </c>
      <c r="L393">
        <f t="shared" si="38"/>
        <v>1</v>
      </c>
      <c r="M393">
        <f t="shared" si="39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>VLOOKUP(A394+3+7, BB!$A:$C,2, 0) - VLOOKUP(A394+3, BB!$A:$C,2, 0)</f>
        <v>-7.9999999999999849E-2</v>
      </c>
      <c r="G394">
        <f>VLOOKUP(A394+3+7, BB!$A:$C,3, 0) - VLOOKUP(A394+3, BB!$A:$C,3, 0)</f>
        <v>-8.1999999999999851E-3</v>
      </c>
      <c r="H394">
        <f t="shared" si="40"/>
        <v>1</v>
      </c>
      <c r="I394">
        <f t="shared" si="41"/>
        <v>1</v>
      </c>
      <c r="J394">
        <f t="shared" si="36"/>
        <v>0</v>
      </c>
      <c r="K394">
        <f t="shared" si="37"/>
        <v>0</v>
      </c>
      <c r="L394">
        <f t="shared" si="38"/>
        <v>1</v>
      </c>
      <c r="M394">
        <f t="shared" si="39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>VLOOKUP(A395+3+7, BB!$A:$C,2, 0) - VLOOKUP(A395+3, BB!$A:$C,2, 0)</f>
        <v>-2.0000000000000018E-2</v>
      </c>
      <c r="G395">
        <f>VLOOKUP(A395+3+7, BB!$A:$C,3, 0) - VLOOKUP(A395+3, BB!$A:$C,3, 0)</f>
        <v>4.9000000000000155E-3</v>
      </c>
      <c r="H395">
        <f t="shared" si="40"/>
        <v>1</v>
      </c>
      <c r="I395">
        <f t="shared" si="41"/>
        <v>-1</v>
      </c>
      <c r="J395">
        <f t="shared" si="36"/>
        <v>0</v>
      </c>
      <c r="K395">
        <f t="shared" si="37"/>
        <v>0</v>
      </c>
      <c r="L395">
        <f t="shared" si="38"/>
        <v>0</v>
      </c>
      <c r="M395">
        <f t="shared" si="39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>VLOOKUP(A396+3+7, BB!$A:$C,2, 0) - VLOOKUP(A396+3, BB!$A:$C,2, 0)</f>
        <v>0</v>
      </c>
      <c r="G396">
        <f>VLOOKUP(A396+3+7, BB!$A:$C,3, 0) - VLOOKUP(A396+3, BB!$A:$C,3, 0)</f>
        <v>-6.0799999999999965E-2</v>
      </c>
      <c r="H396">
        <f t="shared" si="40"/>
        <v>0</v>
      </c>
      <c r="I396">
        <f t="shared" si="41"/>
        <v>1</v>
      </c>
      <c r="J396">
        <f t="shared" si="36"/>
        <v>1</v>
      </c>
      <c r="K396">
        <f t="shared" si="37"/>
        <v>1</v>
      </c>
      <c r="L396">
        <f t="shared" si="38"/>
        <v>1</v>
      </c>
      <c r="M396">
        <f t="shared" si="39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>VLOOKUP(A397+3+7, BB!$A:$C,2, 0) - VLOOKUP(A397+3, BB!$A:$C,2, 0)</f>
        <v>-5.0000000000000044E-2</v>
      </c>
      <c r="G397">
        <f>VLOOKUP(A397+3+7, BB!$A:$C,3, 0) - VLOOKUP(A397+3, BB!$A:$C,3, 0)</f>
        <v>2.1199999999999997E-2</v>
      </c>
      <c r="H397">
        <f t="shared" si="40"/>
        <v>1</v>
      </c>
      <c r="I397">
        <f t="shared" si="41"/>
        <v>-1</v>
      </c>
      <c r="J397">
        <f t="shared" si="36"/>
        <v>0</v>
      </c>
      <c r="K397">
        <f t="shared" si="37"/>
        <v>0</v>
      </c>
      <c r="L397">
        <f t="shared" si="38"/>
        <v>1</v>
      </c>
      <c r="M397">
        <f t="shared" si="39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>VLOOKUP(A398+3+7, BB!$A:$C,2, 0) - VLOOKUP(A398+3, BB!$A:$C,2, 0)</f>
        <v>3.0000000000000027E-2</v>
      </c>
      <c r="G398">
        <f>VLOOKUP(A398+3+7, BB!$A:$C,3, 0) - VLOOKUP(A398+3, BB!$A:$C,3, 0)</f>
        <v>0.11270000000000002</v>
      </c>
      <c r="H398">
        <f t="shared" si="40"/>
        <v>-1</v>
      </c>
      <c r="I398">
        <f t="shared" si="41"/>
        <v>-1</v>
      </c>
      <c r="J398">
        <f t="shared" si="36"/>
        <v>0</v>
      </c>
      <c r="K398">
        <f t="shared" si="37"/>
        <v>0</v>
      </c>
      <c r="L398">
        <f t="shared" si="38"/>
        <v>0</v>
      </c>
      <c r="M398">
        <f t="shared" si="39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>VLOOKUP(A399+3+7, BB!$A:$C,2, 0) - VLOOKUP(A399+3, BB!$A:$C,2, 0)</f>
        <v>1.0000000000000009E-2</v>
      </c>
      <c r="G399">
        <f>VLOOKUP(A399+3+7, BB!$A:$C,3, 0) - VLOOKUP(A399+3, BB!$A:$C,3, 0)</f>
        <v>-3.400000000000003E-2</v>
      </c>
      <c r="H399">
        <f t="shared" si="40"/>
        <v>-1</v>
      </c>
      <c r="I399">
        <f t="shared" si="41"/>
        <v>1</v>
      </c>
      <c r="J399">
        <f t="shared" si="36"/>
        <v>0</v>
      </c>
      <c r="K399">
        <f t="shared" si="37"/>
        <v>0</v>
      </c>
      <c r="L399">
        <f t="shared" si="38"/>
        <v>1</v>
      </c>
      <c r="M399">
        <f t="shared" si="39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>VLOOKUP(A400+3+7, BB!$A:$C,2, 0) - VLOOKUP(A400+3, BB!$A:$C,2, 0)</f>
        <v>-1.0000000000000009E-2</v>
      </c>
      <c r="G400">
        <f>VLOOKUP(A400+3+7, BB!$A:$C,3, 0) - VLOOKUP(A400+3, BB!$A:$C,3, 0)</f>
        <v>5.0599999999999978E-2</v>
      </c>
      <c r="H400">
        <f t="shared" si="40"/>
        <v>1</v>
      </c>
      <c r="I400">
        <f t="shared" si="41"/>
        <v>-1</v>
      </c>
      <c r="J400">
        <f t="shared" si="36"/>
        <v>0</v>
      </c>
      <c r="K400">
        <f t="shared" si="37"/>
        <v>0</v>
      </c>
      <c r="L400">
        <f t="shared" si="38"/>
        <v>0</v>
      </c>
      <c r="M400">
        <f t="shared" si="39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>VLOOKUP(A401+3+7, BB!$A:$C,2, 0) - VLOOKUP(A401+3, BB!$A:$C,2, 0)</f>
        <v>0</v>
      </c>
      <c r="G401">
        <f>VLOOKUP(A401+3+7, BB!$A:$C,3, 0) - VLOOKUP(A401+3, BB!$A:$C,3, 0)</f>
        <v>1.319999999999999E-2</v>
      </c>
      <c r="H401">
        <f t="shared" si="40"/>
        <v>0</v>
      </c>
      <c r="I401">
        <f t="shared" si="41"/>
        <v>-1</v>
      </c>
      <c r="J401">
        <f t="shared" si="36"/>
        <v>0</v>
      </c>
      <c r="K401">
        <f t="shared" si="37"/>
        <v>1</v>
      </c>
      <c r="L401">
        <f t="shared" si="38"/>
        <v>1</v>
      </c>
      <c r="M401">
        <f t="shared" si="39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>VLOOKUP(A402+3+7, BB!$A:$C,2, 0) - VLOOKUP(A402+3, BB!$A:$C,2, 0)</f>
        <v>0</v>
      </c>
      <c r="G402">
        <f>VLOOKUP(A402+3+7, BB!$A:$C,3, 0) - VLOOKUP(A402+3, BB!$A:$C,3, 0)</f>
        <v>-4.5699999999999963E-2</v>
      </c>
      <c r="H402">
        <f t="shared" si="40"/>
        <v>0</v>
      </c>
      <c r="I402">
        <f t="shared" si="41"/>
        <v>1</v>
      </c>
      <c r="J402">
        <f t="shared" si="36"/>
        <v>1</v>
      </c>
      <c r="K402">
        <f t="shared" si="37"/>
        <v>1</v>
      </c>
      <c r="L402">
        <f t="shared" si="38"/>
        <v>0</v>
      </c>
      <c r="M402">
        <f t="shared" si="39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>VLOOKUP(A403+3+7, BB!$A:$C,2, 0) - VLOOKUP(A403+3, BB!$A:$C,2, 0)</f>
        <v>1.0000000000000009E-2</v>
      </c>
      <c r="G403">
        <f>VLOOKUP(A403+3+7, BB!$A:$C,3, 0) - VLOOKUP(A403+3, BB!$A:$C,3, 0)</f>
        <v>-6.5000000000000613E-3</v>
      </c>
      <c r="H403">
        <f t="shared" si="40"/>
        <v>-1</v>
      </c>
      <c r="I403">
        <f t="shared" si="41"/>
        <v>1</v>
      </c>
      <c r="J403">
        <f t="shared" si="36"/>
        <v>0</v>
      </c>
      <c r="K403">
        <f t="shared" si="37"/>
        <v>0</v>
      </c>
      <c r="L403">
        <f t="shared" si="38"/>
        <v>0</v>
      </c>
      <c r="M403">
        <f t="shared" si="39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>VLOOKUP(A404+3+7, BB!$A:$C,2, 0) - VLOOKUP(A404+3, BB!$A:$C,2, 0)</f>
        <v>7.9999999999999849E-2</v>
      </c>
      <c r="G404">
        <f>VLOOKUP(A404+3+7, BB!$A:$C,3, 0) - VLOOKUP(A404+3, BB!$A:$C,3, 0)</f>
        <v>-1.2999999999999901E-2</v>
      </c>
      <c r="H404">
        <f t="shared" si="40"/>
        <v>-1</v>
      </c>
      <c r="I404">
        <f t="shared" si="41"/>
        <v>1</v>
      </c>
      <c r="J404">
        <f t="shared" si="36"/>
        <v>0</v>
      </c>
      <c r="K404">
        <f t="shared" si="37"/>
        <v>0</v>
      </c>
      <c r="L404">
        <f t="shared" si="38"/>
        <v>0</v>
      </c>
      <c r="M404">
        <f t="shared" si="39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>VLOOKUP(A405+3+7, BB!$A:$C,2, 0) - VLOOKUP(A405+3, BB!$A:$C,2, 0)</f>
        <v>-6.999999999999984E-2</v>
      </c>
      <c r="G405">
        <f>VLOOKUP(A405+3+7, BB!$A:$C,3, 0) - VLOOKUP(A405+3, BB!$A:$C,3, 0)</f>
        <v>0.1288999999999999</v>
      </c>
      <c r="H405">
        <f t="shared" si="40"/>
        <v>1</v>
      </c>
      <c r="I405">
        <f t="shared" si="41"/>
        <v>-1</v>
      </c>
      <c r="J405">
        <f t="shared" si="36"/>
        <v>1</v>
      </c>
      <c r="K405">
        <f t="shared" si="37"/>
        <v>0</v>
      </c>
      <c r="L405">
        <f t="shared" si="38"/>
        <v>1</v>
      </c>
      <c r="M405">
        <f t="shared" si="39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>VLOOKUP(A406+3+7, BB!$A:$C,2, 0) - VLOOKUP(A406+3, BB!$A:$C,2, 0)</f>
        <v>-5.0000000000000044E-2</v>
      </c>
      <c r="G406">
        <f>VLOOKUP(A406+3+7, BB!$A:$C,3, 0) - VLOOKUP(A406+3, BB!$A:$C,3, 0)</f>
        <v>-7.9999999999998961E-3</v>
      </c>
      <c r="H406">
        <f t="shared" si="40"/>
        <v>1</v>
      </c>
      <c r="I406">
        <f t="shared" si="41"/>
        <v>1</v>
      </c>
      <c r="J406">
        <f t="shared" si="36"/>
        <v>1</v>
      </c>
      <c r="K406">
        <f t="shared" si="37"/>
        <v>0</v>
      </c>
      <c r="L406">
        <f t="shared" si="38"/>
        <v>0</v>
      </c>
      <c r="M406">
        <f t="shared" si="39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>VLOOKUP(A407+3+7, BB!$A:$C,2, 0) - VLOOKUP(A407+3, BB!$A:$C,2, 0)</f>
        <v>-2.0000000000000018E-2</v>
      </c>
      <c r="G407">
        <f>VLOOKUP(A407+3+7, BB!$A:$C,3, 0) - VLOOKUP(A407+3, BB!$A:$C,3, 0)</f>
        <v>-4.7000000000000375E-3</v>
      </c>
      <c r="H407">
        <f t="shared" si="40"/>
        <v>1</v>
      </c>
      <c r="I407">
        <f t="shared" si="41"/>
        <v>1</v>
      </c>
      <c r="J407">
        <f t="shared" si="36"/>
        <v>1</v>
      </c>
      <c r="K407">
        <f t="shared" si="37"/>
        <v>0</v>
      </c>
      <c r="L407">
        <f t="shared" si="38"/>
        <v>0</v>
      </c>
      <c r="M407">
        <f t="shared" si="39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>VLOOKUP(A408+3+7, BB!$A:$C,2, 0) - VLOOKUP(A408+3, BB!$A:$C,2, 0)</f>
        <v>-1.0000000000000009E-2</v>
      </c>
      <c r="G408">
        <f>VLOOKUP(A408+3+7, BB!$A:$C,3, 0) - VLOOKUP(A408+3, BB!$A:$C,3, 0)</f>
        <v>3.2000000000000028E-2</v>
      </c>
      <c r="H408">
        <f t="shared" si="40"/>
        <v>1</v>
      </c>
      <c r="I408">
        <f t="shared" si="41"/>
        <v>-1</v>
      </c>
      <c r="J408">
        <f t="shared" si="36"/>
        <v>1</v>
      </c>
      <c r="K408">
        <f t="shared" si="37"/>
        <v>0</v>
      </c>
      <c r="L408">
        <f t="shared" si="38"/>
        <v>1</v>
      </c>
      <c r="M408">
        <f t="shared" si="39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>VLOOKUP(A409+3+7, BB!$A:$C,2, 0) - VLOOKUP(A409+3, BB!$A:$C,2, 0)</f>
        <v>3.0000000000000027E-2</v>
      </c>
      <c r="G409">
        <f>VLOOKUP(A409+3+7, BB!$A:$C,3, 0) - VLOOKUP(A409+3, BB!$A:$C,3, 0)</f>
        <v>4.2399999999999993E-2</v>
      </c>
      <c r="H409">
        <f t="shared" si="40"/>
        <v>-1</v>
      </c>
      <c r="I409">
        <f t="shared" si="41"/>
        <v>-1</v>
      </c>
      <c r="J409">
        <f t="shared" si="36"/>
        <v>0</v>
      </c>
      <c r="K409">
        <f t="shared" si="37"/>
        <v>0</v>
      </c>
      <c r="L409">
        <f t="shared" si="38"/>
        <v>1</v>
      </c>
      <c r="M409">
        <f t="shared" si="39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>VLOOKUP(A410+3+7, BB!$A:$C,2, 0) - VLOOKUP(A410+3, BB!$A:$C,2, 0)</f>
        <v>-0.15999999999999992</v>
      </c>
      <c r="G410">
        <f>VLOOKUP(A410+3+7, BB!$A:$C,3, 0) - VLOOKUP(A410+3, BB!$A:$C,3, 0)</f>
        <v>8.0099999999999949E-2</v>
      </c>
      <c r="H410">
        <f t="shared" si="40"/>
        <v>1</v>
      </c>
      <c r="I410">
        <f t="shared" si="41"/>
        <v>-1</v>
      </c>
      <c r="J410">
        <f t="shared" si="36"/>
        <v>1</v>
      </c>
      <c r="K410">
        <f t="shared" si="37"/>
        <v>1</v>
      </c>
      <c r="L410">
        <f t="shared" si="38"/>
        <v>1</v>
      </c>
      <c r="M410">
        <f t="shared" si="39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>VLOOKUP(A411+3+7, BB!$A:$C,2, 0) - VLOOKUP(A411+3, BB!$A:$C,2, 0)</f>
        <v>2.0000000000000018E-2</v>
      </c>
      <c r="G411">
        <f>VLOOKUP(A411+3+7, BB!$A:$C,3, 0) - VLOOKUP(A411+3, BB!$A:$C,3, 0)</f>
        <v>-1.7399999999999971E-2</v>
      </c>
      <c r="H411">
        <f t="shared" si="40"/>
        <v>-1</v>
      </c>
      <c r="I411">
        <f t="shared" si="41"/>
        <v>1</v>
      </c>
      <c r="J411">
        <f t="shared" si="36"/>
        <v>0</v>
      </c>
      <c r="K411">
        <f t="shared" si="37"/>
        <v>0</v>
      </c>
      <c r="L411">
        <f t="shared" si="38"/>
        <v>0</v>
      </c>
      <c r="M411">
        <f t="shared" si="39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>VLOOKUP(A412+3+7, BB!$A:$C,2, 0) - VLOOKUP(A412+3, BB!$A:$C,2, 0)</f>
        <v>-3.0000000000000027E-2</v>
      </c>
      <c r="G412">
        <f>VLOOKUP(A412+3+7, BB!$A:$C,3, 0) - VLOOKUP(A412+3, BB!$A:$C,3, 0)</f>
        <v>-5.2400000000000002E-2</v>
      </c>
      <c r="H412">
        <f t="shared" si="40"/>
        <v>1</v>
      </c>
      <c r="I412">
        <f t="shared" si="41"/>
        <v>1</v>
      </c>
      <c r="J412">
        <f t="shared" si="36"/>
        <v>1</v>
      </c>
      <c r="K412">
        <f t="shared" si="37"/>
        <v>1</v>
      </c>
      <c r="L412">
        <f t="shared" si="38"/>
        <v>0</v>
      </c>
      <c r="M412">
        <f t="shared" si="39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>VLOOKUP(A413+3+7, BB!$A:$C,2, 0) - VLOOKUP(A413+3, BB!$A:$C,2, 0)</f>
        <v>-5.0000000000000044E-2</v>
      </c>
      <c r="G413">
        <f>VLOOKUP(A413+3+7, BB!$A:$C,3, 0) - VLOOKUP(A413+3, BB!$A:$C,3, 0)</f>
        <v>-1.4800000000000035E-2</v>
      </c>
      <c r="H413">
        <f t="shared" si="40"/>
        <v>1</v>
      </c>
      <c r="I413">
        <f t="shared" si="41"/>
        <v>1</v>
      </c>
      <c r="J413">
        <f t="shared" si="36"/>
        <v>1</v>
      </c>
      <c r="K413">
        <f t="shared" si="37"/>
        <v>1</v>
      </c>
      <c r="L413">
        <f t="shared" si="38"/>
        <v>0</v>
      </c>
      <c r="M413">
        <f t="shared" si="39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>VLOOKUP(A414+3+7, BB!$A:$C,2, 0) - VLOOKUP(A414+3, BB!$A:$C,2, 0)</f>
        <v>-4.0000000000000036E-2</v>
      </c>
      <c r="G414">
        <f>VLOOKUP(A414+3+7, BB!$A:$C,3, 0) - VLOOKUP(A414+3, BB!$A:$C,3, 0)</f>
        <v>8.3899999999999975E-2</v>
      </c>
      <c r="H414">
        <f t="shared" si="40"/>
        <v>1</v>
      </c>
      <c r="I414">
        <f t="shared" si="41"/>
        <v>-1</v>
      </c>
      <c r="J414">
        <f t="shared" si="36"/>
        <v>1</v>
      </c>
      <c r="K414">
        <f t="shared" si="37"/>
        <v>1</v>
      </c>
      <c r="L414">
        <f t="shared" si="38"/>
        <v>1</v>
      </c>
      <c r="M414">
        <f t="shared" si="39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>VLOOKUP(A415+3+7, BB!$A:$C,2, 0) - VLOOKUP(A415+3, BB!$A:$C,2, 0)</f>
        <v>4.0000000000000036E-2</v>
      </c>
      <c r="G415">
        <f>VLOOKUP(A415+3+7, BB!$A:$C,3, 0) - VLOOKUP(A415+3, BB!$A:$C,3, 0)</f>
        <v>-2.9699999999999949E-2</v>
      </c>
      <c r="H415">
        <f t="shared" si="40"/>
        <v>-1</v>
      </c>
      <c r="I415">
        <f t="shared" si="41"/>
        <v>1</v>
      </c>
      <c r="J415">
        <f t="shared" si="36"/>
        <v>0</v>
      </c>
      <c r="K415">
        <f t="shared" si="37"/>
        <v>0</v>
      </c>
      <c r="L415">
        <f t="shared" si="38"/>
        <v>0</v>
      </c>
      <c r="M415">
        <f t="shared" si="39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>VLOOKUP(A416+3+7, BB!$A:$C,2, 0) - VLOOKUP(A416+3, BB!$A:$C,2, 0)</f>
        <v>-3.0000000000000027E-2</v>
      </c>
      <c r="G416">
        <f>VLOOKUP(A416+3+7, BB!$A:$C,3, 0) - VLOOKUP(A416+3, BB!$A:$C,3, 0)</f>
        <v>4.1499999999999981E-2</v>
      </c>
      <c r="H416">
        <f t="shared" si="40"/>
        <v>1</v>
      </c>
      <c r="I416">
        <f t="shared" si="41"/>
        <v>-1</v>
      </c>
      <c r="J416">
        <f t="shared" si="36"/>
        <v>1</v>
      </c>
      <c r="K416">
        <f t="shared" si="37"/>
        <v>1</v>
      </c>
      <c r="L416">
        <f t="shared" si="38"/>
        <v>1</v>
      </c>
      <c r="M416">
        <f t="shared" si="39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>VLOOKUP(A417+3+7, BB!$A:$C,2, 0) - VLOOKUP(A417+3, BB!$A:$C,2, 0)</f>
        <v>-3.0000000000000027E-2</v>
      </c>
      <c r="G417">
        <f>VLOOKUP(A417+3+7, BB!$A:$C,3, 0) - VLOOKUP(A417+3, BB!$A:$C,3, 0)</f>
        <v>-1.1499999999999955E-2</v>
      </c>
      <c r="H417">
        <f t="shared" si="40"/>
        <v>1</v>
      </c>
      <c r="I417">
        <f t="shared" si="41"/>
        <v>1</v>
      </c>
      <c r="J417">
        <f t="shared" si="36"/>
        <v>1</v>
      </c>
      <c r="K417">
        <f t="shared" si="37"/>
        <v>1</v>
      </c>
      <c r="L417">
        <f t="shared" si="38"/>
        <v>0</v>
      </c>
      <c r="M417">
        <f t="shared" si="39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>VLOOKUP(A418+3+7, BB!$A:$C,2, 0) - VLOOKUP(A418+3, BB!$A:$C,2, 0)</f>
        <v>0</v>
      </c>
      <c r="G418">
        <f>VLOOKUP(A418+3+7, BB!$A:$C,3, 0) - VLOOKUP(A418+3, BB!$A:$C,3, 0)</f>
        <v>-9.9000000000000199E-3</v>
      </c>
      <c r="H418">
        <f t="shared" si="40"/>
        <v>0</v>
      </c>
      <c r="I418">
        <f t="shared" si="41"/>
        <v>1</v>
      </c>
      <c r="J418">
        <f t="shared" si="36"/>
        <v>0</v>
      </c>
      <c r="K418">
        <f t="shared" si="37"/>
        <v>0</v>
      </c>
      <c r="L418">
        <f t="shared" si="38"/>
        <v>0</v>
      </c>
      <c r="M418">
        <f t="shared" si="39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>VLOOKUP(A419+3+7, BB!$A:$C,2, 0) - VLOOKUP(A419+3, BB!$A:$C,2, 0)</f>
        <v>-3.0000000000000027E-2</v>
      </c>
      <c r="G419">
        <f>VLOOKUP(A419+3+7, BB!$A:$C,3, 0) - VLOOKUP(A419+3, BB!$A:$C,3, 0)</f>
        <v>0.2327999999999999</v>
      </c>
      <c r="H419">
        <f t="shared" si="40"/>
        <v>1</v>
      </c>
      <c r="I419">
        <f t="shared" si="41"/>
        <v>-1</v>
      </c>
      <c r="J419">
        <f t="shared" si="36"/>
        <v>1</v>
      </c>
      <c r="K419">
        <f t="shared" si="37"/>
        <v>1</v>
      </c>
      <c r="L419">
        <f t="shared" si="38"/>
        <v>1</v>
      </c>
      <c r="M419">
        <f t="shared" si="39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>VLOOKUP(A420+3+7, BB!$A:$C,2, 0) - VLOOKUP(A420+3, BB!$A:$C,2, 0)</f>
        <v>-1.0000000000000009E-2</v>
      </c>
      <c r="G420">
        <f>VLOOKUP(A420+3+7, BB!$A:$C,3, 0) - VLOOKUP(A420+3, BB!$A:$C,3, 0)</f>
        <v>-6.25E-2</v>
      </c>
      <c r="H420">
        <f t="shared" si="40"/>
        <v>1</v>
      </c>
      <c r="I420">
        <f t="shared" si="41"/>
        <v>1</v>
      </c>
      <c r="J420">
        <f t="shared" si="36"/>
        <v>1</v>
      </c>
      <c r="K420">
        <f t="shared" si="37"/>
        <v>1</v>
      </c>
      <c r="L420">
        <f t="shared" si="38"/>
        <v>0</v>
      </c>
      <c r="M420">
        <f t="shared" si="39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>VLOOKUP(A421+3+7, BB!$A:$C,2, 0) - VLOOKUP(A421+3, BB!$A:$C,2, 0)</f>
        <v>2.0000000000000018E-2</v>
      </c>
      <c r="G421">
        <f>VLOOKUP(A421+3+7, BB!$A:$C,3, 0) - VLOOKUP(A421+3, BB!$A:$C,3, 0)</f>
        <v>-5.3999999999999826E-2</v>
      </c>
      <c r="H421">
        <f t="shared" si="40"/>
        <v>-1</v>
      </c>
      <c r="I421">
        <f t="shared" si="41"/>
        <v>1</v>
      </c>
      <c r="J421">
        <f t="shared" si="36"/>
        <v>0</v>
      </c>
      <c r="K421">
        <f t="shared" si="37"/>
        <v>0</v>
      </c>
      <c r="L421">
        <f t="shared" si="38"/>
        <v>0</v>
      </c>
      <c r="M421">
        <f t="shared" si="39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>VLOOKUP(A422+3+7, BB!$A:$C,2, 0) - VLOOKUP(A422+3, BB!$A:$C,2, 0)</f>
        <v>1.0000000000000009E-2</v>
      </c>
      <c r="G422">
        <f>VLOOKUP(A422+3+7, BB!$A:$C,3, 0) - VLOOKUP(A422+3, BB!$A:$C,3, 0)</f>
        <v>4.9699999999999855E-2</v>
      </c>
      <c r="H422">
        <f t="shared" si="40"/>
        <v>-1</v>
      </c>
      <c r="I422">
        <f t="shared" si="41"/>
        <v>-1</v>
      </c>
      <c r="J422">
        <f t="shared" si="36"/>
        <v>0</v>
      </c>
      <c r="K422">
        <f t="shared" si="37"/>
        <v>0</v>
      </c>
      <c r="L422">
        <f t="shared" si="38"/>
        <v>1</v>
      </c>
      <c r="M422">
        <f t="shared" si="39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>VLOOKUP(A423+3+7, BB!$A:$C,2, 0) - VLOOKUP(A423+3, BB!$A:$C,2, 0)</f>
        <v>-5.9999999999999942E-2</v>
      </c>
      <c r="G423">
        <f>VLOOKUP(A423+3+7, BB!$A:$C,3, 0) - VLOOKUP(A423+3, BB!$A:$C,3, 0)</f>
        <v>9.1300000000000159E-2</v>
      </c>
      <c r="H423">
        <f t="shared" si="40"/>
        <v>1</v>
      </c>
      <c r="I423">
        <f t="shared" si="41"/>
        <v>-1</v>
      </c>
      <c r="J423">
        <f t="shared" si="36"/>
        <v>1</v>
      </c>
      <c r="K423">
        <f t="shared" si="37"/>
        <v>1</v>
      </c>
      <c r="L423">
        <f t="shared" si="38"/>
        <v>1</v>
      </c>
      <c r="M423">
        <f t="shared" si="39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>VLOOKUP(A424+3+7, BB!$A:$C,2, 0) - VLOOKUP(A424+3, BB!$A:$C,2, 0)</f>
        <v>1.0000000000000009E-2</v>
      </c>
      <c r="G424">
        <f>VLOOKUP(A424+3+7, BB!$A:$C,3, 0) - VLOOKUP(A424+3, BB!$A:$C,3, 0)</f>
        <v>3.7699999999999845E-2</v>
      </c>
      <c r="H424">
        <f t="shared" si="40"/>
        <v>-1</v>
      </c>
      <c r="I424">
        <f t="shared" si="41"/>
        <v>-1</v>
      </c>
      <c r="J424">
        <f t="shared" si="36"/>
        <v>0</v>
      </c>
      <c r="K424">
        <f t="shared" si="37"/>
        <v>0</v>
      </c>
      <c r="L424">
        <f t="shared" si="38"/>
        <v>1</v>
      </c>
      <c r="M424">
        <f t="shared" si="39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>VLOOKUP(A425+3+7, BB!$A:$C,2, 0) - VLOOKUP(A425+3, BB!$A:$C,2, 0)</f>
        <v>-1.0000000000000009E-2</v>
      </c>
      <c r="G425">
        <f>VLOOKUP(A425+3+7, BB!$A:$C,3, 0) - VLOOKUP(A425+3, BB!$A:$C,3, 0)</f>
        <v>0.15710000000000002</v>
      </c>
      <c r="H425">
        <f t="shared" si="40"/>
        <v>1</v>
      </c>
      <c r="I425">
        <f t="shared" si="41"/>
        <v>-1</v>
      </c>
      <c r="J425">
        <f t="shared" si="36"/>
        <v>1</v>
      </c>
      <c r="K425">
        <f t="shared" si="37"/>
        <v>1</v>
      </c>
      <c r="L425">
        <f t="shared" si="38"/>
        <v>1</v>
      </c>
      <c r="M425">
        <f t="shared" si="39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>VLOOKUP(A426+3+7, BB!$A:$C,2, 0) - VLOOKUP(A426+3, BB!$A:$C,2, 0)</f>
        <v>-1.0000000000000009E-2</v>
      </c>
      <c r="G426">
        <f>VLOOKUP(A426+3+7, BB!$A:$C,3, 0) - VLOOKUP(A426+3, BB!$A:$C,3, 0)</f>
        <v>5.1700000000000079E-2</v>
      </c>
      <c r="H426">
        <f t="shared" si="40"/>
        <v>1</v>
      </c>
      <c r="I426">
        <f t="shared" si="41"/>
        <v>-1</v>
      </c>
      <c r="J426">
        <f t="shared" si="36"/>
        <v>1</v>
      </c>
      <c r="K426">
        <f t="shared" si="37"/>
        <v>1</v>
      </c>
      <c r="L426">
        <f t="shared" si="38"/>
        <v>1</v>
      </c>
      <c r="M426">
        <f t="shared" si="39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>VLOOKUP(A427+3+7, BB!$A:$C,2, 0) - VLOOKUP(A427+3, BB!$A:$C,2, 0)</f>
        <v>7.999999999999996E-2</v>
      </c>
      <c r="G427">
        <f>VLOOKUP(A427+3+7, BB!$A:$C,3, 0) - VLOOKUP(A427+3, BB!$A:$C,3, 0)</f>
        <v>0.17369999999999997</v>
      </c>
      <c r="H427">
        <f t="shared" si="40"/>
        <v>-1</v>
      </c>
      <c r="I427">
        <f t="shared" si="41"/>
        <v>-1</v>
      </c>
      <c r="J427">
        <f t="shared" si="36"/>
        <v>0</v>
      </c>
      <c r="K427">
        <f t="shared" si="37"/>
        <v>0</v>
      </c>
      <c r="L427">
        <f t="shared" si="38"/>
        <v>1</v>
      </c>
      <c r="M427">
        <f t="shared" si="39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>VLOOKUP(A428+3+7, BB!$A:$C,2, 0) - VLOOKUP(A428+3, BB!$A:$C,2, 0)</f>
        <v>0</v>
      </c>
      <c r="G428">
        <f>VLOOKUP(A428+3+7, BB!$A:$C,3, 0) - VLOOKUP(A428+3, BB!$A:$C,3, 0)</f>
        <v>1.4799999999999924E-2</v>
      </c>
      <c r="H428">
        <f t="shared" si="40"/>
        <v>0</v>
      </c>
      <c r="I428">
        <f t="shared" si="41"/>
        <v>-1</v>
      </c>
      <c r="J428">
        <f t="shared" si="36"/>
        <v>0</v>
      </c>
      <c r="K428">
        <f t="shared" si="37"/>
        <v>0</v>
      </c>
      <c r="L428">
        <f t="shared" si="38"/>
        <v>1</v>
      </c>
      <c r="M428">
        <f t="shared" si="39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>VLOOKUP(A429+3+7, BB!$A:$C,2, 0) - VLOOKUP(A429+3, BB!$A:$C,2, 0)</f>
        <v>-2.0000000000000018E-2</v>
      </c>
      <c r="G429">
        <f>VLOOKUP(A429+3+7, BB!$A:$C,3, 0) - VLOOKUP(A429+3, BB!$A:$C,3, 0)</f>
        <v>8.9100000000000179E-2</v>
      </c>
      <c r="H429">
        <f t="shared" si="40"/>
        <v>1</v>
      </c>
      <c r="I429">
        <f t="shared" si="41"/>
        <v>-1</v>
      </c>
      <c r="J429">
        <f t="shared" si="36"/>
        <v>1</v>
      </c>
      <c r="K429">
        <f t="shared" si="37"/>
        <v>1</v>
      </c>
      <c r="L429">
        <f t="shared" si="38"/>
        <v>1</v>
      </c>
      <c r="M429">
        <f t="shared" si="39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>VLOOKUP(A430+3+7, BB!$A:$C,2, 0) - VLOOKUP(A430+3, BB!$A:$C,2, 0)</f>
        <v>-1.0000000000000009E-2</v>
      </c>
      <c r="G430">
        <f>VLOOKUP(A430+3+7, BB!$A:$C,3, 0) - VLOOKUP(A430+3, BB!$A:$C,3, 0)</f>
        <v>1.3499999999999845E-2</v>
      </c>
      <c r="H430">
        <f t="shared" si="40"/>
        <v>1</v>
      </c>
      <c r="I430">
        <f t="shared" si="41"/>
        <v>-1</v>
      </c>
      <c r="J430">
        <f t="shared" si="36"/>
        <v>1</v>
      </c>
      <c r="K430">
        <f t="shared" si="37"/>
        <v>1</v>
      </c>
      <c r="L430">
        <f t="shared" si="38"/>
        <v>1</v>
      </c>
      <c r="M430">
        <f t="shared" si="39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>VLOOKUP(A431+3+7, BB!$A:$C,2, 0) - VLOOKUP(A431+3, BB!$A:$C,2, 0)</f>
        <v>-5.9999999999999942E-2</v>
      </c>
      <c r="G431">
        <f>VLOOKUP(A431+3+7, BB!$A:$C,3, 0) - VLOOKUP(A431+3, BB!$A:$C,3, 0)</f>
        <v>-7.8000000000000291E-3</v>
      </c>
      <c r="H431">
        <f t="shared" si="40"/>
        <v>1</v>
      </c>
      <c r="I431">
        <f t="shared" si="41"/>
        <v>1</v>
      </c>
      <c r="J431">
        <f t="shared" si="36"/>
        <v>1</v>
      </c>
      <c r="K431">
        <f t="shared" si="37"/>
        <v>1</v>
      </c>
      <c r="L431">
        <f t="shared" si="38"/>
        <v>0</v>
      </c>
      <c r="M431">
        <f t="shared" si="39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>VLOOKUP(A432+3+7, BB!$A:$C,2, 0) - VLOOKUP(A432+3, BB!$A:$C,2, 0)</f>
        <v>-1.0000000000000009E-2</v>
      </c>
      <c r="G432">
        <f>VLOOKUP(A432+3+7, BB!$A:$C,3, 0) - VLOOKUP(A432+3, BB!$A:$C,3, 0)</f>
        <v>-3.4599999999999964E-2</v>
      </c>
      <c r="H432">
        <f t="shared" si="40"/>
        <v>1</v>
      </c>
      <c r="I432">
        <f t="shared" si="41"/>
        <v>1</v>
      </c>
      <c r="J432">
        <f t="shared" si="36"/>
        <v>1</v>
      </c>
      <c r="K432">
        <f t="shared" si="37"/>
        <v>1</v>
      </c>
      <c r="L432">
        <f t="shared" si="38"/>
        <v>0</v>
      </c>
      <c r="M432">
        <f t="shared" si="39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>VLOOKUP(A433+3+7, BB!$A:$C,2, 0) - VLOOKUP(A433+3, BB!$A:$C,2, 0)</f>
        <v>3.0000000000000027E-2</v>
      </c>
      <c r="G433">
        <f>VLOOKUP(A433+3+7, BB!$A:$C,3, 0) - VLOOKUP(A433+3, BB!$A:$C,3, 0)</f>
        <v>-6.0999999999999943E-2</v>
      </c>
      <c r="H433">
        <f t="shared" si="40"/>
        <v>-1</v>
      </c>
      <c r="I433">
        <f t="shared" si="41"/>
        <v>1</v>
      </c>
      <c r="J433">
        <f t="shared" si="36"/>
        <v>0</v>
      </c>
      <c r="K433">
        <f t="shared" si="37"/>
        <v>0</v>
      </c>
      <c r="L433">
        <f t="shared" si="38"/>
        <v>0</v>
      </c>
      <c r="M433">
        <f t="shared" si="39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>VLOOKUP(A434+3+7, BB!$A:$C,2, 0) - VLOOKUP(A434+3, BB!$A:$C,2, 0)</f>
        <v>-2.0000000000000018E-2</v>
      </c>
      <c r="G434">
        <f>VLOOKUP(A434+3+7, BB!$A:$C,3, 0) - VLOOKUP(A434+3, BB!$A:$C,3, 0)</f>
        <v>-3.8000000000000034E-2</v>
      </c>
      <c r="H434">
        <f t="shared" si="40"/>
        <v>1</v>
      </c>
      <c r="I434">
        <f t="shared" si="41"/>
        <v>1</v>
      </c>
      <c r="J434">
        <f t="shared" si="36"/>
        <v>1</v>
      </c>
      <c r="K434">
        <f t="shared" si="37"/>
        <v>1</v>
      </c>
      <c r="L434">
        <f t="shared" si="38"/>
        <v>0</v>
      </c>
      <c r="M434">
        <f t="shared" si="39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>VLOOKUP(A435+3+7, BB!$A:$C,2, 0) - VLOOKUP(A435+3, BB!$A:$C,2, 0)</f>
        <v>0</v>
      </c>
      <c r="G435">
        <f>VLOOKUP(A435+3+7, BB!$A:$C,3, 0) - VLOOKUP(A435+3, BB!$A:$C,3, 0)</f>
        <v>3.0899999999999928E-2</v>
      </c>
      <c r="H435">
        <f t="shared" si="40"/>
        <v>0</v>
      </c>
      <c r="I435">
        <f t="shared" si="41"/>
        <v>-1</v>
      </c>
      <c r="J435">
        <f t="shared" si="36"/>
        <v>0</v>
      </c>
      <c r="K435">
        <f t="shared" si="37"/>
        <v>0</v>
      </c>
      <c r="L435">
        <f t="shared" si="38"/>
        <v>1</v>
      </c>
      <c r="M435">
        <f t="shared" si="39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>VLOOKUP(A436+3+7, BB!$A:$C,2, 0) - VLOOKUP(A436+3, BB!$A:$C,2, 0)</f>
        <v>-1.0000000000000009E-2</v>
      </c>
      <c r="G436">
        <f>VLOOKUP(A436+3+7, BB!$A:$C,3, 0) - VLOOKUP(A436+3, BB!$A:$C,3, 0)</f>
        <v>4.4000000000001815E-3</v>
      </c>
      <c r="H436">
        <f t="shared" si="40"/>
        <v>1</v>
      </c>
      <c r="I436">
        <f t="shared" si="41"/>
        <v>-1</v>
      </c>
      <c r="J436">
        <f t="shared" si="36"/>
        <v>1</v>
      </c>
      <c r="K436">
        <f t="shared" si="37"/>
        <v>1</v>
      </c>
      <c r="L436">
        <f t="shared" si="38"/>
        <v>1</v>
      </c>
      <c r="M436">
        <f t="shared" si="39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>VLOOKUP(A437+3+7, BB!$A:$C,2, 0) - VLOOKUP(A437+3, BB!$A:$C,2, 0)</f>
        <v>-2.0000000000000018E-2</v>
      </c>
      <c r="G437">
        <f>VLOOKUP(A437+3+7, BB!$A:$C,3, 0) - VLOOKUP(A437+3, BB!$A:$C,3, 0)</f>
        <v>4.6799999999999953E-2</v>
      </c>
      <c r="H437">
        <f t="shared" si="40"/>
        <v>1</v>
      </c>
      <c r="I437">
        <f t="shared" si="41"/>
        <v>-1</v>
      </c>
      <c r="J437">
        <f t="shared" si="36"/>
        <v>1</v>
      </c>
      <c r="K437">
        <f t="shared" si="37"/>
        <v>1</v>
      </c>
      <c r="L437">
        <f t="shared" si="38"/>
        <v>1</v>
      </c>
      <c r="M437">
        <f t="shared" si="39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>VLOOKUP(A438+3+7, BB!$A:$C,2, 0) - VLOOKUP(A438+3, BB!$A:$C,2, 0)</f>
        <v>-1.0000000000000009E-2</v>
      </c>
      <c r="G438">
        <f>VLOOKUP(A438+3+7, BB!$A:$C,3, 0) - VLOOKUP(A438+3, BB!$A:$C,3, 0)</f>
        <v>-4.7600000000000087E-2</v>
      </c>
      <c r="H438">
        <f t="shared" si="40"/>
        <v>1</v>
      </c>
      <c r="I438">
        <f t="shared" si="41"/>
        <v>1</v>
      </c>
      <c r="J438">
        <f t="shared" si="36"/>
        <v>1</v>
      </c>
      <c r="K438">
        <f t="shared" si="37"/>
        <v>1</v>
      </c>
      <c r="L438">
        <f t="shared" si="38"/>
        <v>0</v>
      </c>
      <c r="M438">
        <f t="shared" si="39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>VLOOKUP(A439+3+7, BB!$A:$C,2, 0) - VLOOKUP(A439+3, BB!$A:$C,2, 0)</f>
        <v>-1.0000000000000009E-2</v>
      </c>
      <c r="G439">
        <f>VLOOKUP(A439+3+7, BB!$A:$C,3, 0) - VLOOKUP(A439+3, BB!$A:$C,3, 0)</f>
        <v>-6.8999999999999062E-3</v>
      </c>
      <c r="H439">
        <f t="shared" si="40"/>
        <v>1</v>
      </c>
      <c r="I439">
        <f t="shared" si="41"/>
        <v>1</v>
      </c>
      <c r="J439">
        <f t="shared" si="36"/>
        <v>1</v>
      </c>
      <c r="K439">
        <f t="shared" si="37"/>
        <v>1</v>
      </c>
      <c r="L439">
        <f t="shared" si="38"/>
        <v>0</v>
      </c>
      <c r="M439">
        <f t="shared" si="39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>VLOOKUP(A440+3+7, BB!$A:$C,2, 0) - VLOOKUP(A440+3, BB!$A:$C,2, 0)</f>
        <v>1.0000000000000009E-2</v>
      </c>
      <c r="G440">
        <f>VLOOKUP(A440+3+7, BB!$A:$C,3, 0) - VLOOKUP(A440+3, BB!$A:$C,3, 0)</f>
        <v>-2.5600000000000067E-2</v>
      </c>
      <c r="H440">
        <f t="shared" si="40"/>
        <v>-1</v>
      </c>
      <c r="I440">
        <f t="shared" si="41"/>
        <v>1</v>
      </c>
      <c r="J440">
        <f t="shared" si="36"/>
        <v>0</v>
      </c>
      <c r="K440">
        <f t="shared" si="37"/>
        <v>0</v>
      </c>
      <c r="L440">
        <f t="shared" si="38"/>
        <v>0</v>
      </c>
      <c r="M440">
        <f t="shared" si="39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>VLOOKUP(A441+3+7, BB!$A:$C,2, 0) - VLOOKUP(A441+3, BB!$A:$C,2, 0)</f>
        <v>-2.0000000000000018E-2</v>
      </c>
      <c r="G441">
        <f>VLOOKUP(A441+3+7, BB!$A:$C,3, 0) - VLOOKUP(A441+3, BB!$A:$C,3, 0)</f>
        <v>-7.4699999999999989E-2</v>
      </c>
      <c r="H441">
        <f t="shared" si="40"/>
        <v>1</v>
      </c>
      <c r="I441">
        <f t="shared" si="41"/>
        <v>1</v>
      </c>
      <c r="J441">
        <f t="shared" si="36"/>
        <v>1</v>
      </c>
      <c r="K441">
        <f t="shared" si="37"/>
        <v>1</v>
      </c>
      <c r="L441">
        <f t="shared" si="38"/>
        <v>0</v>
      </c>
      <c r="M441">
        <f t="shared" si="39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>VLOOKUP(A442+3+7, BB!$A:$C,2, 0) - VLOOKUP(A442+3, BB!$A:$C,2, 0)</f>
        <v>-1.0000000000000009E-2</v>
      </c>
      <c r="G442">
        <f>VLOOKUP(A442+3+7, BB!$A:$C,3, 0) - VLOOKUP(A442+3, BB!$A:$C,3, 0)</f>
        <v>-5.4000000000000714E-3</v>
      </c>
      <c r="H442">
        <f t="shared" si="40"/>
        <v>1</v>
      </c>
      <c r="I442">
        <f t="shared" si="41"/>
        <v>1</v>
      </c>
      <c r="J442">
        <f t="shared" si="36"/>
        <v>1</v>
      </c>
      <c r="K442">
        <f t="shared" si="37"/>
        <v>1</v>
      </c>
      <c r="L442">
        <f t="shared" si="38"/>
        <v>0</v>
      </c>
      <c r="M442">
        <f t="shared" si="39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>VLOOKUP(A443+3+7, BB!$A:$C,2, 0) - VLOOKUP(A443+3, BB!$A:$C,2, 0)</f>
        <v>-9.9999999999998979E-3</v>
      </c>
      <c r="G443">
        <f>VLOOKUP(A443+3+7, BB!$A:$C,3, 0) - VLOOKUP(A443+3, BB!$A:$C,3, 0)</f>
        <v>-1.21E-2</v>
      </c>
      <c r="H443">
        <f t="shared" si="40"/>
        <v>1</v>
      </c>
      <c r="I443">
        <f t="shared" si="41"/>
        <v>1</v>
      </c>
      <c r="J443">
        <f t="shared" si="36"/>
        <v>0</v>
      </c>
      <c r="K443">
        <f t="shared" si="37"/>
        <v>0</v>
      </c>
      <c r="L443">
        <f t="shared" si="38"/>
        <v>0</v>
      </c>
      <c r="M443">
        <f t="shared" si="39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>VLOOKUP(A444+3+7, BB!$A:$C,2, 0) - VLOOKUP(A444+3, BB!$A:$C,2, 0)</f>
        <v>9.9999999999998979E-3</v>
      </c>
      <c r="G444">
        <f>VLOOKUP(A444+3+7, BB!$A:$C,3, 0) - VLOOKUP(A444+3, BB!$A:$C,3, 0)</f>
        <v>-5.2699999999999969E-2</v>
      </c>
      <c r="H444">
        <f t="shared" si="40"/>
        <v>-1</v>
      </c>
      <c r="I444">
        <f t="shared" si="41"/>
        <v>1</v>
      </c>
      <c r="J444">
        <f t="shared" si="36"/>
        <v>0</v>
      </c>
      <c r="K444">
        <f t="shared" si="37"/>
        <v>0</v>
      </c>
      <c r="L444">
        <f t="shared" si="38"/>
        <v>0</v>
      </c>
      <c r="M444">
        <f t="shared" si="39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>VLOOKUP(A445+3+7, BB!$A:$C,2, 0) - VLOOKUP(A445+3, BB!$A:$C,2, 0)</f>
        <v>2.0000000000000018E-2</v>
      </c>
      <c r="G445">
        <f>VLOOKUP(A445+3+7, BB!$A:$C,3, 0) - VLOOKUP(A445+3, BB!$A:$C,3, 0)</f>
        <v>-5.9299999999999908E-2</v>
      </c>
      <c r="H445">
        <f t="shared" si="40"/>
        <v>-1</v>
      </c>
      <c r="I445">
        <f t="shared" si="41"/>
        <v>1</v>
      </c>
      <c r="J445">
        <f t="shared" si="36"/>
        <v>0</v>
      </c>
      <c r="K445">
        <f t="shared" si="37"/>
        <v>0</v>
      </c>
      <c r="L445">
        <f t="shared" si="38"/>
        <v>0</v>
      </c>
      <c r="M445">
        <f t="shared" si="39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>VLOOKUP(A446+3+7, BB!$A:$C,2, 0) - VLOOKUP(A446+3, BB!$A:$C,2, 0)</f>
        <v>5.0000000000000044E-2</v>
      </c>
      <c r="G446">
        <f>VLOOKUP(A446+3+7, BB!$A:$C,3, 0) - VLOOKUP(A446+3, BB!$A:$C,3, 0)</f>
        <v>-0.17569999999999997</v>
      </c>
      <c r="H446">
        <f t="shared" si="40"/>
        <v>-1</v>
      </c>
      <c r="I446">
        <f t="shared" si="41"/>
        <v>1</v>
      </c>
      <c r="J446">
        <f t="shared" si="36"/>
        <v>0</v>
      </c>
      <c r="K446">
        <f t="shared" si="37"/>
        <v>0</v>
      </c>
      <c r="L446">
        <f t="shared" si="38"/>
        <v>0</v>
      </c>
      <c r="M446">
        <f t="shared" si="39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>VLOOKUP(A447+3+7, BB!$A:$C,2, 0) - VLOOKUP(A447+3, BB!$A:$C,2, 0)</f>
        <v>-3.0000000000000027E-2</v>
      </c>
      <c r="G447">
        <f>VLOOKUP(A447+3+7, BB!$A:$C,3, 0) - VLOOKUP(A447+3, BB!$A:$C,3, 0)</f>
        <v>0.1008</v>
      </c>
      <c r="H447">
        <f t="shared" si="40"/>
        <v>1</v>
      </c>
      <c r="I447">
        <f t="shared" si="41"/>
        <v>-1</v>
      </c>
      <c r="J447">
        <f t="shared" si="36"/>
        <v>0</v>
      </c>
      <c r="K447">
        <f t="shared" si="37"/>
        <v>0</v>
      </c>
      <c r="L447">
        <f t="shared" si="38"/>
        <v>1</v>
      </c>
      <c r="M447">
        <f t="shared" si="39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>VLOOKUP(A448+3+7, BB!$A:$C,2, 0) - VLOOKUP(A448+3, BB!$A:$C,2, 0)</f>
        <v>1.0000000000000009E-2</v>
      </c>
      <c r="G448">
        <f>VLOOKUP(A448+3+7, BB!$A:$C,3, 0) - VLOOKUP(A448+3, BB!$A:$C,3, 0)</f>
        <v>-0.11230000000000007</v>
      </c>
      <c r="H448">
        <f t="shared" si="40"/>
        <v>-1</v>
      </c>
      <c r="I448">
        <f t="shared" si="41"/>
        <v>1</v>
      </c>
      <c r="J448">
        <f t="shared" si="36"/>
        <v>0</v>
      </c>
      <c r="K448">
        <f t="shared" si="37"/>
        <v>0</v>
      </c>
      <c r="L448">
        <f t="shared" si="38"/>
        <v>0</v>
      </c>
      <c r="M448">
        <f t="shared" si="39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>VLOOKUP(A449+3+7, BB!$A:$C,2, 0) - VLOOKUP(A449+3, BB!$A:$C,2, 0)</f>
        <v>2.0000000000000018E-2</v>
      </c>
      <c r="G449">
        <f>VLOOKUP(A449+3+7, BB!$A:$C,3, 0) - VLOOKUP(A449+3, BB!$A:$C,3, 0)</f>
        <v>0.14640000000000009</v>
      </c>
      <c r="H449">
        <f t="shared" si="40"/>
        <v>-1</v>
      </c>
      <c r="I449">
        <f t="shared" si="41"/>
        <v>-1</v>
      </c>
      <c r="J449">
        <f t="shared" si="36"/>
        <v>0</v>
      </c>
      <c r="K449">
        <f t="shared" si="37"/>
        <v>0</v>
      </c>
      <c r="L449">
        <f t="shared" si="38"/>
        <v>0</v>
      </c>
      <c r="M449">
        <f t="shared" si="39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>VLOOKUP(A450+3+7, BB!$A:$C,2, 0) - VLOOKUP(A450+3, BB!$A:$C,2, 0)</f>
        <v>0</v>
      </c>
      <c r="G450">
        <f>VLOOKUP(A450+3+7, BB!$A:$C,3, 0) - VLOOKUP(A450+3, BB!$A:$C,3, 0)</f>
        <v>-5.8700000000000196E-2</v>
      </c>
      <c r="H450">
        <f t="shared" si="40"/>
        <v>0</v>
      </c>
      <c r="I450">
        <f t="shared" si="41"/>
        <v>1</v>
      </c>
      <c r="J450">
        <f t="shared" ref="J450:J513" si="42">IF(H450=B450,1,0)</f>
        <v>1</v>
      </c>
      <c r="K450">
        <f t="shared" ref="K450:K513" si="43">IF(H450=C450,1,0)</f>
        <v>1</v>
      </c>
      <c r="L450">
        <f t="shared" ref="L450:L513" si="44">IF(I450=D450,1,0)</f>
        <v>1</v>
      </c>
      <c r="M450">
        <f t="shared" ref="M450:M513" si="45">IF(I450=E450,1,0)</f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>VLOOKUP(A451+3+7, BB!$A:$C,2, 0) - VLOOKUP(A451+3, BB!$A:$C,2, 0)</f>
        <v>1.0000000000000009E-2</v>
      </c>
      <c r="G451">
        <f>VLOOKUP(A451+3+7, BB!$A:$C,3, 0) - VLOOKUP(A451+3, BB!$A:$C,3, 0)</f>
        <v>-1.3299999999999867E-2</v>
      </c>
      <c r="H451">
        <f t="shared" ref="H451:H514" si="46">IF(F451&gt;0, -1, IF(F451&lt;0, 1, 0))</f>
        <v>-1</v>
      </c>
      <c r="I451">
        <f t="shared" ref="I451:I514" si="47">IF(G451&gt;0, -1, IF(G451&lt;0, 1, 0))</f>
        <v>1</v>
      </c>
      <c r="J451">
        <f t="shared" si="42"/>
        <v>0</v>
      </c>
      <c r="K451">
        <f t="shared" si="43"/>
        <v>1</v>
      </c>
      <c r="L451">
        <f t="shared" si="44"/>
        <v>1</v>
      </c>
      <c r="M451">
        <f t="shared" si="45"/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>VLOOKUP(A452+3+7, BB!$A:$C,2, 0) - VLOOKUP(A452+3, BB!$A:$C,2, 0)</f>
        <v>-2.0000000000000018E-2</v>
      </c>
      <c r="G452">
        <f>VLOOKUP(A452+3+7, BB!$A:$C,3, 0) - VLOOKUP(A452+3, BB!$A:$C,3, 0)</f>
        <v>2.6799999999999935E-2</v>
      </c>
      <c r="H452">
        <f t="shared" si="46"/>
        <v>1</v>
      </c>
      <c r="I452">
        <f t="shared" si="47"/>
        <v>-1</v>
      </c>
      <c r="J452">
        <f t="shared" si="42"/>
        <v>0</v>
      </c>
      <c r="K452">
        <f t="shared" si="43"/>
        <v>0</v>
      </c>
      <c r="L452">
        <f t="shared" si="44"/>
        <v>0</v>
      </c>
      <c r="M452">
        <f t="shared" si="45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>VLOOKUP(A453+3+7, BB!$A:$C,2, 0) - VLOOKUP(A453+3, BB!$A:$C,2, 0)</f>
        <v>0</v>
      </c>
      <c r="G453">
        <f>VLOOKUP(A453+3+7, BB!$A:$C,3, 0) - VLOOKUP(A453+3, BB!$A:$C,3, 0)</f>
        <v>4.3800000000000061E-2</v>
      </c>
      <c r="H453">
        <f t="shared" si="46"/>
        <v>0</v>
      </c>
      <c r="I453">
        <f t="shared" si="47"/>
        <v>-1</v>
      </c>
      <c r="J453">
        <f t="shared" si="42"/>
        <v>1</v>
      </c>
      <c r="K453">
        <f t="shared" si="43"/>
        <v>1</v>
      </c>
      <c r="L453">
        <f t="shared" si="44"/>
        <v>0</v>
      </c>
      <c r="M453">
        <f t="shared" si="45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>VLOOKUP(A454+3+7, BB!$A:$C,2, 0) - VLOOKUP(A454+3, BB!$A:$C,2, 0)</f>
        <v>-2.0000000000000018E-2</v>
      </c>
      <c r="G454">
        <f>VLOOKUP(A454+3+7, BB!$A:$C,3, 0) - VLOOKUP(A454+3, BB!$A:$C,3, 0)</f>
        <v>3.6000000000000476E-3</v>
      </c>
      <c r="H454">
        <f t="shared" si="46"/>
        <v>1</v>
      </c>
      <c r="I454">
        <f t="shared" si="47"/>
        <v>-1</v>
      </c>
      <c r="J454">
        <f t="shared" si="42"/>
        <v>0</v>
      </c>
      <c r="K454">
        <f t="shared" si="43"/>
        <v>0</v>
      </c>
      <c r="L454">
        <f t="shared" si="44"/>
        <v>1</v>
      </c>
      <c r="M454">
        <f t="shared" si="45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>VLOOKUP(A455+3+7, BB!$A:$C,2, 0) - VLOOKUP(A455+3, BB!$A:$C,2, 0)</f>
        <v>1.0000000000000009E-2</v>
      </c>
      <c r="G455">
        <f>VLOOKUP(A455+3+7, BB!$A:$C,3, 0) - VLOOKUP(A455+3, BB!$A:$C,3, 0)</f>
        <v>-1.5200000000000102E-2</v>
      </c>
      <c r="H455">
        <f t="shared" si="46"/>
        <v>-1</v>
      </c>
      <c r="I455">
        <f t="shared" si="47"/>
        <v>1</v>
      </c>
      <c r="J455">
        <f t="shared" si="42"/>
        <v>0</v>
      </c>
      <c r="K455">
        <f t="shared" si="43"/>
        <v>0</v>
      </c>
      <c r="L455">
        <f t="shared" si="44"/>
        <v>0</v>
      </c>
      <c r="M455">
        <f t="shared" si="45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>VLOOKUP(A456+3+7, BB!$A:$C,2, 0) - VLOOKUP(A456+3, BB!$A:$C,2, 0)</f>
        <v>-5.0000000000000044E-2</v>
      </c>
      <c r="G456">
        <f>VLOOKUP(A456+3+7, BB!$A:$C,3, 0) - VLOOKUP(A456+3, BB!$A:$C,3, 0)</f>
        <v>0.17640000000000011</v>
      </c>
      <c r="H456">
        <f t="shared" si="46"/>
        <v>1</v>
      </c>
      <c r="I456">
        <f t="shared" si="47"/>
        <v>-1</v>
      </c>
      <c r="J456">
        <f t="shared" si="42"/>
        <v>0</v>
      </c>
      <c r="K456">
        <f t="shared" si="43"/>
        <v>0</v>
      </c>
      <c r="L456">
        <f t="shared" si="44"/>
        <v>1</v>
      </c>
      <c r="M456">
        <f t="shared" si="45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>VLOOKUP(A457+3+7, BB!$A:$C,2, 0) - VLOOKUP(A457+3, BB!$A:$C,2, 0)</f>
        <v>3.0000000000000027E-2</v>
      </c>
      <c r="G457">
        <f>VLOOKUP(A457+3+7, BB!$A:$C,3, 0) - VLOOKUP(A457+3, BB!$A:$C,3, 0)</f>
        <v>-8.1999999999999851E-3</v>
      </c>
      <c r="H457">
        <f t="shared" si="46"/>
        <v>-1</v>
      </c>
      <c r="I457">
        <f t="shared" si="47"/>
        <v>1</v>
      </c>
      <c r="J457">
        <f t="shared" si="42"/>
        <v>0</v>
      </c>
      <c r="K457">
        <f t="shared" si="43"/>
        <v>0</v>
      </c>
      <c r="L457">
        <f t="shared" si="44"/>
        <v>0</v>
      </c>
      <c r="M457">
        <f t="shared" si="45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>VLOOKUP(A458+3+7, BB!$A:$C,2, 0) - VLOOKUP(A458+3, BB!$A:$C,2, 0)</f>
        <v>1.0000000000000009E-2</v>
      </c>
      <c r="G458">
        <f>VLOOKUP(A458+3+7, BB!$A:$C,3, 0) - VLOOKUP(A458+3, BB!$A:$C,3, 0)</f>
        <v>0.1328999999999998</v>
      </c>
      <c r="H458">
        <f t="shared" si="46"/>
        <v>-1</v>
      </c>
      <c r="I458">
        <f t="shared" si="47"/>
        <v>-1</v>
      </c>
      <c r="J458">
        <f t="shared" si="42"/>
        <v>0</v>
      </c>
      <c r="K458">
        <f t="shared" si="43"/>
        <v>0</v>
      </c>
      <c r="L458">
        <f t="shared" si="44"/>
        <v>1</v>
      </c>
      <c r="M458">
        <f t="shared" si="45"/>
        <v>0</v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>VLOOKUP(A459+3+7, BB!$A:$C,2, 0) - VLOOKUP(A459+3, BB!$A:$C,2, 0)</f>
        <v>-1.0000000000000009E-2</v>
      </c>
      <c r="G459">
        <f>VLOOKUP(A459+3+7, BB!$A:$C,3, 0) - VLOOKUP(A459+3, BB!$A:$C,3, 0)</f>
        <v>-1.1599999999999833E-2</v>
      </c>
      <c r="H459">
        <f t="shared" si="46"/>
        <v>1</v>
      </c>
      <c r="I459">
        <f t="shared" si="47"/>
        <v>1</v>
      </c>
      <c r="J459">
        <f t="shared" si="42"/>
        <v>1</v>
      </c>
      <c r="K459">
        <f t="shared" si="43"/>
        <v>1</v>
      </c>
      <c r="L459">
        <f t="shared" si="44"/>
        <v>0</v>
      </c>
      <c r="M459">
        <f t="shared" si="45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>VLOOKUP(A460+3+7, BB!$A:$C,2, 0) - VLOOKUP(A460+3, BB!$A:$C,2, 0)</f>
        <v>1.0000000000000009E-2</v>
      </c>
      <c r="G460">
        <f>VLOOKUP(A460+3+7, BB!$A:$C,3, 0) - VLOOKUP(A460+3, BB!$A:$C,3, 0)</f>
        <v>3.0499999999999972E-2</v>
      </c>
      <c r="H460">
        <f t="shared" si="46"/>
        <v>-1</v>
      </c>
      <c r="I460">
        <f t="shared" si="47"/>
        <v>-1</v>
      </c>
      <c r="J460">
        <f t="shared" si="42"/>
        <v>0</v>
      </c>
      <c r="K460">
        <f t="shared" si="43"/>
        <v>0</v>
      </c>
      <c r="L460">
        <f t="shared" si="44"/>
        <v>1</v>
      </c>
      <c r="M460">
        <f t="shared" si="45"/>
        <v>0</v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>VLOOKUP(A461+3+7, BB!$A:$C,2, 0) - VLOOKUP(A461+3, BB!$A:$C,2, 0)</f>
        <v>2.0000000000000018E-2</v>
      </c>
      <c r="G461">
        <f>VLOOKUP(A461+3+7, BB!$A:$C,3, 0) - VLOOKUP(A461+3, BB!$A:$C,3, 0)</f>
        <v>-7.4999999999999956E-2</v>
      </c>
      <c r="H461">
        <f t="shared" si="46"/>
        <v>-1</v>
      </c>
      <c r="I461">
        <f t="shared" si="47"/>
        <v>1</v>
      </c>
      <c r="J461">
        <f t="shared" si="42"/>
        <v>0</v>
      </c>
      <c r="K461">
        <f t="shared" si="43"/>
        <v>0</v>
      </c>
      <c r="L461">
        <f t="shared" si="44"/>
        <v>0</v>
      </c>
      <c r="M461">
        <f t="shared" si="45"/>
        <v>0</v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>VLOOKUP(A462+3+7, BB!$A:$C,2, 0) - VLOOKUP(A462+3, BB!$A:$C,2, 0)</f>
        <v>-2.0000000000000018E-2</v>
      </c>
      <c r="G462">
        <f>VLOOKUP(A462+3+7, BB!$A:$C,3, 0) - VLOOKUP(A462+3, BB!$A:$C,3, 0)</f>
        <v>-6.6000000000000059E-2</v>
      </c>
      <c r="H462">
        <f t="shared" si="46"/>
        <v>1</v>
      </c>
      <c r="I462">
        <f t="shared" si="47"/>
        <v>1</v>
      </c>
      <c r="J462">
        <f t="shared" si="42"/>
        <v>1</v>
      </c>
      <c r="K462">
        <f t="shared" si="43"/>
        <v>0</v>
      </c>
      <c r="L462">
        <f t="shared" si="44"/>
        <v>0</v>
      </c>
      <c r="M462">
        <f t="shared" si="45"/>
        <v>0</v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>VLOOKUP(A463+3+7, BB!$A:$C,2, 0) - VLOOKUP(A463+3, BB!$A:$C,2, 0)</f>
        <v>3.0000000000000027E-2</v>
      </c>
      <c r="G463">
        <f>VLOOKUP(A463+3+7, BB!$A:$C,3, 0) - VLOOKUP(A463+3, BB!$A:$C,3, 0)</f>
        <v>0.12480000000000002</v>
      </c>
      <c r="H463">
        <f t="shared" si="46"/>
        <v>-1</v>
      </c>
      <c r="I463">
        <f t="shared" si="47"/>
        <v>-1</v>
      </c>
      <c r="J463">
        <f t="shared" si="42"/>
        <v>0</v>
      </c>
      <c r="K463">
        <f t="shared" si="43"/>
        <v>0</v>
      </c>
      <c r="L463">
        <f t="shared" si="44"/>
        <v>1</v>
      </c>
      <c r="M463">
        <f t="shared" si="45"/>
        <v>0</v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>VLOOKUP(A464+3+7, BB!$A:$C,2, 0) - VLOOKUP(A464+3, BB!$A:$C,2, 0)</f>
        <v>2.0000000000000018E-2</v>
      </c>
      <c r="G464">
        <f>VLOOKUP(A464+3+7, BB!$A:$C,3, 0) - VLOOKUP(A464+3, BB!$A:$C,3, 0)</f>
        <v>9.099999999999886E-3</v>
      </c>
      <c r="H464">
        <f t="shared" si="46"/>
        <v>-1</v>
      </c>
      <c r="I464">
        <f t="shared" si="47"/>
        <v>-1</v>
      </c>
      <c r="J464">
        <f t="shared" si="42"/>
        <v>0</v>
      </c>
      <c r="K464">
        <f t="shared" si="43"/>
        <v>0</v>
      </c>
      <c r="L464">
        <f t="shared" si="44"/>
        <v>1</v>
      </c>
      <c r="M464">
        <f t="shared" si="45"/>
        <v>0</v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>VLOOKUP(A465+3+7, BB!$A:$C,2, 0) - VLOOKUP(A465+3, BB!$A:$C,2, 0)</f>
        <v>7.999999999999996E-2</v>
      </c>
      <c r="G465">
        <f>VLOOKUP(A465+3+7, BB!$A:$C,3, 0) - VLOOKUP(A465+3, BB!$A:$C,3, 0)</f>
        <v>-0.12490000000000001</v>
      </c>
      <c r="H465">
        <f t="shared" si="46"/>
        <v>-1</v>
      </c>
      <c r="I465">
        <f t="shared" si="47"/>
        <v>1</v>
      </c>
      <c r="J465">
        <f t="shared" si="42"/>
        <v>0</v>
      </c>
      <c r="K465">
        <f t="shared" si="43"/>
        <v>0</v>
      </c>
      <c r="L465">
        <f t="shared" si="44"/>
        <v>0</v>
      </c>
      <c r="M465">
        <f t="shared" si="45"/>
        <v>0</v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>VLOOKUP(A466+3+7, BB!$A:$C,2, 0) - VLOOKUP(A466+3, BB!$A:$C,2, 0)</f>
        <v>-2.0000000000000018E-2</v>
      </c>
      <c r="G466">
        <f>VLOOKUP(A466+3+7, BB!$A:$C,3, 0) - VLOOKUP(A466+3, BB!$A:$C,3, 0)</f>
        <v>-6.4500000000000002E-2</v>
      </c>
      <c r="H466">
        <f t="shared" si="46"/>
        <v>1</v>
      </c>
      <c r="I466">
        <f t="shared" si="47"/>
        <v>1</v>
      </c>
      <c r="J466">
        <f t="shared" si="42"/>
        <v>0</v>
      </c>
      <c r="K466">
        <f t="shared" si="43"/>
        <v>0</v>
      </c>
      <c r="L466">
        <f t="shared" si="44"/>
        <v>0</v>
      </c>
      <c r="M466">
        <f t="shared" si="45"/>
        <v>0</v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>VLOOKUP(A467+3+7, BB!$A:$C,2, 0) - VLOOKUP(A467+3, BB!$A:$C,2, 0)</f>
        <v>0</v>
      </c>
      <c r="G467">
        <f>VLOOKUP(A467+3+7, BB!$A:$C,3, 0) - VLOOKUP(A467+3, BB!$A:$C,3, 0)</f>
        <v>-1.859999999999995E-2</v>
      </c>
      <c r="H467">
        <f t="shared" si="46"/>
        <v>0</v>
      </c>
      <c r="I467">
        <f t="shared" si="47"/>
        <v>1</v>
      </c>
      <c r="J467">
        <f t="shared" si="42"/>
        <v>0</v>
      </c>
      <c r="K467">
        <f t="shared" si="43"/>
        <v>0</v>
      </c>
      <c r="L467">
        <f t="shared" si="44"/>
        <v>0</v>
      </c>
      <c r="M467">
        <f t="shared" si="45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>VLOOKUP(A468+3+7, BB!$A:$C,2, 0) - VLOOKUP(A468+3, BB!$A:$C,2, 0)</f>
        <v>3.0000000000000027E-2</v>
      </c>
      <c r="G468">
        <f>VLOOKUP(A468+3+7, BB!$A:$C,3, 0) - VLOOKUP(A468+3, BB!$A:$C,3, 0)</f>
        <v>6.9000000000001283E-3</v>
      </c>
      <c r="H468">
        <f t="shared" si="46"/>
        <v>-1</v>
      </c>
      <c r="I468">
        <f t="shared" si="47"/>
        <v>-1</v>
      </c>
      <c r="J468">
        <f t="shared" si="42"/>
        <v>1</v>
      </c>
      <c r="K468">
        <f t="shared" si="43"/>
        <v>1</v>
      </c>
      <c r="L468">
        <f t="shared" si="44"/>
        <v>1</v>
      </c>
      <c r="M468">
        <f t="shared" si="45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>VLOOKUP(A469+3+7, BB!$A:$C,2, 0) - VLOOKUP(A469+3, BB!$A:$C,2, 0)</f>
        <v>-6.0000000000000053E-2</v>
      </c>
      <c r="G469">
        <f>VLOOKUP(A469+3+7, BB!$A:$C,3, 0) - VLOOKUP(A469+3, BB!$A:$C,3, 0)</f>
        <v>5.3099999999999925E-2</v>
      </c>
      <c r="H469">
        <f t="shared" si="46"/>
        <v>1</v>
      </c>
      <c r="I469">
        <f t="shared" si="47"/>
        <v>-1</v>
      </c>
      <c r="J469">
        <f t="shared" si="42"/>
        <v>0</v>
      </c>
      <c r="K469">
        <f t="shared" si="43"/>
        <v>0</v>
      </c>
      <c r="L469">
        <f t="shared" si="44"/>
        <v>1</v>
      </c>
      <c r="M469">
        <f t="shared" si="45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>VLOOKUP(A470+3+7, BB!$A:$C,2, 0) - VLOOKUP(A470+3, BB!$A:$C,2, 0)</f>
        <v>-9.9999999999998979E-3</v>
      </c>
      <c r="G470">
        <f>VLOOKUP(A470+3+7, BB!$A:$C,3, 0) - VLOOKUP(A470+3, BB!$A:$C,3, 0)</f>
        <v>0.15239999999999987</v>
      </c>
      <c r="H470">
        <f t="shared" si="46"/>
        <v>1</v>
      </c>
      <c r="I470">
        <f t="shared" si="47"/>
        <v>-1</v>
      </c>
      <c r="J470">
        <f t="shared" si="42"/>
        <v>0</v>
      </c>
      <c r="K470">
        <f t="shared" si="43"/>
        <v>0</v>
      </c>
      <c r="L470">
        <f t="shared" si="44"/>
        <v>1</v>
      </c>
      <c r="M470">
        <f t="shared" si="45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>VLOOKUP(A471+3+7, BB!$A:$C,2, 0) - VLOOKUP(A471+3, BB!$A:$C,2, 0)</f>
        <v>9.9999999999998979E-3</v>
      </c>
      <c r="G471">
        <f>VLOOKUP(A471+3+7, BB!$A:$C,3, 0) - VLOOKUP(A471+3, BB!$A:$C,3, 0)</f>
        <v>0.13230000000000008</v>
      </c>
      <c r="H471">
        <f t="shared" si="46"/>
        <v>-1</v>
      </c>
      <c r="I471">
        <f t="shared" si="47"/>
        <v>-1</v>
      </c>
      <c r="J471">
        <f t="shared" si="42"/>
        <v>1</v>
      </c>
      <c r="K471">
        <f t="shared" si="43"/>
        <v>1</v>
      </c>
      <c r="L471">
        <f t="shared" si="44"/>
        <v>1</v>
      </c>
      <c r="M471">
        <f t="shared" si="45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>VLOOKUP(A472+3+7, BB!$A:$C,2, 0) - VLOOKUP(A472+3, BB!$A:$C,2, 0)</f>
        <v>2.0000000000000018E-2</v>
      </c>
      <c r="G472">
        <f>VLOOKUP(A472+3+7, BB!$A:$C,3, 0) - VLOOKUP(A472+3, BB!$A:$C,3, 0)</f>
        <v>2.3800000000000043E-2</v>
      </c>
      <c r="H472">
        <f t="shared" si="46"/>
        <v>-1</v>
      </c>
      <c r="I472">
        <f t="shared" si="47"/>
        <v>-1</v>
      </c>
      <c r="J472">
        <f t="shared" si="42"/>
        <v>1</v>
      </c>
      <c r="K472">
        <f t="shared" si="43"/>
        <v>1</v>
      </c>
      <c r="L472">
        <f t="shared" si="44"/>
        <v>1</v>
      </c>
      <c r="M472">
        <f t="shared" si="45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>VLOOKUP(A473+3+7, BB!$A:$C,2, 0) - VLOOKUP(A473+3, BB!$A:$C,2, 0)</f>
        <v>6.0000000000000053E-2</v>
      </c>
      <c r="G473">
        <f>VLOOKUP(A473+3+7, BB!$A:$C,3, 0) - VLOOKUP(A473+3, BB!$A:$C,3, 0)</f>
        <v>-1.3500000000000068E-2</v>
      </c>
      <c r="H473">
        <f t="shared" si="46"/>
        <v>-1</v>
      </c>
      <c r="I473">
        <f t="shared" si="47"/>
        <v>1</v>
      </c>
      <c r="J473">
        <f t="shared" si="42"/>
        <v>1</v>
      </c>
      <c r="K473">
        <f t="shared" si="43"/>
        <v>1</v>
      </c>
      <c r="L473">
        <f t="shared" si="44"/>
        <v>0</v>
      </c>
      <c r="M473">
        <f t="shared" si="45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>VLOOKUP(A474+3+7, BB!$A:$C,2, 0) - VLOOKUP(A474+3, BB!$A:$C,2, 0)</f>
        <v>4.0000000000000036E-2</v>
      </c>
      <c r="G474">
        <f>VLOOKUP(A474+3+7, BB!$A:$C,3, 0) - VLOOKUP(A474+3, BB!$A:$C,3, 0)</f>
        <v>6.0999999999999943E-3</v>
      </c>
      <c r="H474">
        <f t="shared" si="46"/>
        <v>-1</v>
      </c>
      <c r="I474">
        <f t="shared" si="47"/>
        <v>-1</v>
      </c>
      <c r="J474">
        <f t="shared" si="42"/>
        <v>1</v>
      </c>
      <c r="K474">
        <f t="shared" si="43"/>
        <v>1</v>
      </c>
      <c r="L474">
        <f t="shared" si="44"/>
        <v>1</v>
      </c>
      <c r="M474">
        <f t="shared" si="45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>VLOOKUP(A475+3+7, BB!$A:$C,2, 0) - VLOOKUP(A475+3, BB!$A:$C,2, 0)</f>
        <v>1.0000000000000009E-2</v>
      </c>
      <c r="G475">
        <f>VLOOKUP(A475+3+7, BB!$A:$C,3, 0) - VLOOKUP(A475+3, BB!$A:$C,3, 0)</f>
        <v>0.13919999999999999</v>
      </c>
      <c r="H475">
        <f t="shared" si="46"/>
        <v>-1</v>
      </c>
      <c r="I475">
        <f t="shared" si="47"/>
        <v>-1</v>
      </c>
      <c r="J475">
        <f t="shared" si="42"/>
        <v>1</v>
      </c>
      <c r="K475">
        <f t="shared" si="43"/>
        <v>1</v>
      </c>
      <c r="L475">
        <f t="shared" si="44"/>
        <v>1</v>
      </c>
      <c r="M475">
        <f t="shared" si="45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>VLOOKUP(A476+3+7, BB!$A:$C,2, 0) - VLOOKUP(A476+3, BB!$A:$C,2, 0)</f>
        <v>2.0000000000000018E-2</v>
      </c>
      <c r="G476">
        <f>VLOOKUP(A476+3+7, BB!$A:$C,3, 0) - VLOOKUP(A476+3, BB!$A:$C,3, 0)</f>
        <v>7.1600000000000108E-2</v>
      </c>
      <c r="H476">
        <f t="shared" si="46"/>
        <v>-1</v>
      </c>
      <c r="I476">
        <f t="shared" si="47"/>
        <v>-1</v>
      </c>
      <c r="J476">
        <f t="shared" si="42"/>
        <v>1</v>
      </c>
      <c r="K476">
        <f t="shared" si="43"/>
        <v>1</v>
      </c>
      <c r="L476">
        <f t="shared" si="44"/>
        <v>1</v>
      </c>
      <c r="M476">
        <f t="shared" si="45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>VLOOKUP(A477+3+7, BB!$A:$C,2, 0) - VLOOKUP(A477+3, BB!$A:$C,2, 0)</f>
        <v>8.9999999999999858E-2</v>
      </c>
      <c r="G477">
        <f>VLOOKUP(A477+3+7, BB!$A:$C,3, 0) - VLOOKUP(A477+3, BB!$A:$C,3, 0)</f>
        <v>-5.8899999999999952E-2</v>
      </c>
      <c r="H477">
        <f t="shared" si="46"/>
        <v>-1</v>
      </c>
      <c r="I477">
        <f t="shared" si="47"/>
        <v>1</v>
      </c>
      <c r="J477">
        <f t="shared" si="42"/>
        <v>1</v>
      </c>
      <c r="K477">
        <f t="shared" si="43"/>
        <v>1</v>
      </c>
      <c r="L477">
        <f t="shared" si="44"/>
        <v>0</v>
      </c>
      <c r="M477">
        <f t="shared" si="45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>VLOOKUP(A478+3+7, BB!$A:$C,2, 0) - VLOOKUP(A478+3, BB!$A:$C,2, 0)</f>
        <v>4.0000000000000036E-2</v>
      </c>
      <c r="G478">
        <f>VLOOKUP(A478+3+7, BB!$A:$C,3, 0) - VLOOKUP(A478+3, BB!$A:$C,3, 0)</f>
        <v>-0.10360000000000014</v>
      </c>
      <c r="H478">
        <f t="shared" si="46"/>
        <v>-1</v>
      </c>
      <c r="I478">
        <f t="shared" si="47"/>
        <v>1</v>
      </c>
      <c r="J478">
        <f t="shared" si="42"/>
        <v>1</v>
      </c>
      <c r="K478">
        <f t="shared" si="43"/>
        <v>1</v>
      </c>
      <c r="L478">
        <f t="shared" si="44"/>
        <v>0</v>
      </c>
      <c r="M478">
        <f t="shared" si="45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>VLOOKUP(A479+3+7, BB!$A:$C,2, 0) - VLOOKUP(A479+3, BB!$A:$C,2, 0)</f>
        <v>0.15000000000000013</v>
      </c>
      <c r="G479">
        <f>VLOOKUP(A479+3+7, BB!$A:$C,3, 0) - VLOOKUP(A479+3, BB!$A:$C,3, 0)</f>
        <v>-5.1599999999999868E-2</v>
      </c>
      <c r="H479">
        <f t="shared" si="46"/>
        <v>-1</v>
      </c>
      <c r="I479">
        <f t="shared" si="47"/>
        <v>1</v>
      </c>
      <c r="J479">
        <f t="shared" si="42"/>
        <v>1</v>
      </c>
      <c r="K479">
        <f t="shared" si="43"/>
        <v>1</v>
      </c>
      <c r="L479">
        <f t="shared" si="44"/>
        <v>0</v>
      </c>
      <c r="M479">
        <f t="shared" si="45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>VLOOKUP(A480+3+7, BB!$A:$C,2, 0) - VLOOKUP(A480+3, BB!$A:$C,2, 0)</f>
        <v>7.9999999999999849E-2</v>
      </c>
      <c r="G480">
        <f>VLOOKUP(A480+3+7, BB!$A:$C,3, 0) - VLOOKUP(A480+3, BB!$A:$C,3, 0)</f>
        <v>0.35959999999999992</v>
      </c>
      <c r="H480">
        <f t="shared" si="46"/>
        <v>-1</v>
      </c>
      <c r="I480">
        <f t="shared" si="47"/>
        <v>-1</v>
      </c>
      <c r="J480">
        <f t="shared" si="42"/>
        <v>1</v>
      </c>
      <c r="K480">
        <f t="shared" si="43"/>
        <v>1</v>
      </c>
      <c r="L480">
        <f t="shared" si="44"/>
        <v>1</v>
      </c>
      <c r="M480">
        <f t="shared" si="45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>VLOOKUP(A481+3+7, BB!$A:$C,2, 0) - VLOOKUP(A481+3, BB!$A:$C,2, 0)</f>
        <v>-0.19999999999999996</v>
      </c>
      <c r="G481">
        <f>VLOOKUP(A481+3+7, BB!$A:$C,3, 0) - VLOOKUP(A481+3, BB!$A:$C,3, 0)</f>
        <v>0.15660000000000007</v>
      </c>
      <c r="H481">
        <f t="shared" si="46"/>
        <v>1</v>
      </c>
      <c r="I481">
        <f t="shared" si="47"/>
        <v>-1</v>
      </c>
      <c r="J481">
        <f t="shared" si="42"/>
        <v>0</v>
      </c>
      <c r="K481">
        <f t="shared" si="43"/>
        <v>0</v>
      </c>
      <c r="L481">
        <f t="shared" si="44"/>
        <v>1</v>
      </c>
      <c r="M481">
        <f t="shared" si="45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>VLOOKUP(A482+3+7, BB!$A:$C,2, 0) - VLOOKUP(A482+3, BB!$A:$C,2, 0)</f>
        <v>-5.0000000000000044E-2</v>
      </c>
      <c r="G482">
        <f>VLOOKUP(A482+3+7, BB!$A:$C,3, 0) - VLOOKUP(A482+3, BB!$A:$C,3, 0)</f>
        <v>0.16889999999999983</v>
      </c>
      <c r="H482">
        <f t="shared" si="46"/>
        <v>1</v>
      </c>
      <c r="I482">
        <f t="shared" si="47"/>
        <v>-1</v>
      </c>
      <c r="J482">
        <f t="shared" si="42"/>
        <v>0</v>
      </c>
      <c r="K482">
        <f t="shared" si="43"/>
        <v>0</v>
      </c>
      <c r="L482">
        <f t="shared" si="44"/>
        <v>1</v>
      </c>
      <c r="M482">
        <f t="shared" si="45"/>
        <v>0</v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>VLOOKUP(A483+3+7, BB!$A:$C,2, 0) - VLOOKUP(A483+3, BB!$A:$C,2, 0)</f>
        <v>-8.9999999999999858E-2</v>
      </c>
      <c r="G483">
        <f>VLOOKUP(A483+3+7, BB!$A:$C,3, 0) - VLOOKUP(A483+3, BB!$A:$C,3, 0)</f>
        <v>-6.3400000000000123E-2</v>
      </c>
      <c r="H483">
        <f t="shared" si="46"/>
        <v>1</v>
      </c>
      <c r="I483">
        <f t="shared" si="47"/>
        <v>1</v>
      </c>
      <c r="J483">
        <f t="shared" si="42"/>
        <v>0</v>
      </c>
      <c r="K483">
        <f t="shared" si="43"/>
        <v>0</v>
      </c>
      <c r="L483">
        <f t="shared" si="44"/>
        <v>0</v>
      </c>
      <c r="M483">
        <f t="shared" si="45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>VLOOKUP(A484+3+7, BB!$A:$C,2, 0) - VLOOKUP(A484+3, BB!$A:$C,2, 0)</f>
        <v>7.9999999999999849E-2</v>
      </c>
      <c r="G484">
        <f>VLOOKUP(A484+3+7, BB!$A:$C,3, 0) - VLOOKUP(A484+3, BB!$A:$C,3, 0)</f>
        <v>0.38500000000000023</v>
      </c>
      <c r="H484">
        <f t="shared" si="46"/>
        <v>-1</v>
      </c>
      <c r="I484">
        <f t="shared" si="47"/>
        <v>-1</v>
      </c>
      <c r="J484">
        <f t="shared" si="42"/>
        <v>1</v>
      </c>
      <c r="K484">
        <f t="shared" si="43"/>
        <v>1</v>
      </c>
      <c r="L484">
        <f t="shared" si="44"/>
        <v>1</v>
      </c>
      <c r="M484">
        <f t="shared" si="45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>VLOOKUP(A485+3+7, BB!$A:$C,2, 0) - VLOOKUP(A485+3, BB!$A:$C,2, 0)</f>
        <v>4.0000000000000036E-2</v>
      </c>
      <c r="G485">
        <f>VLOOKUP(A485+3+7, BB!$A:$C,3, 0) - VLOOKUP(A485+3, BB!$A:$C,3, 0)</f>
        <v>7.2599999999999998E-2</v>
      </c>
      <c r="H485">
        <f t="shared" si="46"/>
        <v>-1</v>
      </c>
      <c r="I485">
        <f t="shared" si="47"/>
        <v>-1</v>
      </c>
      <c r="J485">
        <f t="shared" si="42"/>
        <v>1</v>
      </c>
      <c r="K485">
        <f t="shared" si="43"/>
        <v>1</v>
      </c>
      <c r="L485">
        <f t="shared" si="44"/>
        <v>1</v>
      </c>
      <c r="M485">
        <f t="shared" si="45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>VLOOKUP(A486+3+7, BB!$A:$C,2, 0) - VLOOKUP(A486+3, BB!$A:$C,2, 0)</f>
        <v>9.000000000000008E-2</v>
      </c>
      <c r="G486">
        <f>VLOOKUP(A486+3+7, BB!$A:$C,3, 0) - VLOOKUP(A486+3, BB!$A:$C,3, 0)</f>
        <v>-3.2900000000000151E-2</v>
      </c>
      <c r="H486">
        <f t="shared" si="46"/>
        <v>-1</v>
      </c>
      <c r="I486">
        <f t="shared" si="47"/>
        <v>1</v>
      </c>
      <c r="J486">
        <f t="shared" si="42"/>
        <v>0</v>
      </c>
      <c r="K486">
        <f t="shared" si="43"/>
        <v>0</v>
      </c>
      <c r="L486">
        <f t="shared" si="44"/>
        <v>0</v>
      </c>
      <c r="M486">
        <f t="shared" si="45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>VLOOKUP(A487+3+7, BB!$A:$C,2, 0) - VLOOKUP(A487+3, BB!$A:$C,2, 0)</f>
        <v>5.9999999999999831E-2</v>
      </c>
      <c r="G487">
        <f>VLOOKUP(A487+3+7, BB!$A:$C,3, 0) - VLOOKUP(A487+3, BB!$A:$C,3, 0)</f>
        <v>0.16090000000000027</v>
      </c>
      <c r="H487">
        <f t="shared" si="46"/>
        <v>-1</v>
      </c>
      <c r="I487">
        <f t="shared" si="47"/>
        <v>-1</v>
      </c>
      <c r="J487">
        <f t="shared" si="42"/>
        <v>0</v>
      </c>
      <c r="K487">
        <f t="shared" si="43"/>
        <v>0</v>
      </c>
      <c r="L487">
        <f t="shared" si="44"/>
        <v>1</v>
      </c>
      <c r="M487">
        <f t="shared" si="45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>VLOOKUP(A488+3+7, BB!$A:$C,2, 0) - VLOOKUP(A488+3, BB!$A:$C,2, 0)</f>
        <v>1.0000000000000009E-2</v>
      </c>
      <c r="G488">
        <f>VLOOKUP(A488+3+7, BB!$A:$C,3, 0) - VLOOKUP(A488+3, BB!$A:$C,3, 0)</f>
        <v>5.3099999999999703E-2</v>
      </c>
      <c r="H488">
        <f t="shared" si="46"/>
        <v>-1</v>
      </c>
      <c r="I488">
        <f t="shared" si="47"/>
        <v>-1</v>
      </c>
      <c r="J488">
        <f t="shared" si="42"/>
        <v>0</v>
      </c>
      <c r="K488">
        <f t="shared" si="43"/>
        <v>0</v>
      </c>
      <c r="L488">
        <f t="shared" si="44"/>
        <v>1</v>
      </c>
      <c r="M488">
        <f t="shared" si="45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>VLOOKUP(A489+3+7, BB!$A:$C,2, 0) - VLOOKUP(A489+3, BB!$A:$C,2, 0)</f>
        <v>4.0000000000000036E-2</v>
      </c>
      <c r="G489">
        <f>VLOOKUP(A489+3+7, BB!$A:$C,3, 0) - VLOOKUP(A489+3, BB!$A:$C,3, 0)</f>
        <v>-0.15159999999999973</v>
      </c>
      <c r="H489">
        <f t="shared" si="46"/>
        <v>-1</v>
      </c>
      <c r="I489">
        <f t="shared" si="47"/>
        <v>1</v>
      </c>
      <c r="J489">
        <f t="shared" si="42"/>
        <v>0</v>
      </c>
      <c r="K489">
        <f t="shared" si="43"/>
        <v>0</v>
      </c>
      <c r="L489">
        <f t="shared" si="44"/>
        <v>0</v>
      </c>
      <c r="M489">
        <f t="shared" si="45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>VLOOKUP(A490+3+7, BB!$A:$C,2, 0) - VLOOKUP(A490+3, BB!$A:$C,2, 0)</f>
        <v>4.0000000000000036E-2</v>
      </c>
      <c r="G490">
        <f>VLOOKUP(A490+3+7, BB!$A:$C,3, 0) - VLOOKUP(A490+3, BB!$A:$C,3, 0)</f>
        <v>-3.0800000000000161E-2</v>
      </c>
      <c r="H490">
        <f t="shared" si="46"/>
        <v>-1</v>
      </c>
      <c r="I490">
        <f t="shared" si="47"/>
        <v>1</v>
      </c>
      <c r="J490">
        <f t="shared" si="42"/>
        <v>0</v>
      </c>
      <c r="K490">
        <f t="shared" si="43"/>
        <v>1</v>
      </c>
      <c r="L490">
        <f t="shared" si="44"/>
        <v>0</v>
      </c>
      <c r="M490">
        <f t="shared" si="45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>VLOOKUP(A491+3+7, BB!$A:$C,2, 0) - VLOOKUP(A491+3, BB!$A:$C,2, 0)</f>
        <v>-0.12999999999999989</v>
      </c>
      <c r="G491">
        <f>VLOOKUP(A491+3+7, BB!$A:$C,3, 0) - VLOOKUP(A491+3, BB!$A:$C,3, 0)</f>
        <v>-0.11359999999999992</v>
      </c>
      <c r="H491">
        <f t="shared" si="46"/>
        <v>1</v>
      </c>
      <c r="I491">
        <f t="shared" si="47"/>
        <v>1</v>
      </c>
      <c r="J491">
        <f t="shared" si="42"/>
        <v>0</v>
      </c>
      <c r="K491">
        <f t="shared" si="43"/>
        <v>0</v>
      </c>
      <c r="L491">
        <f t="shared" si="44"/>
        <v>0</v>
      </c>
      <c r="M491">
        <f t="shared" si="45"/>
        <v>0</v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>VLOOKUP(A492+3+7, BB!$A:$C,2, 0) - VLOOKUP(A492+3, BB!$A:$C,2, 0)</f>
        <v>-4.0000000000000036E-2</v>
      </c>
      <c r="G492">
        <f>VLOOKUP(A492+3+7, BB!$A:$C,3, 0) - VLOOKUP(A492+3, BB!$A:$C,3, 0)</f>
        <v>0.30209999999999981</v>
      </c>
      <c r="H492">
        <f t="shared" si="46"/>
        <v>1</v>
      </c>
      <c r="I492">
        <f t="shared" si="47"/>
        <v>-1</v>
      </c>
      <c r="J492">
        <f t="shared" si="42"/>
        <v>0</v>
      </c>
      <c r="K492">
        <f t="shared" si="43"/>
        <v>0</v>
      </c>
      <c r="L492">
        <f t="shared" si="44"/>
        <v>1</v>
      </c>
      <c r="M492">
        <f t="shared" si="45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>VLOOKUP(A493+3+7, BB!$A:$C,2, 0) - VLOOKUP(A493+3, BB!$A:$C,2, 0)</f>
        <v>0.10999999999999988</v>
      </c>
      <c r="G493">
        <f>VLOOKUP(A493+3+7, BB!$A:$C,3, 0) - VLOOKUP(A493+3, BB!$A:$C,3, 0)</f>
        <v>0.31990000000000007</v>
      </c>
      <c r="H493">
        <f t="shared" si="46"/>
        <v>-1</v>
      </c>
      <c r="I493">
        <f t="shared" si="47"/>
        <v>-1</v>
      </c>
      <c r="J493">
        <f t="shared" si="42"/>
        <v>0</v>
      </c>
      <c r="K493">
        <f t="shared" si="43"/>
        <v>1</v>
      </c>
      <c r="L493">
        <f t="shared" si="44"/>
        <v>1</v>
      </c>
      <c r="M493">
        <f t="shared" si="45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>VLOOKUP(A494+3+7, BB!$A:$C,2, 0) - VLOOKUP(A494+3, BB!$A:$C,2, 0)</f>
        <v>3.0000000000000027E-2</v>
      </c>
      <c r="G494">
        <f>VLOOKUP(A494+3+7, BB!$A:$C,3, 0) - VLOOKUP(A494+3, BB!$A:$C,3, 0)</f>
        <v>-0.13419999999999987</v>
      </c>
      <c r="H494">
        <f t="shared" si="46"/>
        <v>-1</v>
      </c>
      <c r="I494">
        <f t="shared" si="47"/>
        <v>1</v>
      </c>
      <c r="J494">
        <f t="shared" si="42"/>
        <v>0</v>
      </c>
      <c r="K494">
        <f t="shared" si="43"/>
        <v>1</v>
      </c>
      <c r="L494">
        <f t="shared" si="44"/>
        <v>0</v>
      </c>
      <c r="M494">
        <f t="shared" si="45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>VLOOKUP(A495+3+7, BB!$A:$C,2, 0) - VLOOKUP(A495+3, BB!$A:$C,2, 0)</f>
        <v>4.0000000000000036E-2</v>
      </c>
      <c r="G495">
        <f>VLOOKUP(A495+3+7, BB!$A:$C,3, 0) - VLOOKUP(A495+3, BB!$A:$C,3, 0)</f>
        <v>-2.5900000000000034E-2</v>
      </c>
      <c r="H495">
        <f t="shared" si="46"/>
        <v>-1</v>
      </c>
      <c r="I495">
        <f t="shared" si="47"/>
        <v>1</v>
      </c>
      <c r="J495">
        <f t="shared" si="42"/>
        <v>0</v>
      </c>
      <c r="K495">
        <f t="shared" si="43"/>
        <v>1</v>
      </c>
      <c r="L495">
        <f t="shared" si="44"/>
        <v>0</v>
      </c>
      <c r="M495">
        <f t="shared" si="45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>VLOOKUP(A496+3+7, BB!$A:$C,2, 0) - VLOOKUP(A496+3, BB!$A:$C,2, 0)</f>
        <v>0.10000000000000009</v>
      </c>
      <c r="G496">
        <f>VLOOKUP(A496+3+7, BB!$A:$C,3, 0) - VLOOKUP(A496+3, BB!$A:$C,3, 0)</f>
        <v>-0.31939999999999991</v>
      </c>
      <c r="H496">
        <f t="shared" si="46"/>
        <v>-1</v>
      </c>
      <c r="I496">
        <f t="shared" si="47"/>
        <v>1</v>
      </c>
      <c r="J496">
        <f t="shared" si="42"/>
        <v>1</v>
      </c>
      <c r="K496">
        <f t="shared" si="43"/>
        <v>1</v>
      </c>
      <c r="L496">
        <f t="shared" si="44"/>
        <v>0</v>
      </c>
      <c r="M496">
        <f t="shared" si="45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>VLOOKUP(A497+3+7, BB!$A:$C,2, 0) - VLOOKUP(A497+3, BB!$A:$C,2, 0)</f>
        <v>-8.0000000000000071E-2</v>
      </c>
      <c r="G497">
        <f>VLOOKUP(A497+3+7, BB!$A:$C,3, 0) - VLOOKUP(A497+3, BB!$A:$C,3, 0)</f>
        <v>0.11249999999999982</v>
      </c>
      <c r="H497">
        <f t="shared" si="46"/>
        <v>1</v>
      </c>
      <c r="I497">
        <f t="shared" si="47"/>
        <v>-1</v>
      </c>
      <c r="J497">
        <f t="shared" si="42"/>
        <v>0</v>
      </c>
      <c r="K497">
        <f t="shared" si="43"/>
        <v>0</v>
      </c>
      <c r="L497">
        <f t="shared" si="44"/>
        <v>1</v>
      </c>
      <c r="M497">
        <f t="shared" si="45"/>
        <v>0</v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>VLOOKUP(A498+3+7, BB!$A:$C,2, 0) - VLOOKUP(A498+3, BB!$A:$C,2, 0)</f>
        <v>-3.0000000000000027E-2</v>
      </c>
      <c r="G498">
        <f>VLOOKUP(A498+3+7, BB!$A:$C,3, 0) - VLOOKUP(A498+3, BB!$A:$C,3, 0)</f>
        <v>-7.2999999999998622E-3</v>
      </c>
      <c r="H498">
        <f t="shared" si="46"/>
        <v>1</v>
      </c>
      <c r="I498">
        <f t="shared" si="47"/>
        <v>1</v>
      </c>
      <c r="J498">
        <f t="shared" si="42"/>
        <v>0</v>
      </c>
      <c r="K498">
        <f t="shared" si="43"/>
        <v>0</v>
      </c>
      <c r="L498">
        <f t="shared" si="44"/>
        <v>0</v>
      </c>
      <c r="M498">
        <f t="shared" si="45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>VLOOKUP(A499+3+7, BB!$A:$C,2, 0) - VLOOKUP(A499+3, BB!$A:$C,2, 0)</f>
        <v>0</v>
      </c>
      <c r="G499">
        <f>VLOOKUP(A499+3+7, BB!$A:$C,3, 0) - VLOOKUP(A499+3, BB!$A:$C,3, 0)</f>
        <v>-0.18959999999999999</v>
      </c>
      <c r="H499">
        <f t="shared" si="46"/>
        <v>0</v>
      </c>
      <c r="I499">
        <f t="shared" si="47"/>
        <v>1</v>
      </c>
      <c r="J499">
        <f t="shared" si="42"/>
        <v>0</v>
      </c>
      <c r="K499">
        <f t="shared" si="43"/>
        <v>0</v>
      </c>
      <c r="L499">
        <f t="shared" si="44"/>
        <v>0</v>
      </c>
      <c r="M499">
        <f t="shared" si="45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>VLOOKUP(A500+3+7, BB!$A:$C,2, 0) - VLOOKUP(A500+3, BB!$A:$C,2, 0)</f>
        <v>-4.0000000000000036E-2</v>
      </c>
      <c r="G500">
        <f>VLOOKUP(A500+3+7, BB!$A:$C,3, 0) - VLOOKUP(A500+3, BB!$A:$C,3, 0)</f>
        <v>-0.22270000000000012</v>
      </c>
      <c r="H500">
        <f t="shared" si="46"/>
        <v>1</v>
      </c>
      <c r="I500">
        <f t="shared" si="47"/>
        <v>1</v>
      </c>
      <c r="J500">
        <f t="shared" si="42"/>
        <v>0</v>
      </c>
      <c r="K500">
        <f t="shared" si="43"/>
        <v>0</v>
      </c>
      <c r="L500">
        <f t="shared" si="44"/>
        <v>0</v>
      </c>
      <c r="M500">
        <f t="shared" si="45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>VLOOKUP(A501+3+7, BB!$A:$C,2, 0) - VLOOKUP(A501+3, BB!$A:$C,2, 0)</f>
        <v>-1.0000000000000009E-2</v>
      </c>
      <c r="G501">
        <f>VLOOKUP(A501+3+7, BB!$A:$C,3, 0) - VLOOKUP(A501+3, BB!$A:$C,3, 0)</f>
        <v>0.18400000000000016</v>
      </c>
      <c r="H501">
        <f t="shared" si="46"/>
        <v>1</v>
      </c>
      <c r="I501">
        <f t="shared" si="47"/>
        <v>-1</v>
      </c>
      <c r="J501">
        <f t="shared" si="42"/>
        <v>0</v>
      </c>
      <c r="K501">
        <f t="shared" si="43"/>
        <v>0</v>
      </c>
      <c r="L501">
        <f t="shared" si="44"/>
        <v>1</v>
      </c>
      <c r="M501">
        <f t="shared" si="45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>VLOOKUP(A502+3+7, BB!$A:$C,2, 0) - VLOOKUP(A502+3, BB!$A:$C,2, 0)</f>
        <v>-0.10999999999999988</v>
      </c>
      <c r="G502">
        <f>VLOOKUP(A502+3+7, BB!$A:$C,3, 0) - VLOOKUP(A502+3, BB!$A:$C,3, 0)</f>
        <v>3.0599999999999739E-2</v>
      </c>
      <c r="H502">
        <f t="shared" si="46"/>
        <v>1</v>
      </c>
      <c r="I502">
        <f t="shared" si="47"/>
        <v>-1</v>
      </c>
      <c r="J502">
        <f t="shared" si="42"/>
        <v>0</v>
      </c>
      <c r="K502">
        <f t="shared" si="43"/>
        <v>0</v>
      </c>
      <c r="L502">
        <f t="shared" si="44"/>
        <v>1</v>
      </c>
      <c r="M502">
        <f t="shared" si="45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>VLOOKUP(A503+3+7, BB!$A:$C,2, 0) - VLOOKUP(A503+3, BB!$A:$C,2, 0)</f>
        <v>7.9999999999999849E-2</v>
      </c>
      <c r="G503">
        <f>VLOOKUP(A503+3+7, BB!$A:$C,3, 0) - VLOOKUP(A503+3, BB!$A:$C,3, 0)</f>
        <v>0.22680000000000033</v>
      </c>
      <c r="H503">
        <f t="shared" si="46"/>
        <v>-1</v>
      </c>
      <c r="I503">
        <f t="shared" si="47"/>
        <v>-1</v>
      </c>
      <c r="J503">
        <f t="shared" si="42"/>
        <v>1</v>
      </c>
      <c r="K503">
        <f t="shared" si="43"/>
        <v>1</v>
      </c>
      <c r="L503">
        <f t="shared" si="44"/>
        <v>1</v>
      </c>
      <c r="M503">
        <f t="shared" si="45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>VLOOKUP(A504+3+7, BB!$A:$C,2, 0) - VLOOKUP(A504+3, BB!$A:$C,2, 0)</f>
        <v>-1.0000000000000009E-2</v>
      </c>
      <c r="G504">
        <f>VLOOKUP(A504+3+7, BB!$A:$C,3, 0) - VLOOKUP(A504+3, BB!$A:$C,3, 0)</f>
        <v>8.7799999999999656E-2</v>
      </c>
      <c r="H504">
        <f t="shared" si="46"/>
        <v>1</v>
      </c>
      <c r="I504">
        <f t="shared" si="47"/>
        <v>-1</v>
      </c>
      <c r="J504">
        <f t="shared" si="42"/>
        <v>0</v>
      </c>
      <c r="K504">
        <f t="shared" si="43"/>
        <v>0</v>
      </c>
      <c r="L504">
        <f t="shared" si="44"/>
        <v>1</v>
      </c>
      <c r="M504">
        <f t="shared" si="45"/>
        <v>0</v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>VLOOKUP(A505+3+7, BB!$A:$C,2, 0) - VLOOKUP(A505+3, BB!$A:$C,2, 0)</f>
        <v>7.0000000000000062E-2</v>
      </c>
      <c r="G505">
        <f>VLOOKUP(A505+3+7, BB!$A:$C,3, 0) - VLOOKUP(A505+3, BB!$A:$C,3, 0)</f>
        <v>8.7000000000000188E-2</v>
      </c>
      <c r="H505">
        <f t="shared" si="46"/>
        <v>-1</v>
      </c>
      <c r="I505">
        <f t="shared" si="47"/>
        <v>-1</v>
      </c>
      <c r="J505">
        <f t="shared" si="42"/>
        <v>1</v>
      </c>
      <c r="K505">
        <f t="shared" si="43"/>
        <v>1</v>
      </c>
      <c r="L505">
        <f t="shared" si="44"/>
        <v>1</v>
      </c>
      <c r="M505">
        <f t="shared" si="45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>VLOOKUP(A506+3+7, BB!$A:$C,2, 0) - VLOOKUP(A506+3, BB!$A:$C,2, 0)</f>
        <v>-5.0000000000000044E-2</v>
      </c>
      <c r="G506">
        <f>VLOOKUP(A506+3+7, BB!$A:$C,3, 0) - VLOOKUP(A506+3, BB!$A:$C,3, 0)</f>
        <v>0.16840000000000011</v>
      </c>
      <c r="H506">
        <f t="shared" si="46"/>
        <v>1</v>
      </c>
      <c r="I506">
        <f t="shared" si="47"/>
        <v>-1</v>
      </c>
      <c r="J506">
        <f t="shared" si="42"/>
        <v>0</v>
      </c>
      <c r="K506">
        <f t="shared" si="43"/>
        <v>0</v>
      </c>
      <c r="L506">
        <f t="shared" si="44"/>
        <v>1</v>
      </c>
      <c r="M506">
        <f t="shared" si="45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>VLOOKUP(A507+3+7, BB!$A:$C,2, 0) - VLOOKUP(A507+3, BB!$A:$C,2, 0)</f>
        <v>2.0000000000000018E-2</v>
      </c>
      <c r="G507">
        <f>VLOOKUP(A507+3+7, BB!$A:$C,3, 0) - VLOOKUP(A507+3, BB!$A:$C,3, 0)</f>
        <v>0.13269999999999982</v>
      </c>
      <c r="H507">
        <f t="shared" si="46"/>
        <v>-1</v>
      </c>
      <c r="I507">
        <f t="shared" si="47"/>
        <v>-1</v>
      </c>
      <c r="J507">
        <f t="shared" si="42"/>
        <v>1</v>
      </c>
      <c r="K507">
        <f t="shared" si="43"/>
        <v>1</v>
      </c>
      <c r="L507">
        <f t="shared" si="44"/>
        <v>1</v>
      </c>
      <c r="M507">
        <f t="shared" si="45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>VLOOKUP(A508+3+7, BB!$A:$C,2, 0) - VLOOKUP(A508+3, BB!$A:$C,2, 0)</f>
        <v>6.0000000000000053E-2</v>
      </c>
      <c r="G508">
        <f>VLOOKUP(A508+3+7, BB!$A:$C,3, 0) - VLOOKUP(A508+3, BB!$A:$C,3, 0)</f>
        <v>0.43389999999999995</v>
      </c>
      <c r="H508">
        <f t="shared" si="46"/>
        <v>-1</v>
      </c>
      <c r="I508">
        <f t="shared" si="47"/>
        <v>-1</v>
      </c>
      <c r="J508">
        <f t="shared" si="42"/>
        <v>1</v>
      </c>
      <c r="K508">
        <f t="shared" si="43"/>
        <v>1</v>
      </c>
      <c r="L508">
        <f t="shared" si="44"/>
        <v>1</v>
      </c>
      <c r="M508">
        <f t="shared" si="45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>VLOOKUP(A509+3+7, BB!$A:$C,2, 0) - VLOOKUP(A509+3, BB!$A:$C,2, 0)</f>
        <v>0.10000000000000009</v>
      </c>
      <c r="G509">
        <f>VLOOKUP(A509+3+7, BB!$A:$C,3, 0) - VLOOKUP(A509+3, BB!$A:$C,3, 0)</f>
        <v>-0.28569999999999984</v>
      </c>
      <c r="H509">
        <f t="shared" si="46"/>
        <v>-1</v>
      </c>
      <c r="I509">
        <f t="shared" si="47"/>
        <v>1</v>
      </c>
      <c r="J509">
        <f t="shared" si="42"/>
        <v>1</v>
      </c>
      <c r="K509">
        <f t="shared" si="43"/>
        <v>1</v>
      </c>
      <c r="L509">
        <f t="shared" si="44"/>
        <v>1</v>
      </c>
      <c r="M509">
        <f t="shared" si="45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>VLOOKUP(A510+3+7, BB!$A:$C,2, 0) - VLOOKUP(A510+3, BB!$A:$C,2, 0)</f>
        <v>-4.0000000000000036E-2</v>
      </c>
      <c r="G510">
        <f>VLOOKUP(A510+3+7, BB!$A:$C,3, 0) - VLOOKUP(A510+3, BB!$A:$C,3, 0)</f>
        <v>0.24270000000000014</v>
      </c>
      <c r="H510">
        <f t="shared" si="46"/>
        <v>1</v>
      </c>
      <c r="I510">
        <f t="shared" si="47"/>
        <v>-1</v>
      </c>
      <c r="J510">
        <f t="shared" si="42"/>
        <v>0</v>
      </c>
      <c r="K510">
        <f t="shared" si="43"/>
        <v>0</v>
      </c>
      <c r="L510">
        <f t="shared" si="44"/>
        <v>1</v>
      </c>
      <c r="M510">
        <f t="shared" si="45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>VLOOKUP(A511+3+7, BB!$A:$C,2, 0) - VLOOKUP(A511+3, BB!$A:$C,2, 0)</f>
        <v>9.9999999999999867E-2</v>
      </c>
      <c r="G511">
        <f>VLOOKUP(A511+3+7, BB!$A:$C,3, 0) - VLOOKUP(A511+3, BB!$A:$C,3, 0)</f>
        <v>0.12899999999999956</v>
      </c>
      <c r="H511">
        <f t="shared" si="46"/>
        <v>-1</v>
      </c>
      <c r="I511">
        <f t="shared" si="47"/>
        <v>-1</v>
      </c>
      <c r="J511">
        <f t="shared" si="42"/>
        <v>0</v>
      </c>
      <c r="K511">
        <f t="shared" si="43"/>
        <v>0</v>
      </c>
      <c r="L511">
        <f t="shared" si="44"/>
        <v>1</v>
      </c>
      <c r="M511">
        <f t="shared" si="45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>VLOOKUP(A512+3+7, BB!$A:$C,2, 0) - VLOOKUP(A512+3, BB!$A:$C,2, 0)</f>
        <v>-3.9999999999999813E-2</v>
      </c>
      <c r="G512">
        <f>VLOOKUP(A512+3+7, BB!$A:$C,3, 0) - VLOOKUP(A512+3, BB!$A:$C,3, 0)</f>
        <v>0.23200000000000021</v>
      </c>
      <c r="H512">
        <f t="shared" si="46"/>
        <v>1</v>
      </c>
      <c r="I512">
        <f t="shared" si="47"/>
        <v>-1</v>
      </c>
      <c r="J512">
        <f t="shared" si="42"/>
        <v>1</v>
      </c>
      <c r="K512">
        <f t="shared" si="43"/>
        <v>0</v>
      </c>
      <c r="L512">
        <f t="shared" si="44"/>
        <v>1</v>
      </c>
      <c r="M512">
        <f t="shared" si="45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>VLOOKUP(A513+3+7, BB!$A:$C,2, 0) - VLOOKUP(A513+3, BB!$A:$C,2, 0)</f>
        <v>-2.0000000000000018E-2</v>
      </c>
      <c r="G513">
        <f>VLOOKUP(A513+3+7, BB!$A:$C,3, 0) - VLOOKUP(A513+3, BB!$A:$C,3, 0)</f>
        <v>-0.19460000000000033</v>
      </c>
      <c r="H513">
        <f t="shared" si="46"/>
        <v>1</v>
      </c>
      <c r="I513">
        <f t="shared" si="47"/>
        <v>1</v>
      </c>
      <c r="J513">
        <f t="shared" si="42"/>
        <v>1</v>
      </c>
      <c r="K513">
        <f t="shared" si="43"/>
        <v>1</v>
      </c>
      <c r="L513">
        <f t="shared" si="44"/>
        <v>0</v>
      </c>
      <c r="M513">
        <f t="shared" si="45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>VLOOKUP(A514+3+7, BB!$A:$C,2, 0) - VLOOKUP(A514+3, BB!$A:$C,2, 0)</f>
        <v>-9.000000000000008E-2</v>
      </c>
      <c r="G514">
        <f>VLOOKUP(A514+3+7, BB!$A:$C,3, 0) - VLOOKUP(A514+3, BB!$A:$C,3, 0)</f>
        <v>0.16570000000000018</v>
      </c>
      <c r="H514">
        <f t="shared" si="46"/>
        <v>1</v>
      </c>
      <c r="I514">
        <f t="shared" si="47"/>
        <v>-1</v>
      </c>
      <c r="J514">
        <f t="shared" ref="J514:J577" si="48">IF(H514=B514,1,0)</f>
        <v>1</v>
      </c>
      <c r="K514">
        <f t="shared" ref="K514:K577" si="49">IF(H514=C514,1,0)</f>
        <v>0</v>
      </c>
      <c r="L514">
        <f t="shared" ref="L514:L577" si="50">IF(I514=D514,1,0)</f>
        <v>1</v>
      </c>
      <c r="M514">
        <f t="shared" ref="M514:M577" si="51">IF(I514=E514,1,0)</f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>VLOOKUP(A515+3+7, BB!$A:$C,2, 0) - VLOOKUP(A515+3, BB!$A:$C,2, 0)</f>
        <v>-7.0000000000000062E-2</v>
      </c>
      <c r="G515">
        <f>VLOOKUP(A515+3+7, BB!$A:$C,3, 0) - VLOOKUP(A515+3, BB!$A:$C,3, 0)</f>
        <v>-0.35989999999999966</v>
      </c>
      <c r="H515">
        <f t="shared" ref="H515:H578" si="52">IF(F515&gt;0, -1, IF(F515&lt;0, 1, 0))</f>
        <v>1</v>
      </c>
      <c r="I515">
        <f t="shared" ref="I515:I578" si="53">IF(G515&gt;0, -1, IF(G515&lt;0, 1, 0))</f>
        <v>1</v>
      </c>
      <c r="J515">
        <f t="shared" si="48"/>
        <v>0</v>
      </c>
      <c r="K515">
        <f t="shared" si="49"/>
        <v>0</v>
      </c>
      <c r="L515">
        <f t="shared" si="50"/>
        <v>0</v>
      </c>
      <c r="M515">
        <f t="shared" si="51"/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>VLOOKUP(A516+3+7, BB!$A:$C,2, 0) - VLOOKUP(A516+3, BB!$A:$C,2, 0)</f>
        <v>-7.9999999999999849E-2</v>
      </c>
      <c r="G516">
        <f>VLOOKUP(A516+3+7, BB!$A:$C,3, 0) - VLOOKUP(A516+3, BB!$A:$C,3, 0)</f>
        <v>-2.6699999999999946E-2</v>
      </c>
      <c r="H516">
        <f t="shared" si="52"/>
        <v>1</v>
      </c>
      <c r="I516">
        <f t="shared" si="53"/>
        <v>1</v>
      </c>
      <c r="J516">
        <f t="shared" si="48"/>
        <v>0</v>
      </c>
      <c r="K516">
        <f t="shared" si="49"/>
        <v>0</v>
      </c>
      <c r="L516">
        <f t="shared" si="50"/>
        <v>0</v>
      </c>
      <c r="M516">
        <f t="shared" si="51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>VLOOKUP(A517+3+7, BB!$A:$C,2, 0) - VLOOKUP(A517+3, BB!$A:$C,2, 0)</f>
        <v>-1.0000000000000009E-2</v>
      </c>
      <c r="G517">
        <f>VLOOKUP(A517+3+7, BB!$A:$C,3, 0) - VLOOKUP(A517+3, BB!$A:$C,3, 0)</f>
        <v>-0.14570000000000016</v>
      </c>
      <c r="H517">
        <f t="shared" si="52"/>
        <v>1</v>
      </c>
      <c r="I517">
        <f t="shared" si="53"/>
        <v>1</v>
      </c>
      <c r="J517">
        <f t="shared" si="48"/>
        <v>0</v>
      </c>
      <c r="K517">
        <f t="shared" si="49"/>
        <v>0</v>
      </c>
      <c r="L517">
        <f t="shared" si="50"/>
        <v>0</v>
      </c>
      <c r="M517">
        <f t="shared" si="51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>VLOOKUP(A518+3+7, BB!$A:$C,2, 0) - VLOOKUP(A518+3, BB!$A:$C,2, 0)</f>
        <v>-3.0000000000000027E-2</v>
      </c>
      <c r="G518">
        <f>VLOOKUP(A518+3+7, BB!$A:$C,3, 0) - VLOOKUP(A518+3, BB!$A:$C,3, 0)</f>
        <v>-0.10760000000000014</v>
      </c>
      <c r="H518">
        <f t="shared" si="52"/>
        <v>1</v>
      </c>
      <c r="I518">
        <f t="shared" si="53"/>
        <v>1</v>
      </c>
      <c r="J518">
        <f t="shared" si="48"/>
        <v>0</v>
      </c>
      <c r="K518">
        <f t="shared" si="49"/>
        <v>0</v>
      </c>
      <c r="L518">
        <f t="shared" si="50"/>
        <v>0</v>
      </c>
      <c r="M518">
        <f t="shared" si="51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>VLOOKUP(A519+3+7, BB!$A:$C,2, 0) - VLOOKUP(A519+3, BB!$A:$C,2, 0)</f>
        <v>-1.0000000000000009E-2</v>
      </c>
      <c r="G519">
        <f>VLOOKUP(A519+3+7, BB!$A:$C,3, 0) - VLOOKUP(A519+3, BB!$A:$C,3, 0)</f>
        <v>3.7700000000000067E-2</v>
      </c>
      <c r="H519">
        <f t="shared" si="52"/>
        <v>1</v>
      </c>
      <c r="I519">
        <f t="shared" si="53"/>
        <v>-1</v>
      </c>
      <c r="J519">
        <f t="shared" si="48"/>
        <v>0</v>
      </c>
      <c r="K519">
        <f t="shared" si="49"/>
        <v>0</v>
      </c>
      <c r="L519">
        <f t="shared" si="50"/>
        <v>1</v>
      </c>
      <c r="M519">
        <f t="shared" si="51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>VLOOKUP(A520+3+7, BB!$A:$C,2, 0) - VLOOKUP(A520+3, BB!$A:$C,2, 0)</f>
        <v>4.0000000000000036E-2</v>
      </c>
      <c r="G520">
        <f>VLOOKUP(A520+3+7, BB!$A:$C,3, 0) - VLOOKUP(A520+3, BB!$A:$C,3, 0)</f>
        <v>-2.6699999999999946E-2</v>
      </c>
      <c r="H520">
        <f t="shared" si="52"/>
        <v>-1</v>
      </c>
      <c r="I520">
        <f t="shared" si="53"/>
        <v>1</v>
      </c>
      <c r="J520">
        <f t="shared" si="48"/>
        <v>1</v>
      </c>
      <c r="K520">
        <f t="shared" si="49"/>
        <v>1</v>
      </c>
      <c r="L520">
        <f t="shared" si="50"/>
        <v>0</v>
      </c>
      <c r="M520">
        <f t="shared" si="51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>VLOOKUP(A521+3+7, BB!$A:$C,2, 0) - VLOOKUP(A521+3, BB!$A:$C,2, 0)</f>
        <v>-3.0000000000000027E-2</v>
      </c>
      <c r="G521">
        <f>VLOOKUP(A521+3+7, BB!$A:$C,3, 0) - VLOOKUP(A521+3, BB!$A:$C,3, 0)</f>
        <v>0.16259999999999986</v>
      </c>
      <c r="H521">
        <f t="shared" si="52"/>
        <v>1</v>
      </c>
      <c r="I521">
        <f t="shared" si="53"/>
        <v>-1</v>
      </c>
      <c r="J521">
        <f t="shared" si="48"/>
        <v>0</v>
      </c>
      <c r="K521">
        <f t="shared" si="49"/>
        <v>0</v>
      </c>
      <c r="L521">
        <f t="shared" si="50"/>
        <v>1</v>
      </c>
      <c r="M521">
        <f t="shared" si="51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>VLOOKUP(A522+3+7, BB!$A:$C,2, 0) - VLOOKUP(A522+3, BB!$A:$C,2, 0)</f>
        <v>0</v>
      </c>
      <c r="G522">
        <f>VLOOKUP(A522+3+7, BB!$A:$C,3, 0) - VLOOKUP(A522+3, BB!$A:$C,3, 0)</f>
        <v>0.12760000000000016</v>
      </c>
      <c r="H522">
        <f t="shared" si="52"/>
        <v>0</v>
      </c>
      <c r="I522">
        <f t="shared" si="53"/>
        <v>-1</v>
      </c>
      <c r="J522">
        <f t="shared" si="48"/>
        <v>0</v>
      </c>
      <c r="K522">
        <f t="shared" si="49"/>
        <v>0</v>
      </c>
      <c r="L522">
        <f t="shared" si="50"/>
        <v>1</v>
      </c>
      <c r="M522">
        <f t="shared" si="51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>VLOOKUP(A523+3+7, BB!$A:$C,2, 0) - VLOOKUP(A523+3, BB!$A:$C,2, 0)</f>
        <v>0</v>
      </c>
      <c r="G523">
        <f>VLOOKUP(A523+3+7, BB!$A:$C,3, 0) - VLOOKUP(A523+3, BB!$A:$C,3, 0)</f>
        <v>-0.34270000000000023</v>
      </c>
      <c r="H523">
        <f t="shared" si="52"/>
        <v>0</v>
      </c>
      <c r="I523">
        <f t="shared" si="53"/>
        <v>1</v>
      </c>
      <c r="J523">
        <f t="shared" si="48"/>
        <v>1</v>
      </c>
      <c r="K523">
        <f t="shared" si="49"/>
        <v>0</v>
      </c>
      <c r="L523">
        <f t="shared" si="50"/>
        <v>1</v>
      </c>
      <c r="M523">
        <f t="shared" si="51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>VLOOKUP(A524+3+7, BB!$A:$C,2, 0) - VLOOKUP(A524+3, BB!$A:$C,2, 0)</f>
        <v>-6.0000000000000053E-2</v>
      </c>
      <c r="G524">
        <f>VLOOKUP(A524+3+7, BB!$A:$C,3, 0) - VLOOKUP(A524+3, BB!$A:$C,3, 0)</f>
        <v>-2.8599999999999959E-2</v>
      </c>
      <c r="H524">
        <f t="shared" si="52"/>
        <v>1</v>
      </c>
      <c r="I524">
        <f t="shared" si="53"/>
        <v>1</v>
      </c>
      <c r="J524">
        <f t="shared" si="48"/>
        <v>0</v>
      </c>
      <c r="K524">
        <f t="shared" si="49"/>
        <v>0</v>
      </c>
      <c r="L524">
        <f t="shared" si="50"/>
        <v>0</v>
      </c>
      <c r="M524">
        <f t="shared" si="51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>VLOOKUP(A525+3+7, BB!$A:$C,2, 0) - VLOOKUP(A525+3, BB!$A:$C,2, 0)</f>
        <v>-2.0000000000000018E-2</v>
      </c>
      <c r="G525">
        <f>VLOOKUP(A525+3+7, BB!$A:$C,3, 0) - VLOOKUP(A525+3, BB!$A:$C,3, 0)</f>
        <v>6.2999999999999723E-3</v>
      </c>
      <c r="H525">
        <f t="shared" si="52"/>
        <v>1</v>
      </c>
      <c r="I525">
        <f t="shared" si="53"/>
        <v>-1</v>
      </c>
      <c r="J525">
        <f t="shared" si="48"/>
        <v>0</v>
      </c>
      <c r="K525">
        <f t="shared" si="49"/>
        <v>0</v>
      </c>
      <c r="L525">
        <f t="shared" si="50"/>
        <v>1</v>
      </c>
      <c r="M525">
        <f t="shared" si="51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>VLOOKUP(A526+3+7, BB!$A:$C,2, 0) - VLOOKUP(A526+3, BB!$A:$C,2, 0)</f>
        <v>-3.0000000000000027E-2</v>
      </c>
      <c r="G526">
        <f>VLOOKUP(A526+3+7, BB!$A:$C,3, 0) - VLOOKUP(A526+3, BB!$A:$C,3, 0)</f>
        <v>2.6800000000000157E-2</v>
      </c>
      <c r="H526">
        <f t="shared" si="52"/>
        <v>1</v>
      </c>
      <c r="I526">
        <f t="shared" si="53"/>
        <v>-1</v>
      </c>
      <c r="J526">
        <f t="shared" si="48"/>
        <v>0</v>
      </c>
      <c r="K526">
        <f t="shared" si="49"/>
        <v>0</v>
      </c>
      <c r="L526">
        <f t="shared" si="50"/>
        <v>1</v>
      </c>
      <c r="M526">
        <f t="shared" si="51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>VLOOKUP(A527+3+7, BB!$A:$C,2, 0) - VLOOKUP(A527+3, BB!$A:$C,2, 0)</f>
        <v>-4.0000000000000036E-2</v>
      </c>
      <c r="G527">
        <f>VLOOKUP(A527+3+7, BB!$A:$C,3, 0) - VLOOKUP(A527+3, BB!$A:$C,3, 0)</f>
        <v>0.10329999999999995</v>
      </c>
      <c r="H527">
        <f t="shared" si="52"/>
        <v>1</v>
      </c>
      <c r="I527">
        <f t="shared" si="53"/>
        <v>-1</v>
      </c>
      <c r="J527">
        <f t="shared" si="48"/>
        <v>0</v>
      </c>
      <c r="K527">
        <f t="shared" si="49"/>
        <v>0</v>
      </c>
      <c r="L527">
        <f t="shared" si="50"/>
        <v>1</v>
      </c>
      <c r="M527">
        <f t="shared" si="51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>VLOOKUP(A528+3+7, BB!$A:$C,2, 0) - VLOOKUP(A528+3, BB!$A:$C,2, 0)</f>
        <v>5.0000000000000044E-2</v>
      </c>
      <c r="G528">
        <f>VLOOKUP(A528+3+7, BB!$A:$C,3, 0) - VLOOKUP(A528+3, BB!$A:$C,3, 0)</f>
        <v>6.1700000000000088E-2</v>
      </c>
      <c r="H528">
        <f t="shared" si="52"/>
        <v>-1</v>
      </c>
      <c r="I528">
        <f t="shared" si="53"/>
        <v>-1</v>
      </c>
      <c r="J528">
        <f t="shared" si="48"/>
        <v>1</v>
      </c>
      <c r="K528">
        <f t="shared" si="49"/>
        <v>1</v>
      </c>
      <c r="L528">
        <f t="shared" si="50"/>
        <v>0</v>
      </c>
      <c r="M528">
        <f t="shared" si="51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>VLOOKUP(A529+3+7, BB!$A:$C,2, 0) - VLOOKUP(A529+3, BB!$A:$C,2, 0)</f>
        <v>1.0000000000000009E-2</v>
      </c>
      <c r="G529">
        <f>VLOOKUP(A529+3+7, BB!$A:$C,3, 0) - VLOOKUP(A529+3, BB!$A:$C,3, 0)</f>
        <v>0.11319999999999997</v>
      </c>
      <c r="H529">
        <f t="shared" si="52"/>
        <v>-1</v>
      </c>
      <c r="I529">
        <f t="shared" si="53"/>
        <v>-1</v>
      </c>
      <c r="J529">
        <f t="shared" si="48"/>
        <v>1</v>
      </c>
      <c r="K529">
        <f t="shared" si="49"/>
        <v>1</v>
      </c>
      <c r="L529">
        <f t="shared" si="50"/>
        <v>0</v>
      </c>
      <c r="M529">
        <f t="shared" si="51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>VLOOKUP(A530+3+7, BB!$A:$C,2, 0) - VLOOKUP(A530+3, BB!$A:$C,2, 0)</f>
        <v>3.0000000000000027E-2</v>
      </c>
      <c r="G530">
        <f>VLOOKUP(A530+3+7, BB!$A:$C,3, 0) - VLOOKUP(A530+3, BB!$A:$C,3, 0)</f>
        <v>9.9299999999999944E-2</v>
      </c>
      <c r="H530">
        <f t="shared" si="52"/>
        <v>-1</v>
      </c>
      <c r="I530">
        <f t="shared" si="53"/>
        <v>-1</v>
      </c>
      <c r="J530">
        <f t="shared" si="48"/>
        <v>1</v>
      </c>
      <c r="K530">
        <f t="shared" si="49"/>
        <v>1</v>
      </c>
      <c r="L530">
        <f t="shared" si="50"/>
        <v>0</v>
      </c>
      <c r="M530">
        <f t="shared" si="51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>VLOOKUP(A531+3+7, BB!$A:$C,2, 0) - VLOOKUP(A531+3, BB!$A:$C,2, 0)</f>
        <v>-4.0000000000000036E-2</v>
      </c>
      <c r="G531">
        <f>VLOOKUP(A531+3+7, BB!$A:$C,3, 0) - VLOOKUP(A531+3, BB!$A:$C,3, 0)</f>
        <v>4.3600000000000083E-2</v>
      </c>
      <c r="H531">
        <f t="shared" si="52"/>
        <v>1</v>
      </c>
      <c r="I531">
        <f t="shared" si="53"/>
        <v>-1</v>
      </c>
      <c r="J531">
        <f t="shared" si="48"/>
        <v>0</v>
      </c>
      <c r="K531">
        <f t="shared" si="49"/>
        <v>0</v>
      </c>
      <c r="L531">
        <f t="shared" si="50"/>
        <v>0</v>
      </c>
      <c r="M531">
        <f t="shared" si="51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>VLOOKUP(A532+3+7, BB!$A:$C,2, 0) - VLOOKUP(A532+3, BB!$A:$C,2, 0)</f>
        <v>0.32000000000000006</v>
      </c>
      <c r="G532">
        <f>VLOOKUP(A532+3+7, BB!$A:$C,3, 0) - VLOOKUP(A532+3, BB!$A:$C,3, 0)</f>
        <v>-0.38450000000000006</v>
      </c>
      <c r="H532">
        <f t="shared" si="52"/>
        <v>-1</v>
      </c>
      <c r="I532">
        <f t="shared" si="53"/>
        <v>1</v>
      </c>
      <c r="J532">
        <f t="shared" si="48"/>
        <v>1</v>
      </c>
      <c r="K532">
        <f t="shared" si="49"/>
        <v>1</v>
      </c>
      <c r="L532">
        <f t="shared" si="50"/>
        <v>1</v>
      </c>
      <c r="M532">
        <f t="shared" si="51"/>
        <v>0</v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>VLOOKUP(A533+3+7, BB!$A:$C,2, 0) - VLOOKUP(A533+3, BB!$A:$C,2, 0)</f>
        <v>5.0000000000000044E-2</v>
      </c>
      <c r="G533">
        <f>VLOOKUP(A533+3+7, BB!$A:$C,3, 0) - VLOOKUP(A533+3, BB!$A:$C,3, 0)</f>
        <v>-8.8499999999999801E-2</v>
      </c>
      <c r="H533">
        <f t="shared" si="52"/>
        <v>-1</v>
      </c>
      <c r="I533">
        <f t="shared" si="53"/>
        <v>1</v>
      </c>
      <c r="J533">
        <f t="shared" si="48"/>
        <v>1</v>
      </c>
      <c r="K533">
        <f t="shared" si="49"/>
        <v>1</v>
      </c>
      <c r="L533">
        <f t="shared" si="50"/>
        <v>0</v>
      </c>
      <c r="M533">
        <f t="shared" si="51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>VLOOKUP(A534+3+7, BB!$A:$C,2, 0) - VLOOKUP(A534+3, BB!$A:$C,2, 0)</f>
        <v>-0.1100000000000001</v>
      </c>
      <c r="G534">
        <f>VLOOKUP(A534+3+7, BB!$A:$C,3, 0) - VLOOKUP(A534+3, BB!$A:$C,3, 0)</f>
        <v>4.5199999999999907E-2</v>
      </c>
      <c r="H534">
        <f t="shared" si="52"/>
        <v>1</v>
      </c>
      <c r="I534">
        <f t="shared" si="53"/>
        <v>-1</v>
      </c>
      <c r="J534">
        <f t="shared" si="48"/>
        <v>1</v>
      </c>
      <c r="K534">
        <f t="shared" si="49"/>
        <v>0</v>
      </c>
      <c r="L534">
        <f t="shared" si="50"/>
        <v>1</v>
      </c>
      <c r="M534">
        <f t="shared" si="51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>VLOOKUP(A535+3+7, BB!$A:$C,2, 0) - VLOOKUP(A535+3, BB!$A:$C,2, 0)</f>
        <v>-9.9999999999999867E-2</v>
      </c>
      <c r="G535">
        <f>VLOOKUP(A535+3+7, BB!$A:$C,3, 0) - VLOOKUP(A535+3, BB!$A:$C,3, 0)</f>
        <v>-0.11850000000000005</v>
      </c>
      <c r="H535">
        <f t="shared" si="52"/>
        <v>1</v>
      </c>
      <c r="I535">
        <f t="shared" si="53"/>
        <v>1</v>
      </c>
      <c r="J535">
        <f t="shared" si="48"/>
        <v>0</v>
      </c>
      <c r="K535">
        <f t="shared" si="49"/>
        <v>0</v>
      </c>
      <c r="L535">
        <f t="shared" si="50"/>
        <v>0</v>
      </c>
      <c r="M535">
        <f t="shared" si="51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>VLOOKUP(A536+3+7, BB!$A:$C,2, 0) - VLOOKUP(A536+3, BB!$A:$C,2, 0)</f>
        <v>3.9999999999999813E-2</v>
      </c>
      <c r="G536">
        <f>VLOOKUP(A536+3+7, BB!$A:$C,3, 0) - VLOOKUP(A536+3, BB!$A:$C,3, 0)</f>
        <v>5.3999999999998494E-3</v>
      </c>
      <c r="H536">
        <f t="shared" si="52"/>
        <v>-1</v>
      </c>
      <c r="I536">
        <f t="shared" si="53"/>
        <v>-1</v>
      </c>
      <c r="J536">
        <f t="shared" si="48"/>
        <v>1</v>
      </c>
      <c r="K536">
        <f t="shared" si="49"/>
        <v>1</v>
      </c>
      <c r="L536">
        <f t="shared" si="50"/>
        <v>0</v>
      </c>
      <c r="M536">
        <f t="shared" si="51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>VLOOKUP(A537+3+7, BB!$A:$C,2, 0) - VLOOKUP(A537+3, BB!$A:$C,2, 0)</f>
        <v>-6.999999999999984E-2</v>
      </c>
      <c r="G537">
        <f>VLOOKUP(A537+3+7, BB!$A:$C,3, 0) - VLOOKUP(A537+3, BB!$A:$C,3, 0)</f>
        <v>0.18360000000000021</v>
      </c>
      <c r="H537">
        <f t="shared" si="52"/>
        <v>1</v>
      </c>
      <c r="I537">
        <f t="shared" si="53"/>
        <v>-1</v>
      </c>
      <c r="J537">
        <f t="shared" si="48"/>
        <v>0</v>
      </c>
      <c r="K537">
        <f t="shared" si="49"/>
        <v>0</v>
      </c>
      <c r="L537">
        <f t="shared" si="50"/>
        <v>0</v>
      </c>
      <c r="M537">
        <f t="shared" si="51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>VLOOKUP(A538+3+7, BB!$A:$C,2, 0) - VLOOKUP(A538+3, BB!$A:$C,2, 0)</f>
        <v>1.0000000000000009E-2</v>
      </c>
      <c r="G538">
        <f>VLOOKUP(A538+3+7, BB!$A:$C,3, 0) - VLOOKUP(A538+3, BB!$A:$C,3, 0)</f>
        <v>-0.11030000000000006</v>
      </c>
      <c r="H538">
        <f t="shared" si="52"/>
        <v>-1</v>
      </c>
      <c r="I538">
        <f t="shared" si="53"/>
        <v>1</v>
      </c>
      <c r="J538">
        <f t="shared" si="48"/>
        <v>0</v>
      </c>
      <c r="K538">
        <f t="shared" si="49"/>
        <v>0</v>
      </c>
      <c r="L538">
        <f t="shared" si="50"/>
        <v>1</v>
      </c>
      <c r="M538">
        <f t="shared" si="51"/>
        <v>0</v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>VLOOKUP(A539+3+7, BB!$A:$C,2, 0) - VLOOKUP(A539+3, BB!$A:$C,2, 0)</f>
        <v>3.9999999999999813E-2</v>
      </c>
      <c r="G539">
        <f>VLOOKUP(A539+3+7, BB!$A:$C,3, 0) - VLOOKUP(A539+3, BB!$A:$C,3, 0)</f>
        <v>7.7999999999999847E-2</v>
      </c>
      <c r="H539">
        <f t="shared" si="52"/>
        <v>-1</v>
      </c>
      <c r="I539">
        <f t="shared" si="53"/>
        <v>-1</v>
      </c>
      <c r="J539">
        <f t="shared" si="48"/>
        <v>0</v>
      </c>
      <c r="K539">
        <f t="shared" si="49"/>
        <v>0</v>
      </c>
      <c r="L539">
        <f t="shared" si="50"/>
        <v>0</v>
      </c>
      <c r="M539">
        <f t="shared" si="51"/>
        <v>0</v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>VLOOKUP(A540+3+7, BB!$A:$C,2, 0) - VLOOKUP(A540+3, BB!$A:$C,2, 0)</f>
        <v>9.000000000000008E-2</v>
      </c>
      <c r="G540">
        <f>VLOOKUP(A540+3+7, BB!$A:$C,3, 0) - VLOOKUP(A540+3, BB!$A:$C,3, 0)</f>
        <v>-6.0899999999999732E-2</v>
      </c>
      <c r="H540">
        <f t="shared" si="52"/>
        <v>-1</v>
      </c>
      <c r="I540">
        <f t="shared" si="53"/>
        <v>1</v>
      </c>
      <c r="J540">
        <f t="shared" si="48"/>
        <v>0</v>
      </c>
      <c r="K540">
        <f t="shared" si="49"/>
        <v>1</v>
      </c>
      <c r="L540">
        <f t="shared" si="50"/>
        <v>0</v>
      </c>
      <c r="M540">
        <f t="shared" si="51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>VLOOKUP(A541+3+7, BB!$A:$C,2, 0) - VLOOKUP(A541+3, BB!$A:$C,2, 0)</f>
        <v>0</v>
      </c>
      <c r="G541">
        <f>VLOOKUP(A541+3+7, BB!$A:$C,3, 0) - VLOOKUP(A541+3, BB!$A:$C,3, 0)</f>
        <v>-5.3000000000000824E-3</v>
      </c>
      <c r="H541">
        <f t="shared" si="52"/>
        <v>0</v>
      </c>
      <c r="I541">
        <f t="shared" si="53"/>
        <v>1</v>
      </c>
      <c r="J541">
        <f t="shared" si="48"/>
        <v>0</v>
      </c>
      <c r="K541">
        <f t="shared" si="49"/>
        <v>0</v>
      </c>
      <c r="L541">
        <f t="shared" si="50"/>
        <v>0</v>
      </c>
      <c r="M541">
        <f t="shared" si="51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>VLOOKUP(A542+3+7, BB!$A:$C,2, 0) - VLOOKUP(A542+3, BB!$A:$C,2, 0)</f>
        <v>-5.0000000000000044E-2</v>
      </c>
      <c r="G542">
        <f>VLOOKUP(A542+3+7, BB!$A:$C,3, 0) - VLOOKUP(A542+3, BB!$A:$C,3, 0)</f>
        <v>0.21289999999999987</v>
      </c>
      <c r="H542">
        <f t="shared" si="52"/>
        <v>1</v>
      </c>
      <c r="I542">
        <f t="shared" si="53"/>
        <v>-1</v>
      </c>
      <c r="J542">
        <f t="shared" si="48"/>
        <v>1</v>
      </c>
      <c r="K542">
        <f t="shared" si="49"/>
        <v>0</v>
      </c>
      <c r="L542">
        <f t="shared" si="50"/>
        <v>1</v>
      </c>
      <c r="M542">
        <f t="shared" si="51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>VLOOKUP(A543+3+7, BB!$A:$C,2, 0) - VLOOKUP(A543+3, BB!$A:$C,2, 0)</f>
        <v>-4.9999999999999822E-2</v>
      </c>
      <c r="G543">
        <f>VLOOKUP(A543+3+7, BB!$A:$C,3, 0) - VLOOKUP(A543+3, BB!$A:$C,3, 0)</f>
        <v>8.3499999999999908E-2</v>
      </c>
      <c r="H543">
        <f t="shared" si="52"/>
        <v>1</v>
      </c>
      <c r="I543">
        <f t="shared" si="53"/>
        <v>-1</v>
      </c>
      <c r="J543">
        <f t="shared" si="48"/>
        <v>1</v>
      </c>
      <c r="K543">
        <f t="shared" si="49"/>
        <v>0</v>
      </c>
      <c r="L543">
        <f t="shared" si="50"/>
        <v>1</v>
      </c>
      <c r="M543">
        <f t="shared" si="51"/>
        <v>0</v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>VLOOKUP(A544+3+7, BB!$A:$C,2, 0) - VLOOKUP(A544+3, BB!$A:$C,2, 0)</f>
        <v>-1.0000000000000009E-2</v>
      </c>
      <c r="G544">
        <f>VLOOKUP(A544+3+7, BB!$A:$C,3, 0) - VLOOKUP(A544+3, BB!$A:$C,3, 0)</f>
        <v>-0.11519999999999975</v>
      </c>
      <c r="H544">
        <f t="shared" si="52"/>
        <v>1</v>
      </c>
      <c r="I544">
        <f t="shared" si="53"/>
        <v>1</v>
      </c>
      <c r="J544">
        <f t="shared" si="48"/>
        <v>0</v>
      </c>
      <c r="K544">
        <f t="shared" si="49"/>
        <v>0</v>
      </c>
      <c r="L544">
        <f t="shared" si="50"/>
        <v>1</v>
      </c>
      <c r="M544">
        <f t="shared" si="51"/>
        <v>0</v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>VLOOKUP(A545+3+7, BB!$A:$C,2, 0) - VLOOKUP(A545+3, BB!$A:$C,2, 0)</f>
        <v>1.0000000000000009E-2</v>
      </c>
      <c r="G545">
        <f>VLOOKUP(A545+3+7, BB!$A:$C,3, 0) - VLOOKUP(A545+3, BB!$A:$C,3, 0)</f>
        <v>5.2499999999999769E-2</v>
      </c>
      <c r="H545">
        <f t="shared" si="52"/>
        <v>-1</v>
      </c>
      <c r="I545">
        <f t="shared" si="53"/>
        <v>-1</v>
      </c>
      <c r="J545">
        <f t="shared" si="48"/>
        <v>1</v>
      </c>
      <c r="K545">
        <f t="shared" si="49"/>
        <v>1</v>
      </c>
      <c r="L545">
        <f t="shared" si="50"/>
        <v>1</v>
      </c>
      <c r="M545">
        <f t="shared" si="51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>VLOOKUP(A546+3+7, BB!$A:$C,2, 0) - VLOOKUP(A546+3, BB!$A:$C,2, 0)</f>
        <v>-6.0000000000000053E-2</v>
      </c>
      <c r="G546">
        <f>VLOOKUP(A546+3+7, BB!$A:$C,3, 0) - VLOOKUP(A546+3, BB!$A:$C,3, 0)</f>
        <v>2.5700000000000056E-2</v>
      </c>
      <c r="H546">
        <f t="shared" si="52"/>
        <v>1</v>
      </c>
      <c r="I546">
        <f t="shared" si="53"/>
        <v>-1</v>
      </c>
      <c r="J546">
        <f t="shared" si="48"/>
        <v>0</v>
      </c>
      <c r="K546">
        <f t="shared" si="49"/>
        <v>0</v>
      </c>
      <c r="L546">
        <f t="shared" si="50"/>
        <v>0</v>
      </c>
      <c r="M546">
        <f t="shared" si="51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>VLOOKUP(A547+3+7, BB!$A:$C,2, 0) - VLOOKUP(A547+3, BB!$A:$C,2, 0)</f>
        <v>1.0000000000000009E-2</v>
      </c>
      <c r="G547">
        <f>VLOOKUP(A547+3+7, BB!$A:$C,3, 0) - VLOOKUP(A547+3, BB!$A:$C,3, 0)</f>
        <v>-4.0099999999999802E-2</v>
      </c>
      <c r="H547">
        <f t="shared" si="52"/>
        <v>-1</v>
      </c>
      <c r="I547">
        <f t="shared" si="53"/>
        <v>1</v>
      </c>
      <c r="J547">
        <f t="shared" si="48"/>
        <v>1</v>
      </c>
      <c r="K547">
        <f t="shared" si="49"/>
        <v>1</v>
      </c>
      <c r="L547">
        <f t="shared" si="50"/>
        <v>1</v>
      </c>
      <c r="M547">
        <f t="shared" si="51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>VLOOKUP(A548+3+7, BB!$A:$C,2, 0) - VLOOKUP(A548+3, BB!$A:$C,2, 0)</f>
        <v>-0.10000000000000009</v>
      </c>
      <c r="G548">
        <f>VLOOKUP(A548+3+7, BB!$A:$C,3, 0) - VLOOKUP(A548+3, BB!$A:$C,3, 0)</f>
        <v>0.13329999999999975</v>
      </c>
      <c r="H548">
        <f t="shared" si="52"/>
        <v>1</v>
      </c>
      <c r="I548">
        <f t="shared" si="53"/>
        <v>-1</v>
      </c>
      <c r="J548">
        <f t="shared" si="48"/>
        <v>0</v>
      </c>
      <c r="K548">
        <f t="shared" si="49"/>
        <v>0</v>
      </c>
      <c r="L548">
        <f t="shared" si="50"/>
        <v>0</v>
      </c>
      <c r="M548">
        <f t="shared" si="51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>VLOOKUP(A549+3+7, BB!$A:$C,2, 0) - VLOOKUP(A549+3, BB!$A:$C,2, 0)</f>
        <v>2.0000000000000018E-2</v>
      </c>
      <c r="G549">
        <f>VLOOKUP(A549+3+7, BB!$A:$C,3, 0) - VLOOKUP(A549+3, BB!$A:$C,3, 0)</f>
        <v>0.13929999999999998</v>
      </c>
      <c r="H549">
        <f t="shared" si="52"/>
        <v>-1</v>
      </c>
      <c r="I549">
        <f t="shared" si="53"/>
        <v>-1</v>
      </c>
      <c r="J549">
        <f t="shared" si="48"/>
        <v>1</v>
      </c>
      <c r="K549">
        <f t="shared" si="49"/>
        <v>1</v>
      </c>
      <c r="L549">
        <f t="shared" si="50"/>
        <v>0</v>
      </c>
      <c r="M549">
        <f t="shared" si="51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>VLOOKUP(A550+3+7, BB!$A:$C,2, 0) - VLOOKUP(A550+3, BB!$A:$C,2, 0)</f>
        <v>1.0000000000000009E-2</v>
      </c>
      <c r="G550">
        <f>VLOOKUP(A550+3+7, BB!$A:$C,3, 0) - VLOOKUP(A550+3, BB!$A:$C,3, 0)</f>
        <v>-0.18699999999999983</v>
      </c>
      <c r="H550">
        <f t="shared" si="52"/>
        <v>-1</v>
      </c>
      <c r="I550">
        <f t="shared" si="53"/>
        <v>1</v>
      </c>
      <c r="J550">
        <f t="shared" si="48"/>
        <v>1</v>
      </c>
      <c r="K550">
        <f t="shared" si="49"/>
        <v>1</v>
      </c>
      <c r="L550">
        <f t="shared" si="50"/>
        <v>1</v>
      </c>
      <c r="M550">
        <f t="shared" si="51"/>
        <v>0</v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>VLOOKUP(A551+3+7, BB!$A:$C,2, 0) - VLOOKUP(A551+3, BB!$A:$C,2, 0)</f>
        <v>-4.0000000000000036E-2</v>
      </c>
      <c r="G551">
        <f>VLOOKUP(A551+3+7, BB!$A:$C,3, 0) - VLOOKUP(A551+3, BB!$A:$C,3, 0)</f>
        <v>6.5700000000000092E-2</v>
      </c>
      <c r="H551">
        <f t="shared" si="52"/>
        <v>1</v>
      </c>
      <c r="I551">
        <f t="shared" si="53"/>
        <v>-1</v>
      </c>
      <c r="J551">
        <f t="shared" si="48"/>
        <v>0</v>
      </c>
      <c r="K551">
        <f t="shared" si="49"/>
        <v>0</v>
      </c>
      <c r="L551">
        <f t="shared" si="50"/>
        <v>0</v>
      </c>
      <c r="M551">
        <f t="shared" si="51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>VLOOKUP(A552+3+7, BB!$A:$C,2, 0) - VLOOKUP(A552+3, BB!$A:$C,2, 0)</f>
        <v>-8.9999999999999858E-2</v>
      </c>
      <c r="G552">
        <f>VLOOKUP(A552+3+7, BB!$A:$C,3, 0) - VLOOKUP(A552+3, BB!$A:$C,3, 0)</f>
        <v>8.6300000000000043E-2</v>
      </c>
      <c r="H552">
        <f t="shared" si="52"/>
        <v>1</v>
      </c>
      <c r="I552">
        <f t="shared" si="53"/>
        <v>-1</v>
      </c>
      <c r="J552">
        <f t="shared" si="48"/>
        <v>0</v>
      </c>
      <c r="K552">
        <f t="shared" si="49"/>
        <v>0</v>
      </c>
      <c r="L552">
        <f t="shared" si="50"/>
        <v>0</v>
      </c>
      <c r="M552">
        <f t="shared" si="51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>VLOOKUP(A553+3+7, BB!$A:$C,2, 0) - VLOOKUP(A553+3, BB!$A:$C,2, 0)</f>
        <v>5.9999999999999831E-2</v>
      </c>
      <c r="G553">
        <f>VLOOKUP(A553+3+7, BB!$A:$C,3, 0) - VLOOKUP(A553+3, BB!$A:$C,3, 0)</f>
        <v>0.1296999999999997</v>
      </c>
      <c r="H553">
        <f t="shared" si="52"/>
        <v>-1</v>
      </c>
      <c r="I553">
        <f t="shared" si="53"/>
        <v>-1</v>
      </c>
      <c r="J553">
        <f t="shared" si="48"/>
        <v>1</v>
      </c>
      <c r="K553">
        <f t="shared" si="49"/>
        <v>1</v>
      </c>
      <c r="L553">
        <f t="shared" si="50"/>
        <v>0</v>
      </c>
      <c r="M553">
        <f t="shared" si="51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>VLOOKUP(A554+3+7, BB!$A:$C,2, 0) - VLOOKUP(A554+3, BB!$A:$C,2, 0)</f>
        <v>2.0000000000000018E-2</v>
      </c>
      <c r="G554">
        <f>VLOOKUP(A554+3+7, BB!$A:$C,3, 0) - VLOOKUP(A554+3, BB!$A:$C,3, 0)</f>
        <v>0.10280000000000022</v>
      </c>
      <c r="H554">
        <f t="shared" si="52"/>
        <v>-1</v>
      </c>
      <c r="I554">
        <f t="shared" si="53"/>
        <v>-1</v>
      </c>
      <c r="J554">
        <f t="shared" si="48"/>
        <v>0</v>
      </c>
      <c r="K554">
        <f t="shared" si="49"/>
        <v>1</v>
      </c>
      <c r="L554">
        <f t="shared" si="50"/>
        <v>0</v>
      </c>
      <c r="M554">
        <f t="shared" si="51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>VLOOKUP(A555+3+7, BB!$A:$C,2, 0) - VLOOKUP(A555+3, BB!$A:$C,2, 0)</f>
        <v>3.0000000000000027E-2</v>
      </c>
      <c r="G555">
        <f>VLOOKUP(A555+3+7, BB!$A:$C,3, 0) - VLOOKUP(A555+3, BB!$A:$C,3, 0)</f>
        <v>0.14660000000000029</v>
      </c>
      <c r="H555">
        <f t="shared" si="52"/>
        <v>-1</v>
      </c>
      <c r="I555">
        <f t="shared" si="53"/>
        <v>-1</v>
      </c>
      <c r="J555">
        <f t="shared" si="48"/>
        <v>0</v>
      </c>
      <c r="K555">
        <f t="shared" si="49"/>
        <v>1</v>
      </c>
      <c r="L555">
        <f t="shared" si="50"/>
        <v>0</v>
      </c>
      <c r="M555">
        <f t="shared" si="51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>VLOOKUP(A556+3+7, BB!$A:$C,2, 0) - VLOOKUP(A556+3, BB!$A:$C,2, 0)</f>
        <v>-5.0000000000000044E-2</v>
      </c>
      <c r="G556">
        <f>VLOOKUP(A556+3+7, BB!$A:$C,3, 0) - VLOOKUP(A556+3, BB!$A:$C,3, 0)</f>
        <v>-0.13590000000000035</v>
      </c>
      <c r="H556">
        <f t="shared" si="52"/>
        <v>1</v>
      </c>
      <c r="I556">
        <f t="shared" si="53"/>
        <v>1</v>
      </c>
      <c r="J556">
        <f t="shared" si="48"/>
        <v>1</v>
      </c>
      <c r="K556">
        <f t="shared" si="49"/>
        <v>0</v>
      </c>
      <c r="L556">
        <f t="shared" si="50"/>
        <v>1</v>
      </c>
      <c r="M556">
        <f t="shared" si="51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>VLOOKUP(A557+3+7, BB!$A:$C,2, 0) - VLOOKUP(A557+3, BB!$A:$C,2, 0)</f>
        <v>1.0000000000000009E-2</v>
      </c>
      <c r="G557">
        <f>VLOOKUP(A557+3+7, BB!$A:$C,3, 0) - VLOOKUP(A557+3, BB!$A:$C,3, 0)</f>
        <v>-2.3200000000000109E-2</v>
      </c>
      <c r="H557">
        <f t="shared" si="52"/>
        <v>-1</v>
      </c>
      <c r="I557">
        <f t="shared" si="53"/>
        <v>1</v>
      </c>
      <c r="J557">
        <f t="shared" si="48"/>
        <v>0</v>
      </c>
      <c r="K557">
        <f t="shared" si="49"/>
        <v>1</v>
      </c>
      <c r="L557">
        <f t="shared" si="50"/>
        <v>1</v>
      </c>
      <c r="M557">
        <f t="shared" si="51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>VLOOKUP(A558+3+7, BB!$A:$C,2, 0) - VLOOKUP(A558+3, BB!$A:$C,2, 0)</f>
        <v>0</v>
      </c>
      <c r="G558">
        <f>VLOOKUP(A558+3+7, BB!$A:$C,3, 0) - VLOOKUP(A558+3, BB!$A:$C,3, 0)</f>
        <v>0.10920000000000041</v>
      </c>
      <c r="H558">
        <f t="shared" si="52"/>
        <v>0</v>
      </c>
      <c r="I558">
        <f t="shared" si="53"/>
        <v>-1</v>
      </c>
      <c r="J558">
        <f t="shared" si="48"/>
        <v>1</v>
      </c>
      <c r="K558">
        <f t="shared" si="49"/>
        <v>1</v>
      </c>
      <c r="L558">
        <f t="shared" si="50"/>
        <v>0</v>
      </c>
      <c r="M558">
        <f t="shared" si="51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>VLOOKUP(A559+3+7, BB!$A:$C,2, 0) - VLOOKUP(A559+3, BB!$A:$C,2, 0)</f>
        <v>-1.0000000000000009E-2</v>
      </c>
      <c r="G559">
        <f>VLOOKUP(A559+3+7, BB!$A:$C,3, 0) - VLOOKUP(A559+3, BB!$A:$C,3, 0)</f>
        <v>1.4599999999999724E-2</v>
      </c>
      <c r="H559">
        <f t="shared" si="52"/>
        <v>1</v>
      </c>
      <c r="I559">
        <f t="shared" si="53"/>
        <v>-1</v>
      </c>
      <c r="J559">
        <f t="shared" si="48"/>
        <v>1</v>
      </c>
      <c r="K559">
        <f t="shared" si="49"/>
        <v>0</v>
      </c>
      <c r="L559">
        <f t="shared" si="50"/>
        <v>0</v>
      </c>
      <c r="M559">
        <f t="shared" si="51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>VLOOKUP(A560+3+7, BB!$A:$C,2, 0) - VLOOKUP(A560+3, BB!$A:$C,2, 0)</f>
        <v>-2.0000000000000018E-2</v>
      </c>
      <c r="G560">
        <f>VLOOKUP(A560+3+7, BB!$A:$C,3, 0) - VLOOKUP(A560+3, BB!$A:$C,3, 0)</f>
        <v>0.23080000000000034</v>
      </c>
      <c r="H560">
        <f t="shared" si="52"/>
        <v>1</v>
      </c>
      <c r="I560">
        <f t="shared" si="53"/>
        <v>-1</v>
      </c>
      <c r="J560">
        <f t="shared" si="48"/>
        <v>1</v>
      </c>
      <c r="K560">
        <f t="shared" si="49"/>
        <v>0</v>
      </c>
      <c r="L560">
        <f t="shared" si="50"/>
        <v>0</v>
      </c>
      <c r="M560">
        <f t="shared" si="51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>VLOOKUP(A561+3+7, BB!$A:$C,2, 0) - VLOOKUP(A561+3, BB!$A:$C,2, 0)</f>
        <v>7.0000000000000062E-2</v>
      </c>
      <c r="G561">
        <f>VLOOKUP(A561+3+7, BB!$A:$C,3, 0) - VLOOKUP(A561+3, BB!$A:$C,3, 0)</f>
        <v>0.14509999999999934</v>
      </c>
      <c r="H561">
        <f t="shared" si="52"/>
        <v>-1</v>
      </c>
      <c r="I561">
        <f t="shared" si="53"/>
        <v>-1</v>
      </c>
      <c r="J561">
        <f t="shared" si="48"/>
        <v>0</v>
      </c>
      <c r="K561">
        <f t="shared" si="49"/>
        <v>0</v>
      </c>
      <c r="L561">
        <f t="shared" si="50"/>
        <v>0</v>
      </c>
      <c r="M561">
        <f t="shared" si="51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>VLOOKUP(A562+3+7, BB!$A:$C,2, 0) - VLOOKUP(A562+3, BB!$A:$C,2, 0)</f>
        <v>2.0000000000000018E-2</v>
      </c>
      <c r="G562">
        <f>VLOOKUP(A562+3+7, BB!$A:$C,3, 0) - VLOOKUP(A562+3, BB!$A:$C,3, 0)</f>
        <v>0.12240000000000073</v>
      </c>
      <c r="H562">
        <f t="shared" si="52"/>
        <v>-1</v>
      </c>
      <c r="I562">
        <f t="shared" si="53"/>
        <v>-1</v>
      </c>
      <c r="J562">
        <f t="shared" si="48"/>
        <v>0</v>
      </c>
      <c r="K562">
        <f t="shared" si="49"/>
        <v>0</v>
      </c>
      <c r="L562">
        <f t="shared" si="50"/>
        <v>0</v>
      </c>
      <c r="M562">
        <f t="shared" si="51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>VLOOKUP(A563+3+7, BB!$A:$C,2, 0) - VLOOKUP(A563+3, BB!$A:$C,2, 0)</f>
        <v>-1.0000000000000009E-2</v>
      </c>
      <c r="G563">
        <f>VLOOKUP(A563+3+7, BB!$A:$C,3, 0) - VLOOKUP(A563+3, BB!$A:$C,3, 0)</f>
        <v>-9.4899999999999984E-2</v>
      </c>
      <c r="H563">
        <f t="shared" si="52"/>
        <v>1</v>
      </c>
      <c r="I563">
        <f t="shared" si="53"/>
        <v>1</v>
      </c>
      <c r="J563">
        <f t="shared" si="48"/>
        <v>1</v>
      </c>
      <c r="K563">
        <f t="shared" si="49"/>
        <v>1</v>
      </c>
      <c r="L563">
        <f t="shared" si="50"/>
        <v>1</v>
      </c>
      <c r="M563">
        <f t="shared" si="51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>VLOOKUP(A564+3+7, BB!$A:$C,2, 0) - VLOOKUP(A564+3, BB!$A:$C,2, 0)</f>
        <v>5.0000000000000044E-2</v>
      </c>
      <c r="G564">
        <f>VLOOKUP(A564+3+7, BB!$A:$C,3, 0) - VLOOKUP(A564+3, BB!$A:$C,3, 0)</f>
        <v>0.14419999999999966</v>
      </c>
      <c r="H564">
        <f t="shared" si="52"/>
        <v>-1</v>
      </c>
      <c r="I564">
        <f t="shared" si="53"/>
        <v>-1</v>
      </c>
      <c r="J564">
        <f t="shared" si="48"/>
        <v>0</v>
      </c>
      <c r="K564">
        <f t="shared" si="49"/>
        <v>0</v>
      </c>
      <c r="L564">
        <f t="shared" si="50"/>
        <v>1</v>
      </c>
      <c r="M564">
        <f t="shared" si="51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>VLOOKUP(A565+3+7, BB!$A:$C,2, 0) - VLOOKUP(A565+3, BB!$A:$C,2, 0)</f>
        <v>1.0000000000000009E-2</v>
      </c>
      <c r="G565">
        <f>VLOOKUP(A565+3+7, BB!$A:$C,3, 0) - VLOOKUP(A565+3, BB!$A:$C,3, 0)</f>
        <v>4.3999999999999595E-2</v>
      </c>
      <c r="H565">
        <f t="shared" si="52"/>
        <v>-1</v>
      </c>
      <c r="I565">
        <f t="shared" si="53"/>
        <v>-1</v>
      </c>
      <c r="J565">
        <f t="shared" si="48"/>
        <v>0</v>
      </c>
      <c r="K565">
        <f t="shared" si="49"/>
        <v>0</v>
      </c>
      <c r="L565">
        <f t="shared" si="50"/>
        <v>0</v>
      </c>
      <c r="M565">
        <f t="shared" si="51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>VLOOKUP(A566+3+7, BB!$A:$C,2, 0) - VLOOKUP(A566+3, BB!$A:$C,2, 0)</f>
        <v>-5.0000000000000044E-2</v>
      </c>
      <c r="G566">
        <f>VLOOKUP(A566+3+7, BB!$A:$C,3, 0) - VLOOKUP(A566+3, BB!$A:$C,3, 0)</f>
        <v>-0.2511000000000001</v>
      </c>
      <c r="H566">
        <f t="shared" si="52"/>
        <v>1</v>
      </c>
      <c r="I566">
        <f t="shared" si="53"/>
        <v>1</v>
      </c>
      <c r="J566">
        <f t="shared" si="48"/>
        <v>1</v>
      </c>
      <c r="K566">
        <f t="shared" si="49"/>
        <v>1</v>
      </c>
      <c r="L566">
        <f t="shared" si="50"/>
        <v>1</v>
      </c>
      <c r="M566">
        <f t="shared" si="51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>VLOOKUP(A567+3+7, BB!$A:$C,2, 0) - VLOOKUP(A567+3, BB!$A:$C,2, 0)</f>
        <v>-4.0000000000000036E-2</v>
      </c>
      <c r="G567">
        <f>VLOOKUP(A567+3+7, BB!$A:$C,3, 0) - VLOOKUP(A567+3, BB!$A:$C,3, 0)</f>
        <v>-3.1999999999996476E-3</v>
      </c>
      <c r="H567">
        <f t="shared" si="52"/>
        <v>1</v>
      </c>
      <c r="I567">
        <f t="shared" si="53"/>
        <v>1</v>
      </c>
      <c r="J567">
        <f t="shared" si="48"/>
        <v>1</v>
      </c>
      <c r="K567">
        <f t="shared" si="49"/>
        <v>1</v>
      </c>
      <c r="L567">
        <f t="shared" si="50"/>
        <v>1</v>
      </c>
      <c r="M567">
        <f t="shared" si="51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>VLOOKUP(A568+3+7, BB!$A:$C,2, 0) - VLOOKUP(A568+3, BB!$A:$C,2, 0)</f>
        <v>-8.0000000000000071E-2</v>
      </c>
      <c r="G568">
        <f>VLOOKUP(A568+3+7, BB!$A:$C,3, 0) - VLOOKUP(A568+3, BB!$A:$C,3, 0)</f>
        <v>-0.22009999999999952</v>
      </c>
      <c r="H568">
        <f t="shared" si="52"/>
        <v>1</v>
      </c>
      <c r="I568">
        <f t="shared" si="53"/>
        <v>1</v>
      </c>
      <c r="J568">
        <f t="shared" si="48"/>
        <v>1</v>
      </c>
      <c r="K568">
        <f t="shared" si="49"/>
        <v>1</v>
      </c>
      <c r="L568">
        <f t="shared" si="50"/>
        <v>1</v>
      </c>
      <c r="M568">
        <f t="shared" si="51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>VLOOKUP(A569+3+7, BB!$A:$C,2, 0) - VLOOKUP(A569+3, BB!$A:$C,2, 0)</f>
        <v>-3.9999999999999813E-2</v>
      </c>
      <c r="G569">
        <f>VLOOKUP(A569+3+7, BB!$A:$C,3, 0) - VLOOKUP(A569+3, BB!$A:$C,3, 0)</f>
        <v>-3.3200000000000784E-2</v>
      </c>
      <c r="H569">
        <f t="shared" si="52"/>
        <v>1</v>
      </c>
      <c r="I569">
        <f t="shared" si="53"/>
        <v>1</v>
      </c>
      <c r="J569">
        <f t="shared" si="48"/>
        <v>1</v>
      </c>
      <c r="K569">
        <f t="shared" si="49"/>
        <v>1</v>
      </c>
      <c r="L569">
        <f t="shared" si="50"/>
        <v>0</v>
      </c>
      <c r="M569">
        <f t="shared" si="51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>VLOOKUP(A570+3+7, BB!$A:$C,2, 0) - VLOOKUP(A570+3, BB!$A:$C,2, 0)</f>
        <v>-4.0000000000000036E-2</v>
      </c>
      <c r="G570">
        <f>VLOOKUP(A570+3+7, BB!$A:$C,3, 0) - VLOOKUP(A570+3, BB!$A:$C,3, 0)</f>
        <v>-0.13369999999999926</v>
      </c>
      <c r="H570">
        <f t="shared" si="52"/>
        <v>1</v>
      </c>
      <c r="I570">
        <f t="shared" si="53"/>
        <v>1</v>
      </c>
      <c r="J570">
        <f t="shared" si="48"/>
        <v>0</v>
      </c>
      <c r="K570">
        <f t="shared" si="49"/>
        <v>0</v>
      </c>
      <c r="L570">
        <f t="shared" si="50"/>
        <v>1</v>
      </c>
      <c r="M570">
        <f t="shared" si="51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>VLOOKUP(A571+3+7, BB!$A:$C,2, 0) - VLOOKUP(A571+3, BB!$A:$C,2, 0)</f>
        <v>0</v>
      </c>
      <c r="G571">
        <f>VLOOKUP(A571+3+7, BB!$A:$C,3, 0) - VLOOKUP(A571+3, BB!$A:$C,3, 0)</f>
        <v>-1.9600000000000506E-2</v>
      </c>
      <c r="H571">
        <f t="shared" si="52"/>
        <v>0</v>
      </c>
      <c r="I571">
        <f t="shared" si="53"/>
        <v>1</v>
      </c>
      <c r="J571">
        <f t="shared" si="48"/>
        <v>1</v>
      </c>
      <c r="K571">
        <f t="shared" si="49"/>
        <v>1</v>
      </c>
      <c r="L571">
        <f t="shared" si="50"/>
        <v>1</v>
      </c>
      <c r="M571">
        <f t="shared" si="51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>VLOOKUP(A572+3+7, BB!$A:$C,2, 0) - VLOOKUP(A572+3, BB!$A:$C,2, 0)</f>
        <v>-4.0000000000000036E-2</v>
      </c>
      <c r="G572">
        <f>VLOOKUP(A572+3+7, BB!$A:$C,3, 0) - VLOOKUP(A572+3, BB!$A:$C,3, 0)</f>
        <v>-0.30189999999999984</v>
      </c>
      <c r="H572">
        <f t="shared" si="52"/>
        <v>1</v>
      </c>
      <c r="I572">
        <f t="shared" si="53"/>
        <v>1</v>
      </c>
      <c r="J572">
        <f t="shared" si="48"/>
        <v>0</v>
      </c>
      <c r="K572">
        <f t="shared" si="49"/>
        <v>0</v>
      </c>
      <c r="L572">
        <f t="shared" si="50"/>
        <v>1</v>
      </c>
      <c r="M572">
        <f t="shared" si="51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>VLOOKUP(A573+3+7, BB!$A:$C,2, 0) - VLOOKUP(A573+3, BB!$A:$C,2, 0)</f>
        <v>-1.0000000000000009E-2</v>
      </c>
      <c r="G573">
        <f>VLOOKUP(A573+3+7, BB!$A:$C,3, 0) - VLOOKUP(A573+3, BB!$A:$C,3, 0)</f>
        <v>-3.6399999999999988E-2</v>
      </c>
      <c r="H573">
        <f t="shared" si="52"/>
        <v>1</v>
      </c>
      <c r="I573">
        <f t="shared" si="53"/>
        <v>1</v>
      </c>
      <c r="J573">
        <f t="shared" si="48"/>
        <v>0</v>
      </c>
      <c r="K573">
        <f t="shared" si="49"/>
        <v>0</v>
      </c>
      <c r="L573">
        <f t="shared" si="50"/>
        <v>1</v>
      </c>
      <c r="M573">
        <f t="shared" si="51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>VLOOKUP(A574+3+7, BB!$A:$C,2, 0) - VLOOKUP(A574+3, BB!$A:$C,2, 0)</f>
        <v>-1.0000000000000009E-2</v>
      </c>
      <c r="G574">
        <f>VLOOKUP(A574+3+7, BB!$A:$C,3, 0) - VLOOKUP(A574+3, BB!$A:$C,3, 0)</f>
        <v>-1.5899999999999803E-2</v>
      </c>
      <c r="H574">
        <f t="shared" si="52"/>
        <v>1</v>
      </c>
      <c r="I574">
        <f t="shared" si="53"/>
        <v>1</v>
      </c>
      <c r="J574">
        <f t="shared" si="48"/>
        <v>0</v>
      </c>
      <c r="K574">
        <f t="shared" si="49"/>
        <v>0</v>
      </c>
      <c r="L574">
        <f t="shared" si="50"/>
        <v>1</v>
      </c>
      <c r="M574">
        <f t="shared" si="51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>VLOOKUP(A575+3+7, BB!$A:$C,2, 0) - VLOOKUP(A575+3, BB!$A:$C,2, 0)</f>
        <v>4.0000000000000036E-2</v>
      </c>
      <c r="G575">
        <f>VLOOKUP(A575+3+7, BB!$A:$C,3, 0) - VLOOKUP(A575+3, BB!$A:$C,3, 0)</f>
        <v>0.15139999999999976</v>
      </c>
      <c r="H575">
        <f t="shared" si="52"/>
        <v>-1</v>
      </c>
      <c r="I575">
        <f t="shared" si="53"/>
        <v>-1</v>
      </c>
      <c r="J575">
        <f t="shared" si="48"/>
        <v>0</v>
      </c>
      <c r="K575">
        <f t="shared" si="49"/>
        <v>0</v>
      </c>
      <c r="L575">
        <f t="shared" si="50"/>
        <v>0</v>
      </c>
      <c r="M575">
        <f t="shared" si="51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>VLOOKUP(A576+3+7, BB!$A:$C,2, 0) - VLOOKUP(A576+3, BB!$A:$C,2, 0)</f>
        <v>-6.0000000000000053E-2</v>
      </c>
      <c r="G576">
        <f>VLOOKUP(A576+3+7, BB!$A:$C,3, 0) - VLOOKUP(A576+3, BB!$A:$C,3, 0)</f>
        <v>-9.1499999999999915E-2</v>
      </c>
      <c r="H576">
        <f t="shared" si="52"/>
        <v>1</v>
      </c>
      <c r="I576">
        <f t="shared" si="53"/>
        <v>1</v>
      </c>
      <c r="J576">
        <f t="shared" si="48"/>
        <v>0</v>
      </c>
      <c r="K576">
        <f t="shared" si="49"/>
        <v>0</v>
      </c>
      <c r="L576">
        <f t="shared" si="50"/>
        <v>1</v>
      </c>
      <c r="M576">
        <f t="shared" si="51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>VLOOKUP(A577+3+7, BB!$A:$C,2, 0) - VLOOKUP(A577+3, BB!$A:$C,2, 0)</f>
        <v>-1.0000000000000009E-2</v>
      </c>
      <c r="G577">
        <f>VLOOKUP(A577+3+7, BB!$A:$C,3, 0) - VLOOKUP(A577+3, BB!$A:$C,3, 0)</f>
        <v>0.1661999999999999</v>
      </c>
      <c r="H577">
        <f t="shared" si="52"/>
        <v>1</v>
      </c>
      <c r="I577">
        <f t="shared" si="53"/>
        <v>-1</v>
      </c>
      <c r="J577">
        <f t="shared" si="48"/>
        <v>1</v>
      </c>
      <c r="K577">
        <f t="shared" si="49"/>
        <v>0</v>
      </c>
      <c r="L577">
        <f t="shared" si="50"/>
        <v>0</v>
      </c>
      <c r="M577">
        <f t="shared" si="51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>VLOOKUP(A578+3+7, BB!$A:$C,2, 0) - VLOOKUP(A578+3, BB!$A:$C,2, 0)</f>
        <v>-2.0000000000000018E-2</v>
      </c>
      <c r="G578">
        <f>VLOOKUP(A578+3+7, BB!$A:$C,3, 0) - VLOOKUP(A578+3, BB!$A:$C,3, 0)</f>
        <v>-3.1200000000000117E-2</v>
      </c>
      <c r="H578">
        <f t="shared" si="52"/>
        <v>1</v>
      </c>
      <c r="I578">
        <f t="shared" si="53"/>
        <v>1</v>
      </c>
      <c r="J578">
        <f t="shared" ref="J578:J608" si="54">IF(H578=B578,1,0)</f>
        <v>0</v>
      </c>
      <c r="K578">
        <f t="shared" ref="K578:K608" si="55">IF(H578=C578,1,0)</f>
        <v>0</v>
      </c>
      <c r="L578">
        <f t="shared" ref="L578:L608" si="56">IF(I578=D578,1,0)</f>
        <v>1</v>
      </c>
      <c r="M578">
        <f t="shared" ref="M578:M608" si="57">IF(I578=E578,1,0)</f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>VLOOKUP(A579+3+7, BB!$A:$C,2, 0) - VLOOKUP(A579+3, BB!$A:$C,2, 0)</f>
        <v>1.0000000000000009E-2</v>
      </c>
      <c r="G579">
        <f>VLOOKUP(A579+3+7, BB!$A:$C,3, 0) - VLOOKUP(A579+3, BB!$A:$C,3, 0)</f>
        <v>8.3899999999999864E-2</v>
      </c>
      <c r="H579">
        <f t="shared" ref="H579:H607" si="58">IF(F579&gt;0, -1, IF(F579&lt;0, 1, 0))</f>
        <v>-1</v>
      </c>
      <c r="I579">
        <f t="shared" ref="I579:I607" si="59">IF(G579&gt;0, -1, IF(G579&lt;0, 1, 0))</f>
        <v>-1</v>
      </c>
      <c r="J579">
        <f t="shared" si="54"/>
        <v>0</v>
      </c>
      <c r="K579">
        <f t="shared" si="55"/>
        <v>0</v>
      </c>
      <c r="L579">
        <f t="shared" si="56"/>
        <v>0</v>
      </c>
      <c r="M579">
        <f t="shared" si="57"/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>VLOOKUP(A580+3+7, BB!$A:$C,2, 0) - VLOOKUP(A580+3, BB!$A:$C,2, 0)</f>
        <v>1.0000000000000009E-2</v>
      </c>
      <c r="G580">
        <f>VLOOKUP(A580+3+7, BB!$A:$C,3, 0) - VLOOKUP(A580+3, BB!$A:$C,3, 0)</f>
        <v>2.1399999999999864E-2</v>
      </c>
      <c r="H580">
        <f t="shared" si="58"/>
        <v>-1</v>
      </c>
      <c r="I580">
        <f t="shared" si="59"/>
        <v>-1</v>
      </c>
      <c r="J580">
        <f t="shared" si="54"/>
        <v>0</v>
      </c>
      <c r="K580">
        <f t="shared" si="55"/>
        <v>0</v>
      </c>
      <c r="L580">
        <f t="shared" si="56"/>
        <v>0</v>
      </c>
      <c r="M580">
        <f t="shared" si="57"/>
        <v>0</v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>VLOOKUP(A581+3+7, BB!$A:$C,2, 0) - VLOOKUP(A581+3, BB!$A:$C,2, 0)</f>
        <v>-3.9999999999999925E-2</v>
      </c>
      <c r="G581">
        <f>VLOOKUP(A581+3+7, BB!$A:$C,3, 0) - VLOOKUP(A581+3, BB!$A:$C,3, 0)</f>
        <v>9.9900000000000766E-2</v>
      </c>
      <c r="H581">
        <f t="shared" si="58"/>
        <v>1</v>
      </c>
      <c r="I581">
        <f t="shared" si="59"/>
        <v>-1</v>
      </c>
      <c r="J581">
        <f t="shared" si="54"/>
        <v>1</v>
      </c>
      <c r="K581">
        <f t="shared" si="55"/>
        <v>0</v>
      </c>
      <c r="L581">
        <f t="shared" si="56"/>
        <v>0</v>
      </c>
      <c r="M581">
        <f t="shared" si="57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>VLOOKUP(A582+3+7, BB!$A:$C,2, 0) - VLOOKUP(A582+3, BB!$A:$C,2, 0)</f>
        <v>1.0000000000000009E-2</v>
      </c>
      <c r="G582">
        <f>VLOOKUP(A582+3+7, BB!$A:$C,3, 0) - VLOOKUP(A582+3, BB!$A:$C,3, 0)</f>
        <v>2.9999999999930083E-4</v>
      </c>
      <c r="H582">
        <f t="shared" si="58"/>
        <v>-1</v>
      </c>
      <c r="I582">
        <f t="shared" si="59"/>
        <v>-1</v>
      </c>
      <c r="J582">
        <f t="shared" si="54"/>
        <v>0</v>
      </c>
      <c r="K582">
        <f t="shared" si="55"/>
        <v>0</v>
      </c>
      <c r="L582">
        <f t="shared" si="56"/>
        <v>0</v>
      </c>
      <c r="M582">
        <f t="shared" si="57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>VLOOKUP(A583+3+7, BB!$A:$C,2, 0) - VLOOKUP(A583+3, BB!$A:$C,2, 0)</f>
        <v>2.9999999999999916E-2</v>
      </c>
      <c r="G583">
        <f>VLOOKUP(A583+3+7, BB!$A:$C,3, 0) - VLOOKUP(A583+3, BB!$A:$C,3, 0)</f>
        <v>-6.6399999999999793E-2</v>
      </c>
      <c r="H583">
        <f t="shared" si="58"/>
        <v>-1</v>
      </c>
      <c r="I583">
        <f t="shared" si="59"/>
        <v>1</v>
      </c>
      <c r="J583">
        <f t="shared" si="54"/>
        <v>1</v>
      </c>
      <c r="K583">
        <f t="shared" si="55"/>
        <v>1</v>
      </c>
      <c r="L583">
        <f t="shared" si="56"/>
        <v>1</v>
      </c>
      <c r="M583">
        <f t="shared" si="57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>VLOOKUP(A584+3+7, BB!$A:$C,2, 0) - VLOOKUP(A584+3, BB!$A:$C,2, 0)</f>
        <v>-1.0000000000000009E-2</v>
      </c>
      <c r="G584">
        <f>VLOOKUP(A584+3+7, BB!$A:$C,3, 0) - VLOOKUP(A584+3, BB!$A:$C,3, 0)</f>
        <v>-0.11489999999999956</v>
      </c>
      <c r="H584">
        <f t="shared" si="58"/>
        <v>1</v>
      </c>
      <c r="I584">
        <f t="shared" si="59"/>
        <v>1</v>
      </c>
      <c r="J584">
        <f t="shared" si="54"/>
        <v>0</v>
      </c>
      <c r="K584">
        <f t="shared" si="55"/>
        <v>0</v>
      </c>
      <c r="L584">
        <f t="shared" si="56"/>
        <v>1</v>
      </c>
      <c r="M584">
        <f t="shared" si="57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>VLOOKUP(A585+3+7, BB!$A:$C,2, 0) - VLOOKUP(A585+3, BB!$A:$C,2, 0)</f>
        <v>-5.9999999999999942E-2</v>
      </c>
      <c r="G585">
        <f>VLOOKUP(A585+3+7, BB!$A:$C,3, 0) - VLOOKUP(A585+3, BB!$A:$C,3, 0)</f>
        <v>0.22599999999999998</v>
      </c>
      <c r="H585">
        <f t="shared" si="58"/>
        <v>1</v>
      </c>
      <c r="I585">
        <f t="shared" si="59"/>
        <v>-1</v>
      </c>
      <c r="J585">
        <f t="shared" si="54"/>
        <v>0</v>
      </c>
      <c r="K585">
        <f t="shared" si="55"/>
        <v>0</v>
      </c>
      <c r="L585">
        <f t="shared" si="56"/>
        <v>0</v>
      </c>
      <c r="M585">
        <f t="shared" si="57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>VLOOKUP(A586+3+7, BB!$A:$C,2, 0) - VLOOKUP(A586+3, BB!$A:$C,2, 0)</f>
        <v>1.0000000000000009E-2</v>
      </c>
      <c r="G586">
        <f>VLOOKUP(A586+3+7, BB!$A:$C,3, 0) - VLOOKUP(A586+3, BB!$A:$C,3, 0)</f>
        <v>-7.8800000000000203E-2</v>
      </c>
      <c r="H586">
        <f t="shared" si="58"/>
        <v>-1</v>
      </c>
      <c r="I586">
        <f t="shared" si="59"/>
        <v>1</v>
      </c>
      <c r="J586">
        <f t="shared" si="54"/>
        <v>1</v>
      </c>
      <c r="K586">
        <f t="shared" si="55"/>
        <v>1</v>
      </c>
      <c r="L586">
        <f t="shared" si="56"/>
        <v>1</v>
      </c>
      <c r="M586">
        <f t="shared" si="57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>VLOOKUP(A587+3+7, BB!$A:$C,2, 0) - VLOOKUP(A587+3, BB!$A:$C,2, 0)</f>
        <v>0</v>
      </c>
      <c r="G587">
        <f>VLOOKUP(A587+3+7, BB!$A:$C,3, 0) - VLOOKUP(A587+3, BB!$A:$C,3, 0)</f>
        <v>6.3799999999999635E-2</v>
      </c>
      <c r="H587">
        <f t="shared" si="58"/>
        <v>0</v>
      </c>
      <c r="I587">
        <f t="shared" si="59"/>
        <v>-1</v>
      </c>
      <c r="J587">
        <f t="shared" si="54"/>
        <v>0</v>
      </c>
      <c r="K587">
        <f t="shared" si="55"/>
        <v>1</v>
      </c>
      <c r="L587">
        <f t="shared" si="56"/>
        <v>1</v>
      </c>
      <c r="M587">
        <f t="shared" si="57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>VLOOKUP(A588+3+7, BB!$A:$C,2, 0) - VLOOKUP(A588+3, BB!$A:$C,2, 0)</f>
        <v>-3.0000000000000027E-2</v>
      </c>
      <c r="G588">
        <f>VLOOKUP(A588+3+7, BB!$A:$C,3, 0) - VLOOKUP(A588+3, BB!$A:$C,3, 0)</f>
        <v>0.1106000000000007</v>
      </c>
      <c r="H588">
        <f t="shared" si="58"/>
        <v>1</v>
      </c>
      <c r="I588">
        <f t="shared" si="59"/>
        <v>-1</v>
      </c>
      <c r="J588">
        <f t="shared" si="54"/>
        <v>0</v>
      </c>
      <c r="K588">
        <f t="shared" si="55"/>
        <v>0</v>
      </c>
      <c r="L588">
        <f t="shared" si="56"/>
        <v>1</v>
      </c>
      <c r="M588">
        <f t="shared" si="57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>VLOOKUP(A589+3+7, BB!$A:$C,2, 0) - VLOOKUP(A589+3, BB!$A:$C,2, 0)</f>
        <v>4.0000000000000036E-2</v>
      </c>
      <c r="G589">
        <f>VLOOKUP(A589+3+7, BB!$A:$C,3, 0) - VLOOKUP(A589+3, BB!$A:$C,3, 0)</f>
        <v>0.18159999999999954</v>
      </c>
      <c r="H589">
        <f t="shared" si="58"/>
        <v>-1</v>
      </c>
      <c r="I589">
        <f t="shared" si="59"/>
        <v>-1</v>
      </c>
      <c r="J589">
        <f t="shared" si="54"/>
        <v>0</v>
      </c>
      <c r="K589">
        <f t="shared" si="55"/>
        <v>0</v>
      </c>
      <c r="L589">
        <f t="shared" si="56"/>
        <v>0</v>
      </c>
      <c r="M589">
        <f t="shared" si="57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>VLOOKUP(A590+3+7, BB!$A:$C,2, 0) - VLOOKUP(A590+3, BB!$A:$C,2, 0)</f>
        <v>0</v>
      </c>
      <c r="G590">
        <f>VLOOKUP(A590+3+7, BB!$A:$C,3, 0) - VLOOKUP(A590+3, BB!$A:$C,3, 0)</f>
        <v>7.1000000000003283E-3</v>
      </c>
      <c r="H590">
        <f t="shared" si="58"/>
        <v>0</v>
      </c>
      <c r="I590">
        <f t="shared" si="59"/>
        <v>-1</v>
      </c>
      <c r="J590">
        <f t="shared" si="54"/>
        <v>1</v>
      </c>
      <c r="K590">
        <f t="shared" si="55"/>
        <v>0</v>
      </c>
      <c r="L590">
        <f t="shared" si="56"/>
        <v>0</v>
      </c>
      <c r="M590">
        <f t="shared" si="57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>VLOOKUP(A591+3+7, BB!$A:$C,2, 0) - VLOOKUP(A591+3, BB!$A:$C,2, 0)</f>
        <v>-4.0000000000000036E-2</v>
      </c>
      <c r="G591">
        <f>VLOOKUP(A591+3+7, BB!$A:$C,3, 0) - VLOOKUP(A591+3, BB!$A:$C,3, 0)</f>
        <v>5.0999999999996604E-3</v>
      </c>
      <c r="H591">
        <f t="shared" si="58"/>
        <v>1</v>
      </c>
      <c r="I591">
        <f t="shared" si="59"/>
        <v>-1</v>
      </c>
      <c r="J591">
        <f t="shared" si="54"/>
        <v>0</v>
      </c>
      <c r="K591">
        <f t="shared" si="55"/>
        <v>0</v>
      </c>
      <c r="L591">
        <f t="shared" si="56"/>
        <v>0</v>
      </c>
      <c r="M591">
        <f t="shared" si="57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>VLOOKUP(A592+3+7, BB!$A:$C,2, 0) - VLOOKUP(A592+3, BB!$A:$C,2, 0)</f>
        <v>-2.0000000000000018E-2</v>
      </c>
      <c r="G592">
        <f>VLOOKUP(A592+3+7, BB!$A:$C,3, 0) - VLOOKUP(A592+3, BB!$A:$C,3, 0)</f>
        <v>-0.12619999999999987</v>
      </c>
      <c r="H592">
        <f t="shared" si="58"/>
        <v>1</v>
      </c>
      <c r="I592">
        <f t="shared" si="59"/>
        <v>1</v>
      </c>
      <c r="J592">
        <f t="shared" si="54"/>
        <v>0</v>
      </c>
      <c r="K592">
        <f t="shared" si="55"/>
        <v>0</v>
      </c>
      <c r="L592">
        <f t="shared" si="56"/>
        <v>1</v>
      </c>
      <c r="M592">
        <f t="shared" si="57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>VLOOKUP(A593+3+7, BB!$A:$C,2, 0) - VLOOKUP(A593+3, BB!$A:$C,2, 0)</f>
        <v>3.0000000000000027E-2</v>
      </c>
      <c r="G593">
        <f>VLOOKUP(A593+3+7, BB!$A:$C,3, 0) - VLOOKUP(A593+3, BB!$A:$C,3, 0)</f>
        <v>-8.9999999999967883E-4</v>
      </c>
      <c r="H593">
        <f t="shared" si="58"/>
        <v>-1</v>
      </c>
      <c r="I593">
        <f t="shared" si="59"/>
        <v>1</v>
      </c>
      <c r="J593">
        <f t="shared" si="54"/>
        <v>0</v>
      </c>
      <c r="K593">
        <f t="shared" si="55"/>
        <v>0</v>
      </c>
      <c r="L593">
        <f t="shared" si="56"/>
        <v>1</v>
      </c>
      <c r="M593">
        <f t="shared" si="57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>VLOOKUP(A594+3+7, BB!$A:$C,2, 0) - VLOOKUP(A594+3, BB!$A:$C,2, 0)</f>
        <v>-2.0000000000000018E-2</v>
      </c>
      <c r="G594">
        <f>VLOOKUP(A594+3+7, BB!$A:$C,3, 0) - VLOOKUP(A594+3, BB!$A:$C,3, 0)</f>
        <v>-4.3200000000000571E-2</v>
      </c>
      <c r="H594">
        <f t="shared" si="58"/>
        <v>1</v>
      </c>
      <c r="I594">
        <f t="shared" si="59"/>
        <v>1</v>
      </c>
      <c r="J594">
        <f t="shared" si="54"/>
        <v>0</v>
      </c>
      <c r="K594">
        <f t="shared" si="55"/>
        <v>0</v>
      </c>
      <c r="L594">
        <f t="shared" si="56"/>
        <v>1</v>
      </c>
      <c r="M594">
        <f t="shared" si="57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>VLOOKUP(A595+3+7, BB!$A:$C,2, 0) - VLOOKUP(A595+3, BB!$A:$C,2, 0)</f>
        <v>1.0000000000000009E-2</v>
      </c>
      <c r="G595">
        <f>VLOOKUP(A595+3+7, BB!$A:$C,3, 0) - VLOOKUP(A595+3, BB!$A:$C,3, 0)</f>
        <v>2.1700000000000053E-2</v>
      </c>
      <c r="H595">
        <f t="shared" si="58"/>
        <v>-1</v>
      </c>
      <c r="I595">
        <f t="shared" si="59"/>
        <v>-1</v>
      </c>
      <c r="J595">
        <f t="shared" si="54"/>
        <v>0</v>
      </c>
      <c r="K595">
        <f t="shared" si="55"/>
        <v>0</v>
      </c>
      <c r="L595">
        <f t="shared" si="56"/>
        <v>0</v>
      </c>
      <c r="M595">
        <f t="shared" si="57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>VLOOKUP(A596+3+7, BB!$A:$C,2, 0) - VLOOKUP(A596+3, BB!$A:$C,2, 0)</f>
        <v>-1.0000000000000009E-2</v>
      </c>
      <c r="G596">
        <f>VLOOKUP(A596+3+7, BB!$A:$C,3, 0) - VLOOKUP(A596+3, BB!$A:$C,3, 0)</f>
        <v>-7.6600000000000001E-2</v>
      </c>
      <c r="H596">
        <f t="shared" si="58"/>
        <v>1</v>
      </c>
      <c r="I596">
        <f t="shared" si="59"/>
        <v>1</v>
      </c>
      <c r="J596">
        <f t="shared" si="54"/>
        <v>0</v>
      </c>
      <c r="K596">
        <f t="shared" si="55"/>
        <v>0</v>
      </c>
      <c r="L596">
        <f t="shared" si="56"/>
        <v>1</v>
      </c>
      <c r="M596">
        <f t="shared" si="57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>VLOOKUP(A597+3+7, BB!$A:$C,2, 0) - VLOOKUP(A597+3, BB!$A:$C,2, 0)</f>
        <v>2.0000000000000018E-2</v>
      </c>
      <c r="G597">
        <f>VLOOKUP(A597+3+7, BB!$A:$C,3, 0) - VLOOKUP(A597+3, BB!$A:$C,3, 0)</f>
        <v>7.8599999999999781E-2</v>
      </c>
      <c r="H597">
        <f t="shared" si="58"/>
        <v>-1</v>
      </c>
      <c r="I597">
        <f t="shared" si="59"/>
        <v>-1</v>
      </c>
      <c r="J597">
        <f t="shared" si="54"/>
        <v>0</v>
      </c>
      <c r="K597">
        <f t="shared" si="55"/>
        <v>0</v>
      </c>
      <c r="L597">
        <f t="shared" si="56"/>
        <v>0</v>
      </c>
      <c r="M597">
        <f t="shared" si="57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>VLOOKUP(A598+3+7, BB!$A:$C,2, 0) - VLOOKUP(A598+3, BB!$A:$C,2, 0)</f>
        <v>5.0000000000000044E-2</v>
      </c>
      <c r="G598">
        <f>VLOOKUP(A598+3+7, BB!$A:$C,3, 0) - VLOOKUP(A598+3, BB!$A:$C,3, 0)</f>
        <v>-0.18609999999999971</v>
      </c>
      <c r="H598">
        <f t="shared" si="58"/>
        <v>-1</v>
      </c>
      <c r="I598">
        <f t="shared" si="59"/>
        <v>1</v>
      </c>
      <c r="J598">
        <f t="shared" si="54"/>
        <v>0</v>
      </c>
      <c r="K598">
        <f t="shared" si="55"/>
        <v>0</v>
      </c>
      <c r="L598">
        <f t="shared" si="56"/>
        <v>1</v>
      </c>
      <c r="M598">
        <f t="shared" si="57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>VLOOKUP(A599+3+7, BB!$A:$C,2, 0) - VLOOKUP(A599+3, BB!$A:$C,2, 0)</f>
        <v>0</v>
      </c>
      <c r="G599">
        <f>VLOOKUP(A599+3+7, BB!$A:$C,3, 0) - VLOOKUP(A599+3, BB!$A:$C,3, 0)</f>
        <v>-4.8799999999999955E-2</v>
      </c>
      <c r="H599">
        <f t="shared" si="58"/>
        <v>0</v>
      </c>
      <c r="I599">
        <f t="shared" si="59"/>
        <v>1</v>
      </c>
      <c r="J599">
        <f t="shared" si="54"/>
        <v>0</v>
      </c>
      <c r="K599">
        <f t="shared" si="55"/>
        <v>1</v>
      </c>
      <c r="L599">
        <f t="shared" si="56"/>
        <v>0</v>
      </c>
      <c r="M599">
        <f t="shared" si="57"/>
        <v>0</v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>VLOOKUP(A600+3+7, BB!$A:$C,2, 0) - VLOOKUP(A600+3, BB!$A:$C,2, 0)</f>
        <v>-2.0000000000000018E-2</v>
      </c>
      <c r="G600">
        <f>VLOOKUP(A600+3+7, BB!$A:$C,3, 0) - VLOOKUP(A600+3, BB!$A:$C,3, 0)</f>
        <v>0.22919999999999963</v>
      </c>
      <c r="H600">
        <f t="shared" si="58"/>
        <v>1</v>
      </c>
      <c r="I600">
        <f t="shared" si="59"/>
        <v>-1</v>
      </c>
      <c r="J600">
        <f t="shared" si="54"/>
        <v>1</v>
      </c>
      <c r="K600">
        <f t="shared" si="55"/>
        <v>0</v>
      </c>
      <c r="L600">
        <f t="shared" si="56"/>
        <v>0</v>
      </c>
      <c r="M600">
        <f t="shared" si="57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>VLOOKUP(A601+3+7, BB!$A:$C,2, 0) - VLOOKUP(A601+3, BB!$A:$C,2, 0)</f>
        <v>-2.0000000000000018E-2</v>
      </c>
      <c r="G601">
        <f>VLOOKUP(A601+3+7, BB!$A:$C,3, 0) - VLOOKUP(A601+3, BB!$A:$C,3, 0)</f>
        <v>-0.18299999999999983</v>
      </c>
      <c r="H601">
        <f t="shared" si="58"/>
        <v>1</v>
      </c>
      <c r="I601">
        <f t="shared" si="59"/>
        <v>1</v>
      </c>
      <c r="J601">
        <f t="shared" si="54"/>
        <v>1</v>
      </c>
      <c r="K601">
        <f t="shared" si="55"/>
        <v>1</v>
      </c>
      <c r="L601">
        <f t="shared" si="56"/>
        <v>0</v>
      </c>
      <c r="M601">
        <f t="shared" si="57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>VLOOKUP(A602+3+7, BB!$A:$C,2, 0) - VLOOKUP(A602+3, BB!$A:$C,2, 0)</f>
        <v>1.0000000000000009E-2</v>
      </c>
      <c r="G602">
        <f>VLOOKUP(A602+3+7, BB!$A:$C,3, 0) - VLOOKUP(A602+3, BB!$A:$C,3, 0)</f>
        <v>-4.8899999999999721E-2</v>
      </c>
      <c r="H602">
        <f t="shared" si="58"/>
        <v>-1</v>
      </c>
      <c r="I602">
        <f t="shared" si="59"/>
        <v>1</v>
      </c>
      <c r="J602">
        <f t="shared" si="54"/>
        <v>0</v>
      </c>
      <c r="K602">
        <f t="shared" si="55"/>
        <v>0</v>
      </c>
      <c r="L602">
        <f t="shared" si="56"/>
        <v>0</v>
      </c>
      <c r="M602">
        <f t="shared" si="57"/>
        <v>0</v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>VLOOKUP(A603+3+7, BB!$A:$C,2, 0) - VLOOKUP(A603+3, BB!$A:$C,2, 0)</f>
        <v>1.0000000000000009E-2</v>
      </c>
      <c r="G603">
        <f>VLOOKUP(A603+3+7, BB!$A:$C,3, 0) - VLOOKUP(A603+3, BB!$A:$C,3, 0)</f>
        <v>2.3100000000000342E-2</v>
      </c>
      <c r="H603">
        <f t="shared" si="58"/>
        <v>-1</v>
      </c>
      <c r="I603">
        <f t="shared" si="59"/>
        <v>-1</v>
      </c>
      <c r="J603">
        <f t="shared" si="54"/>
        <v>0</v>
      </c>
      <c r="K603">
        <f t="shared" si="55"/>
        <v>0</v>
      </c>
      <c r="L603">
        <f t="shared" si="56"/>
        <v>1</v>
      </c>
      <c r="M603">
        <f t="shared" si="57"/>
        <v>0</v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>VLOOKUP(A604+3+7, BB!$A:$C,2, 0) - VLOOKUP(A604+3, BB!$A:$C,2, 0)</f>
        <v>2.0000000000000018E-2</v>
      </c>
      <c r="G604">
        <f>VLOOKUP(A604+3+7, BB!$A:$C,3, 0) - VLOOKUP(A604+3, BB!$A:$C,3, 0)</f>
        <v>-7.8100000000000058E-2</v>
      </c>
      <c r="H604">
        <f t="shared" si="58"/>
        <v>-1</v>
      </c>
      <c r="I604">
        <f t="shared" si="59"/>
        <v>1</v>
      </c>
      <c r="J604">
        <f t="shared" si="54"/>
        <v>0</v>
      </c>
      <c r="K604">
        <f t="shared" si="55"/>
        <v>0</v>
      </c>
      <c r="L604">
        <f t="shared" si="56"/>
        <v>0</v>
      </c>
      <c r="M604">
        <f t="shared" si="57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>VLOOKUP(A605+3+7, BB!$A:$C,2, 0) - VLOOKUP(A605+3, BB!$A:$C,2, 0)</f>
        <v>0.18000000000000005</v>
      </c>
      <c r="G605">
        <f>VLOOKUP(A605+3+7, BB!$A:$C,3, 0) - VLOOKUP(A605+3, BB!$A:$C,3, 0)</f>
        <v>-0.38600000000000012</v>
      </c>
      <c r="H605">
        <f t="shared" si="58"/>
        <v>-1</v>
      </c>
      <c r="I605">
        <f t="shared" si="59"/>
        <v>1</v>
      </c>
      <c r="J605">
        <f t="shared" si="54"/>
        <v>0</v>
      </c>
      <c r="K605">
        <f t="shared" si="55"/>
        <v>0</v>
      </c>
      <c r="L605">
        <f t="shared" si="56"/>
        <v>1</v>
      </c>
      <c r="M605">
        <f t="shared" si="57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>VLOOKUP(A606+3+7, BB!$A:$C,2, 0) - VLOOKUP(A606+3, BB!$A:$C,2, 0)</f>
        <v>-8.0000000000000071E-2</v>
      </c>
      <c r="G606">
        <f>VLOOKUP(A606+3+7, BB!$A:$C,3, 0) - VLOOKUP(A606+3, BB!$A:$C,3, 0)</f>
        <v>0.11509999999999998</v>
      </c>
      <c r="H606">
        <f t="shared" si="58"/>
        <v>1</v>
      </c>
      <c r="I606">
        <f t="shared" si="59"/>
        <v>-1</v>
      </c>
      <c r="J606">
        <f t="shared" si="54"/>
        <v>1</v>
      </c>
      <c r="K606">
        <f t="shared" si="55"/>
        <v>1</v>
      </c>
      <c r="L606">
        <f t="shared" si="56"/>
        <v>0</v>
      </c>
      <c r="M606">
        <f t="shared" si="57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>VLOOKUP(A607+3+7, BB!$A:$C,2, 0) - VLOOKUP(A607+3, BB!$A:$C,2, 0)</f>
        <v>-8.0000000000000071E-2</v>
      </c>
      <c r="G607">
        <f>VLOOKUP(A607+3+7, BB!$A:$C,3, 0) - VLOOKUP(A607+3, BB!$A:$C,3, 0)</f>
        <v>-3.2399999999999984E-2</v>
      </c>
      <c r="H607">
        <f t="shared" si="58"/>
        <v>1</v>
      </c>
      <c r="I607">
        <f t="shared" si="59"/>
        <v>1</v>
      </c>
      <c r="J607">
        <f t="shared" si="54"/>
        <v>1</v>
      </c>
      <c r="K607">
        <f t="shared" si="55"/>
        <v>1</v>
      </c>
      <c r="L607">
        <f t="shared" si="56"/>
        <v>1</v>
      </c>
      <c r="M607">
        <f t="shared" si="57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>VLOOKUP(A608+3+7, BB!$A:$C,2, 0) - VLOOKUP(A608+3, BB!$A:$C,2, 0)</f>
        <v>-1.0000000000000009E-2</v>
      </c>
      <c r="G608">
        <f>VLOOKUP(A608+3+7, BB!$A:$C,3, 0) - VLOOKUP(A608+3, BB!$A:$C,3, 0)</f>
        <v>-5.5100000000000371E-2</v>
      </c>
      <c r="H608">
        <f t="shared" ref="H608" si="60">IF(F608&gt;0, -1, IF(F608&lt;0, 1, 0))</f>
        <v>1</v>
      </c>
      <c r="I608">
        <f t="shared" ref="I608" si="61">IF(G608&gt;0, -1, IF(G608&lt;0, 1, 0))</f>
        <v>1</v>
      </c>
      <c r="J608">
        <f t="shared" si="54"/>
        <v>1</v>
      </c>
      <c r="K608">
        <f t="shared" si="55"/>
        <v>1</v>
      </c>
      <c r="L608">
        <f t="shared" si="56"/>
        <v>1</v>
      </c>
      <c r="M608">
        <f t="shared" si="57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>VLOOKUP(A609+3+7, BB!$A:$C,2, 0) - VLOOKUP(A609+3, BB!$A:$C,2, 0)</f>
        <v>-9.9999999999998979E-3</v>
      </c>
      <c r="G609">
        <f>VLOOKUP(A609+3+7, BB!$A:$C,3, 0) - VLOOKUP(A609+3, BB!$A:$C,3, 0)</f>
        <v>8.7400000000000144E-2</v>
      </c>
      <c r="H609">
        <f t="shared" ref="H609" si="62">IF(F609&gt;0, -1, IF(F609&lt;0, 1, 0))</f>
        <v>1</v>
      </c>
      <c r="I609">
        <f t="shared" ref="I609" si="63">IF(G609&gt;0, -1, IF(G609&lt;0, 1, 0))</f>
        <v>-1</v>
      </c>
      <c r="J609">
        <f t="shared" ref="J609" si="64">IF(H609=B609,1,0)</f>
        <v>1</v>
      </c>
      <c r="K609">
        <f t="shared" ref="K609" si="65">IF(H609=C609,1,0)</f>
        <v>1</v>
      </c>
      <c r="L609">
        <f t="shared" ref="L609" si="66">IF(I609=D609,1,0)</f>
        <v>0</v>
      </c>
      <c r="M609">
        <f t="shared" ref="M609" si="67">IF(I609=E609,1,0)</f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1</v>
      </c>
    </row>
    <row r="611" spans="1:13" x14ac:dyDescent="0.2">
      <c r="A611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topLeftCell="A106" workbookViewId="0">
      <selection activeCell="D134" sqref="D134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10.7109375" bestFit="1" customWidth="1"/>
    <col min="5" max="5" width="10.5703125" customWidth="1"/>
    <col min="6" max="6" width="16.140625" bestFit="1" customWidth="1"/>
    <col min="7" max="7" width="13.85546875" bestFit="1" customWidth="1"/>
    <col min="9" max="9" width="11.85546875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8</v>
      </c>
      <c r="G1" t="s">
        <v>9</v>
      </c>
      <c r="H1" t="s">
        <v>20</v>
      </c>
      <c r="I1" t="s">
        <v>21</v>
      </c>
    </row>
    <row r="2" spans="1:9" x14ac:dyDescent="0.2">
      <c r="A2" s="1">
        <v>41305</v>
      </c>
      <c r="B2">
        <v>1</v>
      </c>
      <c r="C2">
        <v>1</v>
      </c>
      <c r="D2">
        <f>VLOOKUP(EOMONTH(A2,1), BB!A:C, 2, 1)-VLOOKUP(A2, BB!A:C, 2, 1)</f>
        <v>-9.9999999999997868E-3</v>
      </c>
      <c r="E2">
        <f>VLOOKUP(EOMONTH(A2,1), BB!A:C, 3, 1)-VLOOKUP(A2, BB!A:C, 3, 1)</f>
        <v>-0.10930000000000017</v>
      </c>
      <c r="F2">
        <f>IF(D2&gt;0, -1, IF(D2&lt;0, 1, 0))</f>
        <v>1</v>
      </c>
      <c r="G2">
        <f>IF(E2&gt;0, -1, IF(E2&lt;0, 1, 0))</f>
        <v>1</v>
      </c>
      <c r="H2">
        <f>IF(B2=F2,1,0)</f>
        <v>1</v>
      </c>
      <c r="I2">
        <f>IF(C2=G2,1,0)</f>
        <v>1</v>
      </c>
    </row>
    <row r="3" spans="1:9" x14ac:dyDescent="0.2">
      <c r="A3" s="1">
        <v>41333</v>
      </c>
      <c r="B3">
        <v>1</v>
      </c>
      <c r="C3">
        <v>1</v>
      </c>
      <c r="D3">
        <f>VLOOKUP(EOMONTH(A3,1), BB!A:C, 2, 1)-VLOOKUP(A3, BB!A:C, 2, 1)</f>
        <v>1.9999999999999796E-2</v>
      </c>
      <c r="E3">
        <f>VLOOKUP(EOMONTH(A3,1), BB!A:C, 3, 1)-VLOOKUP(A3, BB!A:C, 3, 1)</f>
        <v>-2.6999999999999913E-2</v>
      </c>
      <c r="F3">
        <f t="shared" ref="F3:F66" si="0">IF(D3&gt;0, -1, IF(D3&lt;0, 1, 0))</f>
        <v>-1</v>
      </c>
      <c r="G3">
        <f t="shared" ref="G3:G66" si="1">IF(E3&gt;0, -1, IF(E3&lt;0, 1, 0))</f>
        <v>1</v>
      </c>
      <c r="H3">
        <f t="shared" ref="H3:H66" si="2">IF(B3=F3,1,0)</f>
        <v>0</v>
      </c>
      <c r="I3">
        <f t="shared" ref="I3:I66" si="3">IF(C3=G3,1,0)</f>
        <v>1</v>
      </c>
    </row>
    <row r="4" spans="1:9" x14ac:dyDescent="0.2">
      <c r="A4" s="1">
        <v>41364</v>
      </c>
      <c r="B4">
        <v>1</v>
      </c>
      <c r="C4">
        <v>1</v>
      </c>
      <c r="D4">
        <f>VLOOKUP(EOMONTH(A4,1), BB!A:C, 2, 1)-VLOOKUP(A4, BB!A:C, 2, 1)</f>
        <v>-3.9999999999999813E-2</v>
      </c>
      <c r="E4">
        <f>VLOOKUP(EOMONTH(A4,1), BB!A:C, 3, 1)-VLOOKUP(A4, BB!A:C, 3, 1)</f>
        <v>-0.17690000000000006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">
      <c r="A5" s="1">
        <v>41394</v>
      </c>
      <c r="B5">
        <v>1</v>
      </c>
      <c r="C5">
        <v>-1</v>
      </c>
      <c r="D5">
        <f>VLOOKUP(EOMONTH(A5,1), BB!A:C, 2, 1)-VLOOKUP(A5, BB!A:C, 2, 1)</f>
        <v>-3.0000000000000027E-2</v>
      </c>
      <c r="E5">
        <f>VLOOKUP(EOMONTH(A5,1), BB!A:C, 3, 1)-VLOOKUP(A5, BB!A:C, 3, 1)</f>
        <v>0.45650000000000013</v>
      </c>
      <c r="F5">
        <f t="shared" si="0"/>
        <v>1</v>
      </c>
      <c r="G5">
        <f t="shared" si="1"/>
        <v>-1</v>
      </c>
      <c r="H5">
        <f t="shared" si="2"/>
        <v>1</v>
      </c>
      <c r="I5">
        <f t="shared" si="3"/>
        <v>1</v>
      </c>
    </row>
    <row r="6" spans="1:9" x14ac:dyDescent="0.2">
      <c r="A6" s="1">
        <v>41425</v>
      </c>
      <c r="B6">
        <v>-1</v>
      </c>
      <c r="C6">
        <v>-1</v>
      </c>
      <c r="D6">
        <f>VLOOKUP(EOMONTH(A6,1), BB!A:C, 2, 1)-VLOOKUP(A6, BB!A:C, 2, 1)</f>
        <v>0.19999999999999996</v>
      </c>
      <c r="E6">
        <f>VLOOKUP(EOMONTH(A6,1), BB!A:C, 3, 1)-VLOOKUP(A6, BB!A:C, 3, 1)</f>
        <v>0.35749999999999993</v>
      </c>
      <c r="F6">
        <f t="shared" si="0"/>
        <v>-1</v>
      </c>
      <c r="G6">
        <f t="shared" si="1"/>
        <v>-1</v>
      </c>
      <c r="H6">
        <f t="shared" si="2"/>
        <v>1</v>
      </c>
      <c r="I6">
        <f t="shared" si="3"/>
        <v>1</v>
      </c>
    </row>
    <row r="7" spans="1:9" x14ac:dyDescent="0.2">
      <c r="A7" s="1">
        <v>41455</v>
      </c>
      <c r="B7">
        <v>1</v>
      </c>
      <c r="C7">
        <v>-1</v>
      </c>
      <c r="D7">
        <f>VLOOKUP(EOMONTH(A7,1), BB!A:C, 2, 1)-VLOOKUP(A7, BB!A:C, 2, 1)</f>
        <v>-0.14000000000000012</v>
      </c>
      <c r="E7">
        <f>VLOOKUP(EOMONTH(A7,1), BB!A:C, 3, 1)-VLOOKUP(A7, BB!A:C, 3, 1)</f>
        <v>9.0500000000000025E-2</v>
      </c>
      <c r="F7">
        <f t="shared" si="0"/>
        <v>1</v>
      </c>
      <c r="G7">
        <f t="shared" si="1"/>
        <v>-1</v>
      </c>
      <c r="H7">
        <f t="shared" si="2"/>
        <v>1</v>
      </c>
      <c r="I7">
        <f t="shared" si="3"/>
        <v>1</v>
      </c>
    </row>
    <row r="8" spans="1:9" x14ac:dyDescent="0.2">
      <c r="A8" s="1">
        <v>41486</v>
      </c>
      <c r="B8">
        <v>1</v>
      </c>
      <c r="C8">
        <v>-1</v>
      </c>
      <c r="D8">
        <f>VLOOKUP(EOMONTH(A8,1), BB!A:C, 2, 1)-VLOOKUP(A8, BB!A:C, 2, 1)</f>
        <v>2.0000000000000018E-2</v>
      </c>
      <c r="E8">
        <f>VLOOKUP(EOMONTH(A8,1), BB!A:C, 3, 1)-VLOOKUP(A8, BB!A:C, 3, 1)</f>
        <v>0.2077</v>
      </c>
      <c r="F8">
        <f t="shared" si="0"/>
        <v>-1</v>
      </c>
      <c r="G8">
        <f t="shared" si="1"/>
        <v>-1</v>
      </c>
      <c r="H8">
        <f t="shared" si="2"/>
        <v>0</v>
      </c>
      <c r="I8">
        <f t="shared" si="3"/>
        <v>1</v>
      </c>
    </row>
    <row r="9" spans="1:9" x14ac:dyDescent="0.2">
      <c r="A9" s="1">
        <v>41517</v>
      </c>
      <c r="B9">
        <v>1</v>
      </c>
      <c r="C9">
        <v>1</v>
      </c>
      <c r="D9">
        <f>VLOOKUP(EOMONTH(A9,1), BB!A:C, 2, 1)-VLOOKUP(A9, BB!A:C, 2, 1)</f>
        <v>1.0000000000000009E-2</v>
      </c>
      <c r="E9">
        <f>VLOOKUP(EOMONTH(A9,1), BB!A:C, 3, 1)-VLOOKUP(A9, BB!A:C, 3, 1)</f>
        <v>-0.17390000000000017</v>
      </c>
      <c r="F9">
        <f t="shared" si="0"/>
        <v>-1</v>
      </c>
      <c r="G9">
        <f t="shared" si="1"/>
        <v>1</v>
      </c>
      <c r="H9">
        <f t="shared" si="2"/>
        <v>0</v>
      </c>
      <c r="I9">
        <f t="shared" si="3"/>
        <v>1</v>
      </c>
    </row>
    <row r="10" spans="1:9" x14ac:dyDescent="0.2">
      <c r="A10" s="1">
        <v>41547</v>
      </c>
      <c r="B10">
        <v>1</v>
      </c>
      <c r="C10">
        <v>1</v>
      </c>
      <c r="D10">
        <f>VLOOKUP(EOMONTH(A10,1), BB!A:C, 2, 1)-VLOOKUP(A10, BB!A:C, 2, 1)</f>
        <v>-9.9999999999999867E-2</v>
      </c>
      <c r="E10">
        <f>VLOOKUP(EOMONTH(A10,1), BB!A:C, 3, 1)-VLOOKUP(A10, BB!A:C, 3, 1)</f>
        <v>-5.5800000000000072E-2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">
      <c r="A11" s="1">
        <v>41578</v>
      </c>
      <c r="B11">
        <v>1</v>
      </c>
      <c r="C11">
        <v>-1</v>
      </c>
      <c r="D11">
        <f>VLOOKUP(EOMONTH(A11,1), BB!A:C, 2, 1)-VLOOKUP(A11, BB!A:C, 2, 1)</f>
        <v>-6.0000000000000053E-2</v>
      </c>
      <c r="E11">
        <f>VLOOKUP(EOMONTH(A11,1), BB!A:C, 3, 1)-VLOOKUP(A11, BB!A:C, 3, 1)</f>
        <v>0.19030000000000014</v>
      </c>
      <c r="F11">
        <f t="shared" si="0"/>
        <v>1</v>
      </c>
      <c r="G11">
        <f t="shared" si="1"/>
        <v>-1</v>
      </c>
      <c r="H11">
        <f t="shared" si="2"/>
        <v>1</v>
      </c>
      <c r="I11">
        <f t="shared" si="3"/>
        <v>1</v>
      </c>
    </row>
    <row r="12" spans="1:9" x14ac:dyDescent="0.2">
      <c r="A12" s="1">
        <v>41608</v>
      </c>
      <c r="B12">
        <v>1</v>
      </c>
      <c r="C12">
        <v>-1</v>
      </c>
      <c r="D12">
        <f>VLOOKUP(EOMONTH(A12,1), BB!A:C, 2, 1)-VLOOKUP(A12, BB!A:C, 2, 1)</f>
        <v>-0.1100000000000001</v>
      </c>
      <c r="E12">
        <f>VLOOKUP(EOMONTH(A12,1), BB!A:C, 3, 1)-VLOOKUP(A12, BB!A:C, 3, 1)</f>
        <v>0.28370000000000006</v>
      </c>
      <c r="F12">
        <f t="shared" si="0"/>
        <v>1</v>
      </c>
      <c r="G12">
        <f t="shared" si="1"/>
        <v>-1</v>
      </c>
      <c r="H12">
        <f t="shared" si="2"/>
        <v>1</v>
      </c>
      <c r="I12">
        <f t="shared" si="3"/>
        <v>1</v>
      </c>
    </row>
    <row r="13" spans="1:9" x14ac:dyDescent="0.2">
      <c r="A13" s="1">
        <v>41639</v>
      </c>
      <c r="B13">
        <v>1</v>
      </c>
      <c r="C13">
        <v>-1</v>
      </c>
      <c r="D13">
        <f>VLOOKUP(EOMONTH(A13,1), BB!A:C, 2, 1)-VLOOKUP(A13, BB!A:C, 2, 1)</f>
        <v>2.0000000000000018E-2</v>
      </c>
      <c r="E13">
        <f>VLOOKUP(EOMONTH(A13,1), BB!A:C, 3, 1)-VLOOKUP(A13, BB!A:C, 3, 1)</f>
        <v>-0.38419999999999987</v>
      </c>
      <c r="F13">
        <f t="shared" si="0"/>
        <v>-1</v>
      </c>
      <c r="G13">
        <f t="shared" si="1"/>
        <v>1</v>
      </c>
      <c r="H13">
        <f t="shared" si="2"/>
        <v>0</v>
      </c>
      <c r="I13">
        <f t="shared" si="3"/>
        <v>0</v>
      </c>
    </row>
    <row r="14" spans="1:9" x14ac:dyDescent="0.2">
      <c r="A14" s="1">
        <v>41670</v>
      </c>
      <c r="B14">
        <v>1</v>
      </c>
      <c r="C14">
        <v>-1</v>
      </c>
      <c r="D14">
        <f>VLOOKUP(EOMONTH(A14,1), BB!A:C, 2, 1)-VLOOKUP(A14, BB!A:C, 2, 1)</f>
        <v>-6.999999999999984E-2</v>
      </c>
      <c r="E14">
        <f>VLOOKUP(EOMONTH(A14,1), BB!A:C, 3, 1)-VLOOKUP(A14, BB!A:C, 3, 1)</f>
        <v>3.6000000000000476E-3</v>
      </c>
      <c r="F14">
        <f t="shared" si="0"/>
        <v>1</v>
      </c>
      <c r="G14">
        <f t="shared" si="1"/>
        <v>-1</v>
      </c>
      <c r="H14">
        <f t="shared" si="2"/>
        <v>1</v>
      </c>
      <c r="I14">
        <f t="shared" si="3"/>
        <v>1</v>
      </c>
    </row>
    <row r="15" spans="1:9" x14ac:dyDescent="0.2">
      <c r="A15" s="1">
        <v>41698</v>
      </c>
      <c r="B15">
        <v>1</v>
      </c>
      <c r="C15">
        <v>-1</v>
      </c>
      <c r="D15">
        <f>VLOOKUP(EOMONTH(A15,1), BB!A:C, 2, 1)-VLOOKUP(A15, BB!A:C, 2, 1)</f>
        <v>-3.0000000000000027E-2</v>
      </c>
      <c r="E15">
        <f>VLOOKUP(EOMONTH(A15,1), BB!A:C, 3, 1)-VLOOKUP(A15, BB!A:C, 3, 1)</f>
        <v>7.0399999999999796E-2</v>
      </c>
      <c r="F15">
        <f t="shared" si="0"/>
        <v>1</v>
      </c>
      <c r="G15">
        <f t="shared" si="1"/>
        <v>-1</v>
      </c>
      <c r="H15">
        <f t="shared" si="2"/>
        <v>1</v>
      </c>
      <c r="I15">
        <f t="shared" si="3"/>
        <v>1</v>
      </c>
    </row>
    <row r="16" spans="1:9" x14ac:dyDescent="0.2">
      <c r="A16" s="1">
        <v>41729</v>
      </c>
      <c r="B16">
        <v>1</v>
      </c>
      <c r="C16">
        <v>1</v>
      </c>
      <c r="D16">
        <f>VLOOKUP(EOMONTH(A16,1), BB!A:C, 2, 1)-VLOOKUP(A16, BB!A:C, 2, 1)</f>
        <v>-5.0000000000000044E-2</v>
      </c>
      <c r="E16">
        <f>VLOOKUP(EOMONTH(A16,1), BB!A:C, 3, 1)-VLOOKUP(A16, BB!A:C, 3, 1)</f>
        <v>-7.2099999999999831E-2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1</v>
      </c>
    </row>
    <row r="17" spans="1:9" x14ac:dyDescent="0.2">
      <c r="A17" s="1">
        <v>41759</v>
      </c>
      <c r="B17">
        <v>1</v>
      </c>
      <c r="C17">
        <v>1</v>
      </c>
      <c r="D17">
        <f>VLOOKUP(EOMONTH(A17,1), BB!A:C, 2, 1)-VLOOKUP(A17, BB!A:C, 2, 1)</f>
        <v>0</v>
      </c>
      <c r="E17">
        <f>VLOOKUP(EOMONTH(A17,1), BB!A:C, 3, 1)-VLOOKUP(A17, BB!A:C, 3, 1)</f>
        <v>-0.16999999999999993</v>
      </c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1</v>
      </c>
    </row>
    <row r="18" spans="1:9" x14ac:dyDescent="0.2">
      <c r="A18" s="1">
        <v>41790</v>
      </c>
      <c r="B18">
        <v>1</v>
      </c>
      <c r="C18">
        <v>1</v>
      </c>
      <c r="D18">
        <f>VLOOKUP(EOMONTH(A18,1), BB!A:C, 2, 1)-VLOOKUP(A18, BB!A:C, 2, 1)</f>
        <v>-2.0000000000000018E-2</v>
      </c>
      <c r="E18">
        <f>VLOOKUP(EOMONTH(A18,1), BB!A:C, 3, 1)-VLOOKUP(A18, BB!A:C, 3, 1)</f>
        <v>5.4499999999999993E-2</v>
      </c>
      <c r="F18">
        <f t="shared" si="0"/>
        <v>1</v>
      </c>
      <c r="G18">
        <f t="shared" si="1"/>
        <v>-1</v>
      </c>
      <c r="H18">
        <f t="shared" si="2"/>
        <v>1</v>
      </c>
      <c r="I18">
        <f t="shared" si="3"/>
        <v>0</v>
      </c>
    </row>
    <row r="19" spans="1:9" x14ac:dyDescent="0.2">
      <c r="A19" s="1">
        <v>41820</v>
      </c>
      <c r="B19">
        <v>1</v>
      </c>
      <c r="C19">
        <v>-1</v>
      </c>
      <c r="D19">
        <f>VLOOKUP(EOMONTH(A19,1), BB!A:C, 2, 1)-VLOOKUP(A19, BB!A:C, 2, 1)</f>
        <v>0</v>
      </c>
      <c r="E19">
        <f>VLOOKUP(EOMONTH(A19,1), BB!A:C, 3, 1)-VLOOKUP(A19, BB!A:C, 3, 1)</f>
        <v>2.7399999999999647E-2</v>
      </c>
      <c r="F19">
        <f t="shared" si="0"/>
        <v>0</v>
      </c>
      <c r="G19">
        <f t="shared" si="1"/>
        <v>-1</v>
      </c>
      <c r="H19">
        <f t="shared" si="2"/>
        <v>0</v>
      </c>
      <c r="I19">
        <f t="shared" si="3"/>
        <v>1</v>
      </c>
    </row>
    <row r="20" spans="1:9" x14ac:dyDescent="0.2">
      <c r="A20" s="1">
        <v>41851</v>
      </c>
      <c r="B20">
        <v>-1</v>
      </c>
      <c r="C20">
        <v>1</v>
      </c>
      <c r="D20">
        <f>VLOOKUP(EOMONTH(A20,1), BB!A:C, 2, 1)-VLOOKUP(A20, BB!A:C, 2, 1)</f>
        <v>3.0000000000000027E-2</v>
      </c>
      <c r="E20">
        <f>VLOOKUP(EOMONTH(A20,1), BB!A:C, 3, 1)-VLOOKUP(A20, BB!A:C, 3, 1)</f>
        <v>-0.21469999999999967</v>
      </c>
      <c r="F20">
        <f t="shared" si="0"/>
        <v>-1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">
      <c r="A21" s="1">
        <v>41882</v>
      </c>
      <c r="B21">
        <v>-1</v>
      </c>
      <c r="C21">
        <v>-1</v>
      </c>
      <c r="D21">
        <f>VLOOKUP(EOMONTH(A21,1), BB!A:C, 2, 1)-VLOOKUP(A21, BB!A:C, 2, 1)</f>
        <v>0.10000000000000009</v>
      </c>
      <c r="E21">
        <f>VLOOKUP(EOMONTH(A21,1), BB!A:C, 3, 1)-VLOOKUP(A21, BB!A:C, 3, 1)</f>
        <v>0.14569999999999972</v>
      </c>
      <c r="F21">
        <f t="shared" si="0"/>
        <v>-1</v>
      </c>
      <c r="G21">
        <f t="shared" si="1"/>
        <v>-1</v>
      </c>
      <c r="H21">
        <f t="shared" si="2"/>
        <v>1</v>
      </c>
      <c r="I21">
        <f t="shared" si="3"/>
        <v>1</v>
      </c>
    </row>
    <row r="22" spans="1:9" x14ac:dyDescent="0.2">
      <c r="A22" s="1">
        <v>41912</v>
      </c>
      <c r="B22">
        <v>-1</v>
      </c>
      <c r="C22">
        <v>1</v>
      </c>
      <c r="D22">
        <f>VLOOKUP(EOMONTH(A22,1), BB!A:C, 2, 1)-VLOOKUP(A22, BB!A:C, 2, 1)</f>
        <v>5.9999999999999831E-2</v>
      </c>
      <c r="E22">
        <f>VLOOKUP(EOMONTH(A22,1), BB!A:C, 3, 1)-VLOOKUP(A22, BB!A:C, 3, 1)</f>
        <v>-0.15349999999999975</v>
      </c>
      <c r="F22">
        <f t="shared" si="0"/>
        <v>-1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2">
      <c r="A23" s="1">
        <v>41943</v>
      </c>
      <c r="B23">
        <v>-1</v>
      </c>
      <c r="C23">
        <v>1</v>
      </c>
      <c r="D23">
        <f>VLOOKUP(EOMONTH(A23,1), BB!A:C, 2, 1)-VLOOKUP(A23, BB!A:C, 2, 1)</f>
        <v>6.0000000000000053E-2</v>
      </c>
      <c r="E23">
        <f>VLOOKUP(EOMONTH(A23,1), BB!A:C, 3, 1)-VLOOKUP(A23, BB!A:C, 3, 1)</f>
        <v>-0.17130000000000001</v>
      </c>
      <c r="F23">
        <f t="shared" si="0"/>
        <v>-1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 x14ac:dyDescent="0.2">
      <c r="A24" s="1">
        <v>41973</v>
      </c>
      <c r="B24">
        <v>-1</v>
      </c>
      <c r="C24">
        <v>-1</v>
      </c>
      <c r="D24">
        <f>VLOOKUP(EOMONTH(A24,1), BB!A:C, 2, 1)-VLOOKUP(A24, BB!A:C, 2, 1)</f>
        <v>7.0000000000000062E-2</v>
      </c>
      <c r="E24">
        <f>VLOOKUP(EOMONTH(A24,1), BB!A:C, 3, 1)-VLOOKUP(A24, BB!A:C, 3, 1)</f>
        <v>7.1999999999996511E-3</v>
      </c>
      <c r="F24">
        <f t="shared" si="0"/>
        <v>-1</v>
      </c>
      <c r="G24">
        <f t="shared" si="1"/>
        <v>-1</v>
      </c>
      <c r="H24">
        <f t="shared" si="2"/>
        <v>1</v>
      </c>
      <c r="I24">
        <f t="shared" si="3"/>
        <v>1</v>
      </c>
    </row>
    <row r="25" spans="1:9" x14ac:dyDescent="0.2">
      <c r="A25" s="1">
        <v>42004</v>
      </c>
      <c r="B25">
        <v>-1</v>
      </c>
      <c r="C25">
        <v>1</v>
      </c>
      <c r="D25">
        <f>VLOOKUP(EOMONTH(A25,1), BB!A:C, 2, 1)-VLOOKUP(A25, BB!A:C, 2, 1)</f>
        <v>5.0000000000000044E-2</v>
      </c>
      <c r="E25">
        <f>VLOOKUP(EOMONTH(A25,1), BB!A:C, 3, 1)-VLOOKUP(A25, BB!A:C, 3, 1)</f>
        <v>-0.53049999999999975</v>
      </c>
      <c r="F25">
        <f t="shared" si="0"/>
        <v>-1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 x14ac:dyDescent="0.2">
      <c r="A26" s="1">
        <v>42035</v>
      </c>
      <c r="B26">
        <v>1</v>
      </c>
      <c r="C26">
        <v>-1</v>
      </c>
      <c r="D26">
        <f>VLOOKUP(EOMONTH(A26,1), BB!A:C, 2, 1)-VLOOKUP(A26, BB!A:C, 2, 1)</f>
        <v>-0.13000000000000012</v>
      </c>
      <c r="E26">
        <f>VLOOKUP(EOMONTH(A26,1), BB!A:C, 3, 1)-VLOOKUP(A26, BB!A:C, 3, 1)</f>
        <v>0.35230000000000006</v>
      </c>
      <c r="F26">
        <f t="shared" si="0"/>
        <v>1</v>
      </c>
      <c r="G26">
        <f t="shared" si="1"/>
        <v>-1</v>
      </c>
      <c r="H26">
        <f t="shared" si="2"/>
        <v>1</v>
      </c>
      <c r="I26">
        <f t="shared" si="3"/>
        <v>1</v>
      </c>
    </row>
    <row r="27" spans="1:9" x14ac:dyDescent="0.2">
      <c r="A27" s="1">
        <v>42063</v>
      </c>
      <c r="B27">
        <v>-1</v>
      </c>
      <c r="C27">
        <v>1</v>
      </c>
      <c r="D27">
        <f>VLOOKUP(EOMONTH(A27,1), BB!A:C, 2, 1)-VLOOKUP(A27, BB!A:C, 2, 1)</f>
        <v>6.0000000000000053E-2</v>
      </c>
      <c r="E27">
        <f>VLOOKUP(EOMONTH(A27,1), BB!A:C, 3, 1)-VLOOKUP(A27, BB!A:C, 3, 1)</f>
        <v>-6.9900000000000073E-2</v>
      </c>
      <c r="F27">
        <f t="shared" si="0"/>
        <v>-1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">
      <c r="A28" s="1">
        <v>42094</v>
      </c>
      <c r="B28">
        <v>1</v>
      </c>
      <c r="C28">
        <v>-1</v>
      </c>
      <c r="D28">
        <f>VLOOKUP(EOMONTH(A28,1), BB!A:C, 2, 1)-VLOOKUP(A28, BB!A:C, 2, 1)</f>
        <v>-1.0000000000000009E-2</v>
      </c>
      <c r="E28">
        <f>VLOOKUP(EOMONTH(A28,1), BB!A:C, 3, 1)-VLOOKUP(A28, BB!A:C, 3, 1)</f>
        <v>0.10859999999999981</v>
      </c>
      <c r="F28">
        <f t="shared" si="0"/>
        <v>1</v>
      </c>
      <c r="G28">
        <f t="shared" si="1"/>
        <v>-1</v>
      </c>
      <c r="H28">
        <f t="shared" si="2"/>
        <v>1</v>
      </c>
      <c r="I28">
        <f t="shared" si="3"/>
        <v>1</v>
      </c>
    </row>
    <row r="29" spans="1:9" x14ac:dyDescent="0.2">
      <c r="A29" s="1">
        <v>42124</v>
      </c>
      <c r="B29">
        <v>-1</v>
      </c>
      <c r="C29">
        <v>1</v>
      </c>
      <c r="D29">
        <f>VLOOKUP(EOMONTH(A29,1), BB!A:C, 2, 1)-VLOOKUP(A29, BB!A:C, 2, 1)</f>
        <v>5.0000000000000044E-2</v>
      </c>
      <c r="E29">
        <f>VLOOKUP(EOMONTH(A29,1), BB!A:C, 3, 1)-VLOOKUP(A29, BB!A:C, 3, 1)</f>
        <v>8.9700000000000113E-2</v>
      </c>
      <c r="F29">
        <f t="shared" si="0"/>
        <v>-1</v>
      </c>
      <c r="G29">
        <f t="shared" si="1"/>
        <v>-1</v>
      </c>
      <c r="H29">
        <f t="shared" si="2"/>
        <v>1</v>
      </c>
      <c r="I29">
        <f t="shared" si="3"/>
        <v>0</v>
      </c>
    </row>
    <row r="30" spans="1:9" x14ac:dyDescent="0.2">
      <c r="A30" s="1">
        <v>42155</v>
      </c>
      <c r="B30">
        <v>-1</v>
      </c>
      <c r="C30">
        <v>-1</v>
      </c>
      <c r="D30">
        <f>VLOOKUP(EOMONTH(A30,1), BB!A:C, 2, 1)-VLOOKUP(A30, BB!A:C, 2, 1)</f>
        <v>0.11999999999999988</v>
      </c>
      <c r="E30">
        <f>VLOOKUP(EOMONTH(A30,1), BB!A:C, 3, 1)-VLOOKUP(A30, BB!A:C, 3, 1)</f>
        <v>0.23170000000000002</v>
      </c>
      <c r="F30">
        <f t="shared" si="0"/>
        <v>-1</v>
      </c>
      <c r="G30">
        <f t="shared" si="1"/>
        <v>-1</v>
      </c>
      <c r="H30">
        <f t="shared" si="2"/>
        <v>1</v>
      </c>
      <c r="I30">
        <f t="shared" si="3"/>
        <v>1</v>
      </c>
    </row>
    <row r="31" spans="1:9" x14ac:dyDescent="0.2">
      <c r="A31" s="1">
        <v>42185</v>
      </c>
      <c r="B31">
        <v>-1</v>
      </c>
      <c r="C31">
        <v>1</v>
      </c>
      <c r="D31">
        <f>VLOOKUP(EOMONTH(A31,1), BB!A:C, 2, 1)-VLOOKUP(A31, BB!A:C, 2, 1)</f>
        <v>9.000000000000008E-2</v>
      </c>
      <c r="E31">
        <f>VLOOKUP(EOMONTH(A31,1), BB!A:C, 3, 1)-VLOOKUP(A31, BB!A:C, 3, 1)</f>
        <v>-0.17300000000000004</v>
      </c>
      <c r="F31">
        <f t="shared" si="0"/>
        <v>-1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">
      <c r="A32" s="1">
        <v>42216</v>
      </c>
      <c r="B32">
        <v>-1</v>
      </c>
      <c r="C32">
        <v>-1</v>
      </c>
      <c r="D32">
        <f>VLOOKUP(EOMONTH(A32,1), BB!A:C, 2, 1)-VLOOKUP(A32, BB!A:C, 2, 1)</f>
        <v>8.9999999999999858E-2</v>
      </c>
      <c r="E32">
        <f>VLOOKUP(EOMONTH(A32,1), BB!A:C, 3, 1)-VLOOKUP(A32, BB!A:C, 3, 1)</f>
        <v>3.7800000000000278E-2</v>
      </c>
      <c r="F32">
        <f t="shared" si="0"/>
        <v>-1</v>
      </c>
      <c r="G32">
        <f t="shared" si="1"/>
        <v>-1</v>
      </c>
      <c r="H32">
        <f t="shared" si="2"/>
        <v>1</v>
      </c>
      <c r="I32">
        <f t="shared" si="3"/>
        <v>1</v>
      </c>
    </row>
    <row r="33" spans="1:9" x14ac:dyDescent="0.2">
      <c r="A33" s="1">
        <v>42247</v>
      </c>
      <c r="B33">
        <v>-1</v>
      </c>
      <c r="C33">
        <v>1</v>
      </c>
      <c r="D33">
        <f>VLOOKUP(EOMONTH(A33,1), BB!A:C, 2, 1)-VLOOKUP(A33, BB!A:C, 2, 1)</f>
        <v>6.0000000000000053E-2</v>
      </c>
      <c r="E33">
        <f>VLOOKUP(EOMONTH(A33,1), BB!A:C, 3, 1)-VLOOKUP(A33, BB!A:C, 3, 1)</f>
        <v>-0.18110000000000026</v>
      </c>
      <c r="F33">
        <f t="shared" si="0"/>
        <v>-1</v>
      </c>
      <c r="G33">
        <f t="shared" si="1"/>
        <v>1</v>
      </c>
      <c r="H33">
        <f t="shared" si="2"/>
        <v>1</v>
      </c>
      <c r="I33">
        <f t="shared" si="3"/>
        <v>1</v>
      </c>
    </row>
    <row r="34" spans="1:9" x14ac:dyDescent="0.2">
      <c r="A34" s="1">
        <v>42277</v>
      </c>
      <c r="B34">
        <v>1</v>
      </c>
      <c r="C34">
        <v>-1</v>
      </c>
      <c r="D34">
        <f>VLOOKUP(EOMONTH(A34,1), BB!A:C, 2, 1)-VLOOKUP(A34, BB!A:C, 2, 1)</f>
        <v>-9.9999999999999867E-2</v>
      </c>
      <c r="E34">
        <f>VLOOKUP(EOMONTH(A34,1), BB!A:C, 3, 1)-VLOOKUP(A34, BB!A:C, 3, 1)</f>
        <v>0.10530000000000017</v>
      </c>
      <c r="F34">
        <f t="shared" si="0"/>
        <v>1</v>
      </c>
      <c r="G34">
        <f t="shared" si="1"/>
        <v>-1</v>
      </c>
      <c r="H34">
        <f t="shared" si="2"/>
        <v>1</v>
      </c>
      <c r="I34">
        <f t="shared" si="3"/>
        <v>1</v>
      </c>
    </row>
    <row r="35" spans="1:9" x14ac:dyDescent="0.2">
      <c r="A35" s="1">
        <v>42308</v>
      </c>
      <c r="B35">
        <v>1</v>
      </c>
      <c r="C35">
        <v>-1</v>
      </c>
      <c r="D35">
        <f>VLOOKUP(EOMONTH(A35,1), BB!A:C, 2, 1)-VLOOKUP(A35, BB!A:C, 2, 1)</f>
        <v>-4.0000000000000036E-2</v>
      </c>
      <c r="E35">
        <f>VLOOKUP(EOMONTH(A35,1), BB!A:C, 3, 1)-VLOOKUP(A35, BB!A:C, 3, 1)</f>
        <v>6.3899999999999846E-2</v>
      </c>
      <c r="F35">
        <f t="shared" si="0"/>
        <v>1</v>
      </c>
      <c r="G35">
        <f t="shared" si="1"/>
        <v>-1</v>
      </c>
      <c r="H35">
        <f t="shared" si="2"/>
        <v>1</v>
      </c>
      <c r="I35">
        <f t="shared" si="3"/>
        <v>1</v>
      </c>
    </row>
    <row r="36" spans="1:9" x14ac:dyDescent="0.2">
      <c r="A36" s="1">
        <v>42338</v>
      </c>
      <c r="B36">
        <v>-1</v>
      </c>
      <c r="C36">
        <v>-1</v>
      </c>
      <c r="D36">
        <f>VLOOKUP(EOMONTH(A36,1), BB!A:C, 2, 1)-VLOOKUP(A36, BB!A:C, 2, 1)</f>
        <v>9.9999999999999867E-2</v>
      </c>
      <c r="E36">
        <f>VLOOKUP(EOMONTH(A36,1), BB!A:C, 3, 1)-VLOOKUP(A36, BB!A:C, 3, 1)</f>
        <v>6.3400000000000123E-2</v>
      </c>
      <c r="F36">
        <f t="shared" si="0"/>
        <v>-1</v>
      </c>
      <c r="G36">
        <f t="shared" si="1"/>
        <v>-1</v>
      </c>
      <c r="H36">
        <f t="shared" si="2"/>
        <v>1</v>
      </c>
      <c r="I36">
        <f t="shared" si="3"/>
        <v>1</v>
      </c>
    </row>
    <row r="37" spans="1:9" x14ac:dyDescent="0.2">
      <c r="A37" s="1">
        <v>42369</v>
      </c>
      <c r="B37">
        <v>-1</v>
      </c>
      <c r="C37">
        <v>1</v>
      </c>
      <c r="D37">
        <f>VLOOKUP(EOMONTH(A37,1), BB!A:C, 2, 1)-VLOOKUP(A37, BB!A:C, 2, 1)</f>
        <v>0.28000000000000003</v>
      </c>
      <c r="E37">
        <f>VLOOKUP(EOMONTH(A37,1), BB!A:C, 3, 1)-VLOOKUP(A37, BB!A:C, 3, 1)</f>
        <v>-0.34850000000000003</v>
      </c>
      <c r="F37">
        <f t="shared" si="0"/>
        <v>-1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">
      <c r="A38" s="1">
        <v>42400</v>
      </c>
      <c r="B38">
        <v>-1</v>
      </c>
      <c r="C38">
        <v>1</v>
      </c>
      <c r="D38">
        <f>VLOOKUP(EOMONTH(A38,1), BB!A:C, 2, 1)-VLOOKUP(A38, BB!A:C, 2, 1)</f>
        <v>4.0000000000000036E-2</v>
      </c>
      <c r="E38">
        <f>VLOOKUP(EOMONTH(A38,1), BB!A:C, 3, 1)-VLOOKUP(A38, BB!A:C, 3, 1)</f>
        <v>-0.18620000000000014</v>
      </c>
      <c r="F38">
        <f t="shared" si="0"/>
        <v>-1</v>
      </c>
      <c r="G38">
        <f t="shared" si="1"/>
        <v>1</v>
      </c>
      <c r="H38">
        <f t="shared" si="2"/>
        <v>1</v>
      </c>
      <c r="I38">
        <f t="shared" si="3"/>
        <v>1</v>
      </c>
    </row>
    <row r="39" spans="1:9" x14ac:dyDescent="0.2">
      <c r="A39" s="1">
        <v>42429</v>
      </c>
      <c r="B39">
        <v>1</v>
      </c>
      <c r="C39">
        <v>-1</v>
      </c>
      <c r="D39">
        <f>VLOOKUP(EOMONTH(A39,1), BB!A:C, 2, 1)-VLOOKUP(A39, BB!A:C, 2, 1)</f>
        <v>-0.34000000000000008</v>
      </c>
      <c r="E39">
        <f>VLOOKUP(EOMONTH(A39,1), BB!A:C, 3, 1)-VLOOKUP(A39, BB!A:C, 3, 1)</f>
        <v>3.400000000000003E-2</v>
      </c>
      <c r="F39">
        <f t="shared" si="0"/>
        <v>1</v>
      </c>
      <c r="G39">
        <f t="shared" si="1"/>
        <v>-1</v>
      </c>
      <c r="H39">
        <f t="shared" si="2"/>
        <v>1</v>
      </c>
      <c r="I39">
        <f t="shared" si="3"/>
        <v>1</v>
      </c>
    </row>
    <row r="40" spans="1:9" x14ac:dyDescent="0.2">
      <c r="A40" s="1">
        <v>42460</v>
      </c>
      <c r="B40">
        <v>1</v>
      </c>
      <c r="C40">
        <v>-1</v>
      </c>
      <c r="D40">
        <f>VLOOKUP(EOMONTH(A40,1), BB!A:C, 2, 1)-VLOOKUP(A40, BB!A:C, 2, 1)</f>
        <v>-0.16999999999999993</v>
      </c>
      <c r="E40">
        <f>VLOOKUP(EOMONTH(A40,1), BB!A:C, 3, 1)-VLOOKUP(A40, BB!A:C, 3, 1)</f>
        <v>6.4599999999999991E-2</v>
      </c>
      <c r="F40">
        <f t="shared" si="0"/>
        <v>1</v>
      </c>
      <c r="G40">
        <f t="shared" si="1"/>
        <v>-1</v>
      </c>
      <c r="H40">
        <f t="shared" si="2"/>
        <v>1</v>
      </c>
      <c r="I40">
        <f t="shared" si="3"/>
        <v>1</v>
      </c>
    </row>
    <row r="41" spans="1:9" x14ac:dyDescent="0.2">
      <c r="A41" s="1">
        <v>42490</v>
      </c>
      <c r="B41">
        <v>-1</v>
      </c>
      <c r="C41">
        <v>-1</v>
      </c>
      <c r="D41">
        <f>VLOOKUP(EOMONTH(A41,1), BB!A:C, 2, 1)-VLOOKUP(A41, BB!A:C, 2, 1)</f>
        <v>3.0000000000000027E-2</v>
      </c>
      <c r="E41">
        <f>VLOOKUP(EOMONTH(A41,1), BB!A:C, 3, 1)-VLOOKUP(A41, BB!A:C, 3, 1)</f>
        <v>1.2500000000000178E-2</v>
      </c>
      <c r="F41">
        <f t="shared" si="0"/>
        <v>-1</v>
      </c>
      <c r="G41">
        <f t="shared" si="1"/>
        <v>-1</v>
      </c>
      <c r="H41">
        <f t="shared" si="2"/>
        <v>1</v>
      </c>
      <c r="I41">
        <f t="shared" si="3"/>
        <v>1</v>
      </c>
    </row>
    <row r="42" spans="1:9" x14ac:dyDescent="0.2">
      <c r="A42" s="1">
        <v>42521</v>
      </c>
      <c r="B42">
        <v>-1</v>
      </c>
      <c r="C42">
        <v>1</v>
      </c>
      <c r="D42">
        <f>VLOOKUP(EOMONTH(A42,1), BB!A:C, 2, 1)-VLOOKUP(A42, BB!A:C, 2, 1)</f>
        <v>7.0000000000000062E-2</v>
      </c>
      <c r="E42">
        <f>VLOOKUP(EOMONTH(A42,1), BB!A:C, 3, 1)-VLOOKUP(A42, BB!A:C, 3, 1)</f>
        <v>-0.3761000000000001</v>
      </c>
      <c r="F42">
        <f t="shared" si="0"/>
        <v>-1</v>
      </c>
      <c r="G42">
        <f t="shared" si="1"/>
        <v>1</v>
      </c>
      <c r="H42">
        <f t="shared" si="2"/>
        <v>1</v>
      </c>
      <c r="I42">
        <f t="shared" si="3"/>
        <v>1</v>
      </c>
    </row>
    <row r="43" spans="1:9" x14ac:dyDescent="0.2">
      <c r="A43" s="1">
        <v>42551</v>
      </c>
      <c r="B43">
        <v>1</v>
      </c>
      <c r="C43">
        <v>-1</v>
      </c>
      <c r="D43">
        <f>VLOOKUP(EOMONTH(A43,1), BB!A:C, 2, 1)-VLOOKUP(A43, BB!A:C, 2, 1)</f>
        <v>-0.1100000000000001</v>
      </c>
      <c r="E43">
        <f>VLOOKUP(EOMONTH(A43,1), BB!A:C, 3, 1)-VLOOKUP(A43, BB!A:C, 3, 1)</f>
        <v>-1.6599999999999948E-2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0</v>
      </c>
    </row>
    <row r="44" spans="1:9" x14ac:dyDescent="0.2">
      <c r="A44" s="1">
        <v>42582</v>
      </c>
      <c r="B44">
        <v>1</v>
      </c>
      <c r="C44">
        <v>-1</v>
      </c>
      <c r="D44">
        <f>VLOOKUP(EOMONTH(A44,1), BB!A:C, 2, 1)-VLOOKUP(A44, BB!A:C, 2, 1)</f>
        <v>-9.9999999999999867E-2</v>
      </c>
      <c r="E44">
        <f>VLOOKUP(EOMONTH(A44,1), BB!A:C, 3, 1)-VLOOKUP(A44, BB!A:C, 3, 1)</f>
        <v>0.12690000000000001</v>
      </c>
      <c r="F44">
        <f t="shared" si="0"/>
        <v>1</v>
      </c>
      <c r="G44">
        <f t="shared" si="1"/>
        <v>-1</v>
      </c>
      <c r="H44">
        <f t="shared" si="2"/>
        <v>1</v>
      </c>
      <c r="I44">
        <f t="shared" si="3"/>
        <v>1</v>
      </c>
    </row>
    <row r="45" spans="1:9" x14ac:dyDescent="0.2">
      <c r="A45" s="1">
        <v>42613</v>
      </c>
      <c r="B45">
        <v>-1</v>
      </c>
      <c r="C45">
        <v>-1</v>
      </c>
      <c r="D45">
        <f>VLOOKUP(EOMONTH(A45,1), BB!A:C, 2, 1)-VLOOKUP(A45, BB!A:C, 2, 1)</f>
        <v>2.9999999999999805E-2</v>
      </c>
      <c r="E45">
        <f>VLOOKUP(EOMONTH(A45,1), BB!A:C, 3, 1)-VLOOKUP(A45, BB!A:C, 3, 1)</f>
        <v>1.4399999999999968E-2</v>
      </c>
      <c r="F45">
        <f t="shared" si="0"/>
        <v>-1</v>
      </c>
      <c r="G45">
        <f t="shared" si="1"/>
        <v>-1</v>
      </c>
      <c r="H45">
        <f t="shared" si="2"/>
        <v>1</v>
      </c>
      <c r="I45">
        <f t="shared" si="3"/>
        <v>1</v>
      </c>
    </row>
    <row r="46" spans="1:9" x14ac:dyDescent="0.2">
      <c r="A46" s="1">
        <v>42643</v>
      </c>
      <c r="B46">
        <v>1</v>
      </c>
      <c r="C46">
        <v>-1</v>
      </c>
      <c r="D46">
        <f>VLOOKUP(EOMONTH(A46,1), BB!A:C, 2, 1)-VLOOKUP(A46, BB!A:C, 2, 1)</f>
        <v>-5.9999999999999831E-2</v>
      </c>
      <c r="E46">
        <f>VLOOKUP(EOMONTH(A46,1), BB!A:C, 3, 1)-VLOOKUP(A46, BB!A:C, 3, 1)</f>
        <v>0.23109999999999986</v>
      </c>
      <c r="F46">
        <f t="shared" si="0"/>
        <v>1</v>
      </c>
      <c r="G46">
        <f t="shared" si="1"/>
        <v>-1</v>
      </c>
      <c r="H46">
        <f t="shared" si="2"/>
        <v>1</v>
      </c>
      <c r="I46">
        <f t="shared" si="3"/>
        <v>1</v>
      </c>
    </row>
    <row r="47" spans="1:9" x14ac:dyDescent="0.2">
      <c r="A47" s="1">
        <v>42674</v>
      </c>
      <c r="B47">
        <v>1</v>
      </c>
      <c r="C47">
        <v>-1</v>
      </c>
      <c r="D47">
        <f>VLOOKUP(EOMONTH(A47,1), BB!A:C, 2, 1)-VLOOKUP(A47, BB!A:C, 2, 1)</f>
        <v>-3.0000000000000027E-2</v>
      </c>
      <c r="E47">
        <f>VLOOKUP(EOMONTH(A47,1), BB!A:C, 3, 1)-VLOOKUP(A47, BB!A:C, 3, 1)</f>
        <v>0.55540000000000012</v>
      </c>
      <c r="F47">
        <f t="shared" si="0"/>
        <v>1</v>
      </c>
      <c r="G47">
        <f t="shared" si="1"/>
        <v>-1</v>
      </c>
      <c r="H47">
        <f t="shared" si="2"/>
        <v>1</v>
      </c>
      <c r="I47">
        <f t="shared" si="3"/>
        <v>1</v>
      </c>
    </row>
    <row r="48" spans="1:9" x14ac:dyDescent="0.2">
      <c r="A48" s="1">
        <v>42704</v>
      </c>
      <c r="B48">
        <v>1</v>
      </c>
      <c r="C48">
        <v>-1</v>
      </c>
      <c r="D48">
        <f>VLOOKUP(EOMONTH(A48,1), BB!A:C, 2, 1)-VLOOKUP(A48, BB!A:C, 2, 1)</f>
        <v>-6.0000000000000053E-2</v>
      </c>
      <c r="E48">
        <f>VLOOKUP(EOMONTH(A48,1), BB!A:C, 3, 1)-VLOOKUP(A48, BB!A:C, 3, 1)</f>
        <v>6.3400000000000123E-2</v>
      </c>
      <c r="F48">
        <f t="shared" si="0"/>
        <v>1</v>
      </c>
      <c r="G48">
        <f t="shared" si="1"/>
        <v>-1</v>
      </c>
      <c r="H48">
        <f t="shared" si="2"/>
        <v>1</v>
      </c>
      <c r="I48">
        <f t="shared" si="3"/>
        <v>1</v>
      </c>
    </row>
    <row r="49" spans="1:9" x14ac:dyDescent="0.2">
      <c r="A49" s="1">
        <v>42735</v>
      </c>
      <c r="B49">
        <v>1</v>
      </c>
      <c r="C49">
        <v>-1</v>
      </c>
      <c r="D49">
        <f>VLOOKUP(EOMONTH(A49,1), BB!A:C, 2, 1)-VLOOKUP(A49, BB!A:C, 2, 1)</f>
        <v>-2.0000000000000018E-2</v>
      </c>
      <c r="E49">
        <f>VLOOKUP(EOMONTH(A49,1), BB!A:C, 3, 1)-VLOOKUP(A49, BB!A:C, 3, 1)</f>
        <v>8.799999999999919E-3</v>
      </c>
      <c r="F49">
        <f t="shared" si="0"/>
        <v>1</v>
      </c>
      <c r="G49">
        <f t="shared" si="1"/>
        <v>-1</v>
      </c>
      <c r="H49">
        <f t="shared" si="2"/>
        <v>1</v>
      </c>
      <c r="I49">
        <f t="shared" si="3"/>
        <v>1</v>
      </c>
    </row>
    <row r="50" spans="1:9" x14ac:dyDescent="0.2">
      <c r="A50" s="1">
        <v>42766</v>
      </c>
      <c r="B50">
        <v>1</v>
      </c>
      <c r="C50">
        <v>1</v>
      </c>
      <c r="D50">
        <f>VLOOKUP(EOMONTH(A50,1), BB!A:C, 2, 1)-VLOOKUP(A50, BB!A:C, 2, 1)</f>
        <v>-6.0000000000000053E-2</v>
      </c>
      <c r="E50">
        <f>VLOOKUP(EOMONTH(A50,1), BB!A:C, 3, 1)-VLOOKUP(A50, BB!A:C, 3, 1)</f>
        <v>-6.3200000000000145E-2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</row>
    <row r="51" spans="1:9" x14ac:dyDescent="0.2">
      <c r="A51" s="1">
        <v>42794</v>
      </c>
      <c r="B51">
        <v>1</v>
      </c>
      <c r="C51">
        <v>1</v>
      </c>
      <c r="D51">
        <f>VLOOKUP(EOMONTH(A51,1), BB!A:C, 2, 1)-VLOOKUP(A51, BB!A:C, 2, 1)</f>
        <v>3.0000000000000027E-2</v>
      </c>
      <c r="E51">
        <f>VLOOKUP(EOMONTH(A51,1), BB!A:C, 3, 1)-VLOOKUP(A51, BB!A:C, 3, 1)</f>
        <v>-2.4999999999999467E-3</v>
      </c>
      <c r="F51">
        <f t="shared" si="0"/>
        <v>-1</v>
      </c>
      <c r="G51">
        <f t="shared" si="1"/>
        <v>1</v>
      </c>
      <c r="H51">
        <f t="shared" si="2"/>
        <v>0</v>
      </c>
      <c r="I51">
        <f t="shared" si="3"/>
        <v>1</v>
      </c>
    </row>
    <row r="52" spans="1:9" x14ac:dyDescent="0.2">
      <c r="A52" s="1">
        <v>42825</v>
      </c>
      <c r="B52">
        <v>1</v>
      </c>
      <c r="C52">
        <v>1</v>
      </c>
      <c r="D52">
        <f>VLOOKUP(EOMONTH(A52,1), BB!A:C, 2, 1)-VLOOKUP(A52, BB!A:C, 2, 1)</f>
        <v>-2.0000000000000018E-2</v>
      </c>
      <c r="E52">
        <f>VLOOKUP(EOMONTH(A52,1), BB!A:C, 3, 1)-VLOOKUP(A52, BB!A:C, 3, 1)</f>
        <v>-0.10720000000000018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">
      <c r="A53" s="1">
        <v>42855</v>
      </c>
      <c r="B53">
        <v>1</v>
      </c>
      <c r="C53">
        <v>1</v>
      </c>
      <c r="D53">
        <f>VLOOKUP(EOMONTH(A53,1), BB!A:C, 2, 1)-VLOOKUP(A53, BB!A:C, 2, 1)</f>
        <v>-3.0000000000000027E-2</v>
      </c>
      <c r="E53">
        <f>VLOOKUP(EOMONTH(A53,1), BB!A:C, 3, 1)-VLOOKUP(A53, BB!A:C, 3, 1)</f>
        <v>-7.7399999999999913E-2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</row>
    <row r="54" spans="1:9" x14ac:dyDescent="0.2">
      <c r="A54" s="1">
        <v>42886</v>
      </c>
      <c r="B54">
        <v>1</v>
      </c>
      <c r="C54">
        <v>1</v>
      </c>
      <c r="D54">
        <f>VLOOKUP(EOMONTH(A54,1), BB!A:C, 2, 1)-VLOOKUP(A54, BB!A:C, 2, 1)</f>
        <v>-3.9999999999999813E-2</v>
      </c>
      <c r="E54">
        <f>VLOOKUP(EOMONTH(A54,1), BB!A:C, 3, 1)-VLOOKUP(A54, BB!A:C, 3, 1)</f>
        <v>0.10090000000000021</v>
      </c>
      <c r="F54">
        <f t="shared" si="0"/>
        <v>1</v>
      </c>
      <c r="G54">
        <f t="shared" si="1"/>
        <v>-1</v>
      </c>
      <c r="H54">
        <f t="shared" si="2"/>
        <v>1</v>
      </c>
      <c r="I54">
        <f t="shared" si="3"/>
        <v>0</v>
      </c>
    </row>
    <row r="55" spans="1:9" x14ac:dyDescent="0.2">
      <c r="A55" s="1">
        <v>42916</v>
      </c>
      <c r="B55">
        <v>1</v>
      </c>
      <c r="C55">
        <v>1</v>
      </c>
      <c r="D55">
        <f>VLOOKUP(EOMONTH(A55,1), BB!A:C, 2, 1)-VLOOKUP(A55, BB!A:C, 2, 1)</f>
        <v>-7.0000000000000062E-2</v>
      </c>
      <c r="E55">
        <f>VLOOKUP(EOMONTH(A55,1), BB!A:C, 3, 1)-VLOOKUP(A55, BB!A:C, 3, 1)</f>
        <v>-9.5000000000000639E-3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">
      <c r="A56" s="1">
        <v>42947</v>
      </c>
      <c r="B56">
        <v>1</v>
      </c>
      <c r="C56">
        <v>1</v>
      </c>
      <c r="D56">
        <f>VLOOKUP(EOMONTH(A56,1), BB!A:C, 2, 1)-VLOOKUP(A56, BB!A:C, 2, 1)</f>
        <v>8.0000000000000071E-2</v>
      </c>
      <c r="E56">
        <f>VLOOKUP(EOMONTH(A56,1), BB!A:C, 3, 1)-VLOOKUP(A56, BB!A:C, 3, 1)</f>
        <v>-0.17720000000000002</v>
      </c>
      <c r="F56">
        <f t="shared" si="0"/>
        <v>-1</v>
      </c>
      <c r="G56">
        <f t="shared" si="1"/>
        <v>1</v>
      </c>
      <c r="H56">
        <f t="shared" si="2"/>
        <v>0</v>
      </c>
      <c r="I56">
        <f t="shared" si="3"/>
        <v>1</v>
      </c>
    </row>
    <row r="57" spans="1:9" x14ac:dyDescent="0.2">
      <c r="A57" s="1">
        <v>42978</v>
      </c>
      <c r="B57">
        <v>1</v>
      </c>
      <c r="C57">
        <v>1</v>
      </c>
      <c r="D57">
        <f>VLOOKUP(EOMONTH(A57,1), BB!A:C, 2, 1)-VLOOKUP(A57, BB!A:C, 2, 1)</f>
        <v>-9.000000000000008E-2</v>
      </c>
      <c r="E57">
        <f>VLOOKUP(EOMONTH(A57,1), BB!A:C, 3, 1)-VLOOKUP(A57, BB!A:C, 3, 1)</f>
        <v>0.21660000000000013</v>
      </c>
      <c r="F57">
        <f t="shared" si="0"/>
        <v>1</v>
      </c>
      <c r="G57">
        <f t="shared" si="1"/>
        <v>-1</v>
      </c>
      <c r="H57">
        <f t="shared" si="2"/>
        <v>1</v>
      </c>
      <c r="I57">
        <f t="shared" si="3"/>
        <v>0</v>
      </c>
    </row>
    <row r="58" spans="1:9" x14ac:dyDescent="0.2">
      <c r="A58" s="1">
        <v>43008</v>
      </c>
      <c r="B58">
        <v>1</v>
      </c>
      <c r="C58">
        <v>-1</v>
      </c>
      <c r="D58">
        <f>VLOOKUP(EOMONTH(A58,1), BB!A:C, 2, 1)-VLOOKUP(A58, BB!A:C, 2, 1)</f>
        <v>-6.0000000000000053E-2</v>
      </c>
      <c r="E58">
        <f>VLOOKUP(EOMONTH(A58,1), BB!A:C, 3, 1)-VLOOKUP(A58, BB!A:C, 3, 1)</f>
        <v>4.5700000000000074E-2</v>
      </c>
      <c r="F58">
        <f t="shared" si="0"/>
        <v>1</v>
      </c>
      <c r="G58">
        <f t="shared" si="1"/>
        <v>-1</v>
      </c>
      <c r="H58">
        <f t="shared" si="2"/>
        <v>1</v>
      </c>
      <c r="I58">
        <f t="shared" si="3"/>
        <v>1</v>
      </c>
    </row>
    <row r="59" spans="1:9" x14ac:dyDescent="0.2">
      <c r="A59" s="1">
        <v>43039</v>
      </c>
      <c r="B59">
        <v>1</v>
      </c>
      <c r="C59">
        <v>-1</v>
      </c>
      <c r="D59">
        <f>VLOOKUP(EOMONTH(A59,1), BB!A:C, 2, 1)-VLOOKUP(A59, BB!A:C, 2, 1)</f>
        <v>2.0000000000000018E-2</v>
      </c>
      <c r="E59">
        <f>VLOOKUP(EOMONTH(A59,1), BB!A:C, 3, 1)-VLOOKUP(A59, BB!A:C, 3, 1)</f>
        <v>3.0399999999999761E-2</v>
      </c>
      <c r="F59">
        <f t="shared" si="0"/>
        <v>-1</v>
      </c>
      <c r="G59">
        <f t="shared" si="1"/>
        <v>-1</v>
      </c>
      <c r="H59">
        <f t="shared" si="2"/>
        <v>0</v>
      </c>
      <c r="I59">
        <f t="shared" si="3"/>
        <v>1</v>
      </c>
    </row>
    <row r="60" spans="1:9" x14ac:dyDescent="0.2">
      <c r="A60" s="1">
        <v>43069</v>
      </c>
      <c r="B60">
        <v>1</v>
      </c>
      <c r="C60">
        <v>-1</v>
      </c>
      <c r="D60">
        <f>VLOOKUP(EOMONTH(A60,1), BB!A:C, 2, 1)-VLOOKUP(A60, BB!A:C, 2, 1)</f>
        <v>-3.9999999999999925E-2</v>
      </c>
      <c r="E60">
        <f>VLOOKUP(EOMONTH(A60,1), BB!A:C, 3, 1)-VLOOKUP(A60, BB!A:C, 3, 1)</f>
        <v>-4.2999999999997485E-3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0</v>
      </c>
    </row>
    <row r="61" spans="1:9" x14ac:dyDescent="0.2">
      <c r="A61" s="1">
        <v>43100</v>
      </c>
      <c r="B61">
        <v>1</v>
      </c>
      <c r="C61">
        <v>-1</v>
      </c>
      <c r="D61">
        <f>VLOOKUP(EOMONTH(A61,1), BB!A:C, 2, 1)-VLOOKUP(A61, BB!A:C, 2, 1)</f>
        <v>-7.0000000000000062E-2</v>
      </c>
      <c r="E61">
        <f>VLOOKUP(EOMONTH(A61,1), BB!A:C, 3, 1)-VLOOKUP(A61, BB!A:C, 3, 1)</f>
        <v>0.29959999999999987</v>
      </c>
      <c r="F61">
        <f t="shared" si="0"/>
        <v>1</v>
      </c>
      <c r="G61">
        <f t="shared" si="1"/>
        <v>-1</v>
      </c>
      <c r="H61">
        <f t="shared" si="2"/>
        <v>1</v>
      </c>
      <c r="I61">
        <f t="shared" si="3"/>
        <v>1</v>
      </c>
    </row>
    <row r="62" spans="1:9" x14ac:dyDescent="0.2">
      <c r="A62" s="1">
        <v>43131</v>
      </c>
      <c r="B62">
        <v>-1</v>
      </c>
      <c r="C62">
        <v>-1</v>
      </c>
      <c r="D62">
        <f>VLOOKUP(EOMONTH(A62,1), BB!A:C, 2, 1)-VLOOKUP(A62, BB!A:C, 2, 1)</f>
        <v>9.9999999999999978E-2</v>
      </c>
      <c r="E62">
        <f>VLOOKUP(EOMONTH(A62,1), BB!A:C, 3, 1)-VLOOKUP(A62, BB!A:C, 3, 1)</f>
        <v>0.15559999999999974</v>
      </c>
      <c r="F62">
        <f t="shared" si="0"/>
        <v>-1</v>
      </c>
      <c r="G62">
        <f t="shared" si="1"/>
        <v>-1</v>
      </c>
      <c r="H62">
        <f t="shared" si="2"/>
        <v>1</v>
      </c>
      <c r="I62">
        <f t="shared" si="3"/>
        <v>1</v>
      </c>
    </row>
    <row r="63" spans="1:9" x14ac:dyDescent="0.2">
      <c r="A63" s="1">
        <v>43159</v>
      </c>
      <c r="B63">
        <v>-1</v>
      </c>
      <c r="C63">
        <v>1</v>
      </c>
      <c r="D63">
        <f>VLOOKUP(EOMONTH(A63,1), BB!A:C, 2, 1)-VLOOKUP(A63, BB!A:C, 2, 1)</f>
        <v>0.13000000000000012</v>
      </c>
      <c r="E63">
        <f>VLOOKUP(EOMONTH(A63,1), BB!A:C, 3, 1)-VLOOKUP(A63, BB!A:C, 3, 1)</f>
        <v>-0.1216999999999997</v>
      </c>
      <c r="F63">
        <f t="shared" si="0"/>
        <v>-1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2">
      <c r="A64" s="1">
        <v>43190</v>
      </c>
      <c r="B64">
        <v>1</v>
      </c>
      <c r="C64">
        <v>-1</v>
      </c>
      <c r="D64">
        <f>VLOOKUP(EOMONTH(A64,1), BB!A:C, 2, 1)-VLOOKUP(A64, BB!A:C, 2, 1)</f>
        <v>-1.0000000000000009E-2</v>
      </c>
      <c r="E64">
        <f>VLOOKUP(EOMONTH(A64,1), BB!A:C, 3, 1)-VLOOKUP(A64, BB!A:C, 3, 1)</f>
        <v>0.21419999999999995</v>
      </c>
      <c r="F64">
        <f t="shared" si="0"/>
        <v>1</v>
      </c>
      <c r="G64">
        <f t="shared" si="1"/>
        <v>-1</v>
      </c>
      <c r="H64">
        <f t="shared" si="2"/>
        <v>1</v>
      </c>
      <c r="I64">
        <f t="shared" si="3"/>
        <v>1</v>
      </c>
    </row>
    <row r="65" spans="1:9" x14ac:dyDescent="0.2">
      <c r="A65" s="1">
        <v>43220</v>
      </c>
      <c r="B65">
        <v>-1</v>
      </c>
      <c r="C65">
        <v>1</v>
      </c>
      <c r="D65">
        <f>VLOOKUP(EOMONTH(A65,1), BB!A:C, 2, 1)-VLOOKUP(A65, BB!A:C, 2, 1)</f>
        <v>6.999999999999984E-2</v>
      </c>
      <c r="E65">
        <f>VLOOKUP(EOMONTH(A65,1), BB!A:C, 3, 1)-VLOOKUP(A65, BB!A:C, 3, 1)</f>
        <v>-9.4500000000000028E-2</v>
      </c>
      <c r="F65">
        <f t="shared" si="0"/>
        <v>-1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">
      <c r="A66" s="1">
        <v>43251</v>
      </c>
      <c r="B66">
        <v>-1</v>
      </c>
      <c r="C66">
        <v>-1</v>
      </c>
      <c r="D66">
        <f>VLOOKUP(EOMONTH(A66,1), BB!A:C, 2, 1)-VLOOKUP(A66, BB!A:C, 2, 1)</f>
        <v>8.0000000000000071E-2</v>
      </c>
      <c r="E66">
        <f>VLOOKUP(EOMONTH(A66,1), BB!A:C, 3, 1)-VLOOKUP(A66, BB!A:C, 3, 1)</f>
        <v>1.5000000000000568E-3</v>
      </c>
      <c r="F66">
        <f t="shared" si="0"/>
        <v>-1</v>
      </c>
      <c r="G66">
        <f t="shared" si="1"/>
        <v>-1</v>
      </c>
      <c r="H66">
        <f t="shared" si="2"/>
        <v>1</v>
      </c>
      <c r="I66">
        <f t="shared" si="3"/>
        <v>1</v>
      </c>
    </row>
    <row r="67" spans="1:9" x14ac:dyDescent="0.2">
      <c r="A67" s="1">
        <v>43281</v>
      </c>
      <c r="B67">
        <v>-1</v>
      </c>
      <c r="C67">
        <v>-1</v>
      </c>
      <c r="D67">
        <f>VLOOKUP(EOMONTH(A67,1), BB!A:C, 2, 1)-VLOOKUP(A67, BB!A:C, 2, 1)</f>
        <v>-0.1399999999999999</v>
      </c>
      <c r="E67">
        <f>VLOOKUP(EOMONTH(A67,1), BB!A:C, 3, 1)-VLOOKUP(A67, BB!A:C, 3, 1)</f>
        <v>9.96999999999999E-2</v>
      </c>
      <c r="F67">
        <f t="shared" ref="F67:F128" si="4">IF(D67&gt;0, -1, IF(D67&lt;0, 1, 0))</f>
        <v>1</v>
      </c>
      <c r="G67">
        <f t="shared" ref="G67:G128" si="5">IF(E67&gt;0, -1, IF(E67&lt;0, 1, 0))</f>
        <v>-1</v>
      </c>
      <c r="H67">
        <f t="shared" ref="H67:H128" si="6">IF(B67=F67,1,0)</f>
        <v>0</v>
      </c>
      <c r="I67">
        <f t="shared" ref="I67:I128" si="7">IF(C67=G67,1,0)</f>
        <v>1</v>
      </c>
    </row>
    <row r="68" spans="1:9" x14ac:dyDescent="0.2">
      <c r="A68" s="1">
        <v>43312</v>
      </c>
      <c r="B68">
        <v>-1</v>
      </c>
      <c r="C68">
        <v>1</v>
      </c>
      <c r="D68">
        <f>VLOOKUP(EOMONTH(A68,1), BB!A:C, 2, 1)-VLOOKUP(A68, BB!A:C, 2, 1)</f>
        <v>4.9999999999999822E-2</v>
      </c>
      <c r="E68">
        <f>VLOOKUP(EOMONTH(A68,1), BB!A:C, 3, 1)-VLOOKUP(A68, BB!A:C, 3, 1)</f>
        <v>-9.9400000000000155E-2</v>
      </c>
      <c r="F68">
        <f t="shared" si="4"/>
        <v>-1</v>
      </c>
      <c r="G68">
        <f t="shared" si="5"/>
        <v>1</v>
      </c>
      <c r="H68">
        <f t="shared" si="6"/>
        <v>1</v>
      </c>
      <c r="I68">
        <f t="shared" si="7"/>
        <v>1</v>
      </c>
    </row>
    <row r="69" spans="1:9" x14ac:dyDescent="0.2">
      <c r="A69" s="1">
        <v>43343</v>
      </c>
      <c r="B69">
        <v>-1</v>
      </c>
      <c r="C69">
        <v>-1</v>
      </c>
      <c r="D69">
        <f>VLOOKUP(EOMONTH(A69,1), BB!A:C, 2, 1)-VLOOKUP(A69, BB!A:C, 2, 1)</f>
        <v>-7.9999999999999849E-2</v>
      </c>
      <c r="E69">
        <f>VLOOKUP(EOMONTH(A69,1), BB!A:C, 3, 1)-VLOOKUP(A69, BB!A:C, 3, 1)</f>
        <v>0.20080000000000009</v>
      </c>
      <c r="F69">
        <f t="shared" si="4"/>
        <v>1</v>
      </c>
      <c r="G69">
        <f t="shared" si="5"/>
        <v>-1</v>
      </c>
      <c r="H69">
        <f t="shared" si="6"/>
        <v>0</v>
      </c>
      <c r="I69">
        <f t="shared" si="7"/>
        <v>1</v>
      </c>
    </row>
    <row r="70" spans="1:9" x14ac:dyDescent="0.2">
      <c r="A70" s="1">
        <v>43373</v>
      </c>
      <c r="B70">
        <v>-1</v>
      </c>
      <c r="C70">
        <v>-1</v>
      </c>
      <c r="D70">
        <f>VLOOKUP(EOMONTH(A70,1), BB!A:C, 2, 1)-VLOOKUP(A70, BB!A:C, 2, 1)</f>
        <v>0.11999999999999988</v>
      </c>
      <c r="E70">
        <f>VLOOKUP(EOMONTH(A70,1), BB!A:C, 3, 1)-VLOOKUP(A70, BB!A:C, 3, 1)</f>
        <v>8.230000000000004E-2</v>
      </c>
      <c r="F70">
        <f t="shared" si="4"/>
        <v>-1</v>
      </c>
      <c r="G70">
        <f t="shared" si="5"/>
        <v>-1</v>
      </c>
      <c r="H70">
        <f t="shared" si="6"/>
        <v>1</v>
      </c>
      <c r="I70">
        <f t="shared" si="7"/>
        <v>1</v>
      </c>
    </row>
    <row r="71" spans="1:9" x14ac:dyDescent="0.2">
      <c r="A71" s="1">
        <v>43404</v>
      </c>
      <c r="B71">
        <v>-1</v>
      </c>
      <c r="C71">
        <v>-1</v>
      </c>
      <c r="D71">
        <f>VLOOKUP(EOMONTH(A71,1), BB!A:C, 2, 1)-VLOOKUP(A71, BB!A:C, 2, 1)</f>
        <v>0.19000000000000017</v>
      </c>
      <c r="E71">
        <f>VLOOKUP(EOMONTH(A71,1), BB!A:C, 3, 1)-VLOOKUP(A71, BB!A:C, 3, 1)</f>
        <v>-0.15560000000000018</v>
      </c>
      <c r="F71">
        <f t="shared" si="4"/>
        <v>-1</v>
      </c>
      <c r="G71">
        <f t="shared" si="5"/>
        <v>1</v>
      </c>
      <c r="H71">
        <f t="shared" si="6"/>
        <v>1</v>
      </c>
      <c r="I71">
        <f t="shared" si="7"/>
        <v>0</v>
      </c>
    </row>
    <row r="72" spans="1:9" x14ac:dyDescent="0.2">
      <c r="A72" s="1">
        <v>43434</v>
      </c>
      <c r="B72">
        <v>-1</v>
      </c>
      <c r="C72">
        <v>1</v>
      </c>
      <c r="D72">
        <f>VLOOKUP(EOMONTH(A72,1), BB!A:C, 2, 1)-VLOOKUP(A72, BB!A:C, 2, 1)</f>
        <v>0.15999999999999992</v>
      </c>
      <c r="E72">
        <f>VLOOKUP(EOMONTH(A72,1), BB!A:C, 3, 1)-VLOOKUP(A72, BB!A:C, 3, 1)</f>
        <v>-0.30369999999999964</v>
      </c>
      <c r="F72">
        <f t="shared" si="4"/>
        <v>-1</v>
      </c>
      <c r="G72">
        <f t="shared" si="5"/>
        <v>1</v>
      </c>
      <c r="H72">
        <f t="shared" si="6"/>
        <v>1</v>
      </c>
      <c r="I72">
        <f t="shared" si="7"/>
        <v>1</v>
      </c>
    </row>
    <row r="73" spans="1:9" x14ac:dyDescent="0.2">
      <c r="A73" s="1">
        <v>43465</v>
      </c>
      <c r="B73">
        <v>1</v>
      </c>
      <c r="C73">
        <v>1</v>
      </c>
      <c r="D73">
        <f>VLOOKUP(EOMONTH(A73,1), BB!A:C, 2, 1)-VLOOKUP(A73, BB!A:C, 2, 1)</f>
        <v>-0.25</v>
      </c>
      <c r="E73">
        <f>VLOOKUP(EOMONTH(A73,1), BB!A:C, 3, 1)-VLOOKUP(A73, BB!A:C, 3, 1)</f>
        <v>-5.4899999999999949E-2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1</v>
      </c>
    </row>
    <row r="74" spans="1:9" x14ac:dyDescent="0.2">
      <c r="A74" s="1">
        <v>43496</v>
      </c>
      <c r="B74">
        <v>1</v>
      </c>
      <c r="C74">
        <v>-1</v>
      </c>
      <c r="D74">
        <f>VLOOKUP(EOMONTH(A74,1), BB!A:C, 2, 1)-VLOOKUP(A74, BB!A:C, 2, 1)</f>
        <v>-7.0000000000000062E-2</v>
      </c>
      <c r="E74">
        <f>VLOOKUP(EOMONTH(A74,1), BB!A:C, 3, 1)-VLOOKUP(A74, BB!A:C, 3, 1)</f>
        <v>8.5699999999999665E-2</v>
      </c>
      <c r="F74">
        <f t="shared" si="4"/>
        <v>1</v>
      </c>
      <c r="G74">
        <f t="shared" si="5"/>
        <v>-1</v>
      </c>
      <c r="H74">
        <f t="shared" si="6"/>
        <v>1</v>
      </c>
      <c r="I74">
        <f t="shared" si="7"/>
        <v>1</v>
      </c>
    </row>
    <row r="75" spans="1:9" x14ac:dyDescent="0.2">
      <c r="A75" s="1">
        <v>43524</v>
      </c>
      <c r="B75">
        <v>1</v>
      </c>
      <c r="C75">
        <v>1</v>
      </c>
      <c r="D75">
        <f>VLOOKUP(EOMONTH(A75,1), BB!A:C, 2, 1)-VLOOKUP(A75, BB!A:C, 2, 1)</f>
        <v>-2.0000000000000018E-2</v>
      </c>
      <c r="E75">
        <f>VLOOKUP(EOMONTH(A75,1), BB!A:C, 3, 1)-VLOOKUP(A75, BB!A:C, 3, 1)</f>
        <v>-0.31000000000000005</v>
      </c>
      <c r="F75">
        <f t="shared" si="4"/>
        <v>1</v>
      </c>
      <c r="G75">
        <f t="shared" si="5"/>
        <v>1</v>
      </c>
      <c r="H75">
        <f t="shared" si="6"/>
        <v>1</v>
      </c>
      <c r="I75">
        <f t="shared" si="7"/>
        <v>1</v>
      </c>
    </row>
    <row r="76" spans="1:9" x14ac:dyDescent="0.2">
      <c r="A76" s="1">
        <v>43555</v>
      </c>
      <c r="B76">
        <v>1</v>
      </c>
      <c r="C76">
        <v>-1</v>
      </c>
      <c r="D76">
        <f>VLOOKUP(EOMONTH(A76,1), BB!A:C, 2, 1)-VLOOKUP(A76, BB!A:C, 2, 1)</f>
        <v>-7.9999999999999849E-2</v>
      </c>
      <c r="E76">
        <f>VLOOKUP(EOMONTH(A76,1), BB!A:C, 3, 1)-VLOOKUP(A76, BB!A:C, 3, 1)</f>
        <v>9.6799999999999997E-2</v>
      </c>
      <c r="F76">
        <f t="shared" si="4"/>
        <v>1</v>
      </c>
      <c r="G76">
        <f t="shared" si="5"/>
        <v>-1</v>
      </c>
      <c r="H76">
        <f t="shared" si="6"/>
        <v>1</v>
      </c>
      <c r="I76">
        <f t="shared" si="7"/>
        <v>1</v>
      </c>
    </row>
    <row r="77" spans="1:9" x14ac:dyDescent="0.2">
      <c r="A77" s="1">
        <v>43585</v>
      </c>
      <c r="B77">
        <v>-1</v>
      </c>
      <c r="C77">
        <v>1</v>
      </c>
      <c r="D77">
        <f>VLOOKUP(EOMONTH(A77,1), BB!A:C, 2, 1)-VLOOKUP(A77, BB!A:C, 2, 1)</f>
        <v>0.16999999999999993</v>
      </c>
      <c r="E77">
        <f>VLOOKUP(EOMONTH(A77,1), BB!A:C, 3, 1)-VLOOKUP(A77, BB!A:C, 3, 1)</f>
        <v>-0.37719999999999976</v>
      </c>
      <c r="F77">
        <f t="shared" si="4"/>
        <v>-1</v>
      </c>
      <c r="G77">
        <f t="shared" si="5"/>
        <v>1</v>
      </c>
      <c r="H77">
        <f t="shared" si="6"/>
        <v>1</v>
      </c>
      <c r="I77">
        <f t="shared" si="7"/>
        <v>1</v>
      </c>
    </row>
    <row r="78" spans="1:9" x14ac:dyDescent="0.2">
      <c r="A78" s="1">
        <v>43616</v>
      </c>
      <c r="B78">
        <v>1</v>
      </c>
      <c r="C78">
        <v>1</v>
      </c>
      <c r="D78">
        <f>VLOOKUP(EOMONTH(A78,1), BB!A:C, 2, 1)-VLOOKUP(A78, BB!A:C, 2, 1)</f>
        <v>-0.13000000000000012</v>
      </c>
      <c r="E78">
        <f>VLOOKUP(EOMONTH(A78,1), BB!A:C, 3, 1)-VLOOKUP(A78, BB!A:C, 3, 1)</f>
        <v>-0.11949999999999994</v>
      </c>
      <c r="F78">
        <f t="shared" si="4"/>
        <v>1</v>
      </c>
      <c r="G78">
        <f t="shared" si="5"/>
        <v>1</v>
      </c>
      <c r="H78">
        <f t="shared" si="6"/>
        <v>1</v>
      </c>
      <c r="I78">
        <f t="shared" si="7"/>
        <v>1</v>
      </c>
    </row>
    <row r="79" spans="1:9" x14ac:dyDescent="0.2">
      <c r="A79" s="1">
        <v>43646</v>
      </c>
      <c r="B79">
        <v>1</v>
      </c>
      <c r="C79">
        <v>-1</v>
      </c>
      <c r="D79">
        <f>VLOOKUP(EOMONTH(A79,1), BB!A:C, 2, 1)-VLOOKUP(A79, BB!A:C, 2, 1)</f>
        <v>-6.999999999999984E-2</v>
      </c>
      <c r="E79">
        <f>VLOOKUP(EOMONTH(A79,1), BB!A:C, 3, 1)-VLOOKUP(A79, BB!A:C, 3, 1)</f>
        <v>9.300000000000086E-3</v>
      </c>
      <c r="F79">
        <f t="shared" si="4"/>
        <v>1</v>
      </c>
      <c r="G79">
        <f t="shared" si="5"/>
        <v>-1</v>
      </c>
      <c r="H79">
        <f t="shared" si="6"/>
        <v>1</v>
      </c>
      <c r="I79">
        <f t="shared" si="7"/>
        <v>1</v>
      </c>
    </row>
    <row r="80" spans="1:9" x14ac:dyDescent="0.2">
      <c r="A80" s="1">
        <v>43677</v>
      </c>
      <c r="B80">
        <v>-1</v>
      </c>
      <c r="C80">
        <v>1</v>
      </c>
      <c r="D80">
        <f>VLOOKUP(EOMONTH(A80,1), BB!A:C, 2, 1)-VLOOKUP(A80, BB!A:C, 2, 1)</f>
        <v>0.11999999999999988</v>
      </c>
      <c r="E80">
        <f>VLOOKUP(EOMONTH(A80,1), BB!A:C, 3, 1)-VLOOKUP(A80, BB!A:C, 3, 1)</f>
        <v>-0.5183000000000002</v>
      </c>
      <c r="F80">
        <f t="shared" si="4"/>
        <v>-1</v>
      </c>
      <c r="G80">
        <f t="shared" si="5"/>
        <v>1</v>
      </c>
      <c r="H80">
        <f t="shared" si="6"/>
        <v>1</v>
      </c>
      <c r="I80">
        <f t="shared" si="7"/>
        <v>1</v>
      </c>
    </row>
    <row r="81" spans="1:9" x14ac:dyDescent="0.2">
      <c r="A81" s="1">
        <v>43708</v>
      </c>
      <c r="B81">
        <v>1</v>
      </c>
      <c r="C81">
        <v>-1</v>
      </c>
      <c r="D81">
        <f>VLOOKUP(EOMONTH(A81,1), BB!A:C, 2, 1)-VLOOKUP(A81, BB!A:C, 2, 1)</f>
        <v>-5.0000000000000044E-2</v>
      </c>
      <c r="E81">
        <f>VLOOKUP(EOMONTH(A81,1), BB!A:C, 3, 1)-VLOOKUP(A81, BB!A:C, 3, 1)</f>
        <v>0.16850000000000009</v>
      </c>
      <c r="F81">
        <f t="shared" si="4"/>
        <v>1</v>
      </c>
      <c r="G81">
        <f t="shared" si="5"/>
        <v>-1</v>
      </c>
      <c r="H81">
        <f t="shared" si="6"/>
        <v>1</v>
      </c>
      <c r="I81">
        <f t="shared" si="7"/>
        <v>1</v>
      </c>
    </row>
    <row r="82" spans="1:9" x14ac:dyDescent="0.2">
      <c r="A82" s="1">
        <v>43738</v>
      </c>
      <c r="B82">
        <v>1</v>
      </c>
      <c r="C82">
        <v>-1</v>
      </c>
      <c r="D82">
        <f>VLOOKUP(EOMONTH(A82,1), BB!A:C, 2, 1)-VLOOKUP(A82, BB!A:C, 2, 1)</f>
        <v>-4.9999999999999822E-2</v>
      </c>
      <c r="E82">
        <f>VLOOKUP(EOMONTH(A82,1), BB!A:C, 3, 1)-VLOOKUP(A82, BB!A:C, 3, 1)</f>
        <v>2.6399999999999979E-2</v>
      </c>
      <c r="F82">
        <f t="shared" si="4"/>
        <v>1</v>
      </c>
      <c r="G82">
        <f t="shared" si="5"/>
        <v>-1</v>
      </c>
      <c r="H82">
        <f t="shared" si="6"/>
        <v>1</v>
      </c>
      <c r="I82">
        <f t="shared" si="7"/>
        <v>1</v>
      </c>
    </row>
    <row r="83" spans="1:9" x14ac:dyDescent="0.2">
      <c r="A83" s="1">
        <v>43769</v>
      </c>
      <c r="B83">
        <v>1</v>
      </c>
      <c r="C83">
        <v>-1</v>
      </c>
      <c r="D83">
        <f>VLOOKUP(EOMONTH(A83,1), BB!A:C, 2, 1)-VLOOKUP(A83, BB!A:C, 2, 1)</f>
        <v>-5.0000000000000044E-2</v>
      </c>
      <c r="E83">
        <f>VLOOKUP(EOMONTH(A83,1), BB!A:C, 3, 1)-VLOOKUP(A83, BB!A:C, 3, 1)</f>
        <v>8.4799999999999986E-2</v>
      </c>
      <c r="F83">
        <f t="shared" si="4"/>
        <v>1</v>
      </c>
      <c r="G83">
        <f t="shared" si="5"/>
        <v>-1</v>
      </c>
      <c r="H83">
        <f t="shared" si="6"/>
        <v>1</v>
      </c>
      <c r="I83">
        <f t="shared" si="7"/>
        <v>1</v>
      </c>
    </row>
    <row r="84" spans="1:9" x14ac:dyDescent="0.2">
      <c r="A84" s="1">
        <v>43799</v>
      </c>
      <c r="B84">
        <v>1</v>
      </c>
      <c r="C84">
        <v>-1</v>
      </c>
      <c r="D84">
        <f>VLOOKUP(EOMONTH(A84,1), BB!A:C, 2, 1)-VLOOKUP(A84, BB!A:C, 2, 1)</f>
        <v>-0.12</v>
      </c>
      <c r="E84">
        <f>VLOOKUP(EOMONTH(A84,1), BB!A:C, 3, 1)-VLOOKUP(A84, BB!A:C, 3, 1)</f>
        <v>0.14169999999999994</v>
      </c>
      <c r="F84">
        <f t="shared" si="4"/>
        <v>1</v>
      </c>
      <c r="G84">
        <f t="shared" si="5"/>
        <v>-1</v>
      </c>
      <c r="H84">
        <f t="shared" si="6"/>
        <v>1</v>
      </c>
      <c r="I84">
        <f t="shared" si="7"/>
        <v>1</v>
      </c>
    </row>
    <row r="85" spans="1:9" x14ac:dyDescent="0.2">
      <c r="A85" s="1">
        <v>43830</v>
      </c>
      <c r="B85">
        <v>-1</v>
      </c>
      <c r="C85">
        <v>1</v>
      </c>
      <c r="D85">
        <f>VLOOKUP(EOMONTH(A85,1), BB!A:C, 2, 1)-VLOOKUP(A85, BB!A:C, 2, 1)</f>
        <v>8.9999999999999969E-2</v>
      </c>
      <c r="E85">
        <f>VLOOKUP(EOMONTH(A85,1), BB!A:C, 3, 1)-VLOOKUP(A85, BB!A:C, 3, 1)</f>
        <v>-0.41070000000000007</v>
      </c>
      <c r="F85">
        <f t="shared" si="4"/>
        <v>-1</v>
      </c>
      <c r="G85">
        <f t="shared" si="5"/>
        <v>1</v>
      </c>
      <c r="H85">
        <f t="shared" si="6"/>
        <v>1</v>
      </c>
      <c r="I85">
        <f t="shared" si="7"/>
        <v>1</v>
      </c>
    </row>
    <row r="86" spans="1:9" x14ac:dyDescent="0.2">
      <c r="A86" s="1">
        <v>43861</v>
      </c>
      <c r="B86">
        <v>-1</v>
      </c>
      <c r="C86">
        <v>1</v>
      </c>
      <c r="D86">
        <f>VLOOKUP(EOMONTH(A86,1), BB!A:C, 2, 1)-VLOOKUP(A86, BB!A:C, 2, 1)</f>
        <v>0.19999999999999996</v>
      </c>
      <c r="E86">
        <f>VLOOKUP(EOMONTH(A86,1), BB!A:C, 3, 1)-VLOOKUP(A86, BB!A:C, 3, 1)</f>
        <v>-0.35819999999999985</v>
      </c>
      <c r="F86">
        <f t="shared" si="4"/>
        <v>-1</v>
      </c>
      <c r="G86">
        <f t="shared" si="5"/>
        <v>1</v>
      </c>
      <c r="H86">
        <f t="shared" si="6"/>
        <v>1</v>
      </c>
      <c r="I86">
        <f t="shared" si="7"/>
        <v>1</v>
      </c>
    </row>
    <row r="87" spans="1:9" x14ac:dyDescent="0.2">
      <c r="A87" s="1">
        <v>43890</v>
      </c>
      <c r="B87">
        <v>-1</v>
      </c>
      <c r="C87">
        <v>1</v>
      </c>
      <c r="D87">
        <f>VLOOKUP(EOMONTH(A87,1), BB!A:C, 2, 1)-VLOOKUP(A87, BB!A:C, 2, 1)</f>
        <v>1.5000000000000002</v>
      </c>
      <c r="E87">
        <f>VLOOKUP(EOMONTH(A87,1), BB!A:C, 3, 1)-VLOOKUP(A87, BB!A:C, 3, 1)</f>
        <v>-0.47910000000000008</v>
      </c>
      <c r="F87">
        <f t="shared" si="4"/>
        <v>-1</v>
      </c>
      <c r="G87">
        <f t="shared" si="5"/>
        <v>1</v>
      </c>
      <c r="H87">
        <f t="shared" si="6"/>
        <v>1</v>
      </c>
      <c r="I87">
        <f t="shared" si="7"/>
        <v>1</v>
      </c>
    </row>
    <row r="88" spans="1:9" x14ac:dyDescent="0.2">
      <c r="A88" s="1">
        <v>43921</v>
      </c>
      <c r="B88">
        <v>1</v>
      </c>
      <c r="C88">
        <v>1</v>
      </c>
      <c r="D88">
        <f>VLOOKUP(EOMONTH(A88,1), BB!A:C, 2, 1)-VLOOKUP(A88, BB!A:C, 2, 1)</f>
        <v>-0.70000000000000018</v>
      </c>
      <c r="E88">
        <f>VLOOKUP(EOMONTH(A88,1), BB!A:C, 3, 1)-VLOOKUP(A88, BB!A:C, 3, 1)</f>
        <v>-3.0200000000000005E-2</v>
      </c>
      <c r="F88">
        <f t="shared" si="4"/>
        <v>1</v>
      </c>
      <c r="G88">
        <f t="shared" si="5"/>
        <v>1</v>
      </c>
      <c r="H88">
        <f t="shared" si="6"/>
        <v>1</v>
      </c>
      <c r="I88">
        <f t="shared" si="7"/>
        <v>1</v>
      </c>
    </row>
    <row r="89" spans="1:9" x14ac:dyDescent="0.2">
      <c r="A89" s="1">
        <v>43951</v>
      </c>
      <c r="B89">
        <v>1</v>
      </c>
      <c r="C89">
        <v>-1</v>
      </c>
      <c r="D89">
        <f>VLOOKUP(EOMONTH(A89,1), BB!A:C, 2, 1)-VLOOKUP(A89, BB!A:C, 2, 1)</f>
        <v>-0.28000000000000003</v>
      </c>
      <c r="E89">
        <f>VLOOKUP(EOMONTH(A89,1), BB!A:C, 3, 1)-VLOOKUP(A89, BB!A:C, 3, 1)</f>
        <v>1.3299999999999979E-2</v>
      </c>
      <c r="F89">
        <f t="shared" si="4"/>
        <v>1</v>
      </c>
      <c r="G89">
        <f t="shared" si="5"/>
        <v>-1</v>
      </c>
      <c r="H89">
        <f t="shared" si="6"/>
        <v>1</v>
      </c>
      <c r="I89">
        <f t="shared" si="7"/>
        <v>1</v>
      </c>
    </row>
    <row r="90" spans="1:9" x14ac:dyDescent="0.2">
      <c r="A90" s="1">
        <v>43982</v>
      </c>
      <c r="B90">
        <v>1</v>
      </c>
      <c r="C90">
        <v>-1</v>
      </c>
      <c r="D90">
        <f>VLOOKUP(EOMONTH(A90,1), BB!A:C, 2, 1)-VLOOKUP(A90, BB!A:C, 2, 1)</f>
        <v>-0.24</v>
      </c>
      <c r="E90">
        <f>VLOOKUP(EOMONTH(A90,1), BB!A:C, 3, 1)-VLOOKUP(A90, BB!A:C, 3, 1)</f>
        <v>3.5000000000000586E-3</v>
      </c>
      <c r="F90">
        <f t="shared" si="4"/>
        <v>1</v>
      </c>
      <c r="G90">
        <f t="shared" si="5"/>
        <v>-1</v>
      </c>
      <c r="H90">
        <f t="shared" si="6"/>
        <v>1</v>
      </c>
      <c r="I90">
        <f t="shared" si="7"/>
        <v>1</v>
      </c>
    </row>
    <row r="91" spans="1:9" x14ac:dyDescent="0.2">
      <c r="A91" s="1">
        <v>44012</v>
      </c>
      <c r="B91">
        <v>1</v>
      </c>
      <c r="C91">
        <v>-1</v>
      </c>
      <c r="D91">
        <f>VLOOKUP(EOMONTH(A91,1), BB!A:C, 2, 1)-VLOOKUP(A91, BB!A:C, 2, 1)</f>
        <v>-0.16999999999999993</v>
      </c>
      <c r="E91">
        <f>VLOOKUP(EOMONTH(A91,1), BB!A:C, 3, 1)-VLOOKUP(A91, BB!A:C, 3, 1)</f>
        <v>-0.12790000000000001</v>
      </c>
      <c r="F91">
        <f t="shared" si="4"/>
        <v>1</v>
      </c>
      <c r="G91">
        <f t="shared" si="5"/>
        <v>1</v>
      </c>
      <c r="H91">
        <f t="shared" si="6"/>
        <v>1</v>
      </c>
      <c r="I91">
        <f t="shared" si="7"/>
        <v>0</v>
      </c>
    </row>
    <row r="92" spans="1:9" x14ac:dyDescent="0.2">
      <c r="A92" s="1">
        <v>44043</v>
      </c>
      <c r="B92">
        <v>1</v>
      </c>
      <c r="C92">
        <v>-1</v>
      </c>
      <c r="D92">
        <f>VLOOKUP(EOMONTH(A92,1), BB!A:C, 2, 1)-VLOOKUP(A92, BB!A:C, 2, 1)</f>
        <v>-4.0000000000000036E-2</v>
      </c>
      <c r="E92">
        <f>VLOOKUP(EOMONTH(A92,1), BB!A:C, 3, 1)-VLOOKUP(A92, BB!A:C, 3, 1)</f>
        <v>0.17659999999999998</v>
      </c>
      <c r="F92">
        <f t="shared" si="4"/>
        <v>1</v>
      </c>
      <c r="G92">
        <f t="shared" si="5"/>
        <v>-1</v>
      </c>
      <c r="H92">
        <f t="shared" si="6"/>
        <v>1</v>
      </c>
      <c r="I92">
        <f t="shared" si="7"/>
        <v>1</v>
      </c>
    </row>
    <row r="93" spans="1:9" x14ac:dyDescent="0.2">
      <c r="A93" s="1">
        <v>44074</v>
      </c>
      <c r="B93">
        <v>1</v>
      </c>
      <c r="C93">
        <v>-1</v>
      </c>
      <c r="D93">
        <f>VLOOKUP(EOMONTH(A93,1), BB!A:C, 2, 1)-VLOOKUP(A93, BB!A:C, 2, 1)</f>
        <v>7.0000000000000062E-2</v>
      </c>
      <c r="E93">
        <f>VLOOKUP(EOMONTH(A93,1), BB!A:C, 3, 1)-VLOOKUP(A93, BB!A:C, 3, 1)</f>
        <v>-2.079999999999993E-2</v>
      </c>
      <c r="F93">
        <f t="shared" si="4"/>
        <v>-1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">
      <c r="A94" s="1">
        <v>44104</v>
      </c>
      <c r="B94">
        <v>1</v>
      </c>
      <c r="C94">
        <v>-1</v>
      </c>
      <c r="D94">
        <f>VLOOKUP(EOMONTH(A94,1), BB!A:C, 2, 1)-VLOOKUP(A94, BB!A:C, 2, 1)</f>
        <v>-0.1100000000000001</v>
      </c>
      <c r="E94">
        <f>VLOOKUP(EOMONTH(A94,1), BB!A:C, 3, 1)-VLOOKUP(A94, BB!A:C, 3, 1)</f>
        <v>0.18969999999999998</v>
      </c>
      <c r="F94">
        <f t="shared" si="4"/>
        <v>1</v>
      </c>
      <c r="G94">
        <f t="shared" si="5"/>
        <v>-1</v>
      </c>
      <c r="H94">
        <f t="shared" si="6"/>
        <v>1</v>
      </c>
      <c r="I94">
        <f t="shared" si="7"/>
        <v>1</v>
      </c>
    </row>
    <row r="95" spans="1:9" x14ac:dyDescent="0.2">
      <c r="A95" s="1">
        <v>44135</v>
      </c>
      <c r="B95">
        <v>1</v>
      </c>
      <c r="C95">
        <v>1</v>
      </c>
      <c r="D95">
        <f>VLOOKUP(EOMONTH(A95,1), BB!A:C, 2, 1)-VLOOKUP(A95, BB!A:C, 2, 1)</f>
        <v>-0.20999999999999996</v>
      </c>
      <c r="E95">
        <f>VLOOKUP(EOMONTH(A95,1), BB!A:C, 3, 1)-VLOOKUP(A95, BB!A:C, 3, 1)</f>
        <v>-3.4800000000000053E-2</v>
      </c>
      <c r="F95">
        <f t="shared" si="4"/>
        <v>1</v>
      </c>
      <c r="G95">
        <f t="shared" si="5"/>
        <v>1</v>
      </c>
      <c r="H95">
        <f t="shared" si="6"/>
        <v>1</v>
      </c>
      <c r="I95">
        <f t="shared" si="7"/>
        <v>1</v>
      </c>
    </row>
    <row r="96" spans="1:9" x14ac:dyDescent="0.2">
      <c r="A96" s="1">
        <v>44165</v>
      </c>
      <c r="B96">
        <v>1</v>
      </c>
      <c r="C96">
        <v>-1</v>
      </c>
      <c r="D96">
        <f>VLOOKUP(EOMONTH(A96,1), BB!A:C, 2, 1)-VLOOKUP(A96, BB!A:C, 2, 1)</f>
        <v>-8.0000000000000071E-2</v>
      </c>
      <c r="E96">
        <f>VLOOKUP(EOMONTH(A96,1), BB!A:C, 3, 1)-VLOOKUP(A96, BB!A:C, 3, 1)</f>
        <v>7.4300000000000033E-2</v>
      </c>
      <c r="F96">
        <f t="shared" si="4"/>
        <v>1</v>
      </c>
      <c r="G96">
        <f t="shared" si="5"/>
        <v>-1</v>
      </c>
      <c r="H96">
        <f t="shared" si="6"/>
        <v>1</v>
      </c>
      <c r="I96">
        <f t="shared" si="7"/>
        <v>1</v>
      </c>
    </row>
    <row r="97" spans="1:9" x14ac:dyDescent="0.2">
      <c r="A97" s="1">
        <v>44196</v>
      </c>
      <c r="B97">
        <v>1</v>
      </c>
      <c r="C97">
        <v>-1</v>
      </c>
      <c r="D97">
        <f>VLOOKUP(EOMONTH(A97,1), BB!A:C, 2, 1)-VLOOKUP(A97, BB!A:C, 2, 1)</f>
        <v>1.0000000000000009E-2</v>
      </c>
      <c r="E97">
        <f>VLOOKUP(EOMONTH(A97,1), BB!A:C, 3, 1)-VLOOKUP(A97, BB!A:C, 3, 1)</f>
        <v>0.15229999999999988</v>
      </c>
      <c r="F97">
        <f t="shared" si="4"/>
        <v>-1</v>
      </c>
      <c r="G97">
        <f t="shared" si="5"/>
        <v>-1</v>
      </c>
      <c r="H97">
        <f t="shared" si="6"/>
        <v>0</v>
      </c>
      <c r="I97">
        <f t="shared" si="7"/>
        <v>1</v>
      </c>
    </row>
    <row r="98" spans="1:9" x14ac:dyDescent="0.2">
      <c r="A98" s="1">
        <v>44227</v>
      </c>
      <c r="B98">
        <v>-1</v>
      </c>
      <c r="C98">
        <v>-1</v>
      </c>
      <c r="D98">
        <f>VLOOKUP(EOMONTH(A98,1), BB!A:C, 2, 1)-VLOOKUP(A98, BB!A:C, 2, 1)</f>
        <v>-6.9999999999999951E-2</v>
      </c>
      <c r="E98">
        <f>VLOOKUP(EOMONTH(A98,1), BB!A:C, 3, 1)-VLOOKUP(A98, BB!A:C, 3, 1)</f>
        <v>0.33940000000000015</v>
      </c>
      <c r="F98">
        <f t="shared" si="4"/>
        <v>1</v>
      </c>
      <c r="G98">
        <f t="shared" si="5"/>
        <v>-1</v>
      </c>
      <c r="H98">
        <f t="shared" si="6"/>
        <v>0</v>
      </c>
      <c r="I98">
        <f t="shared" si="7"/>
        <v>1</v>
      </c>
    </row>
    <row r="99" spans="1:9" x14ac:dyDescent="0.2">
      <c r="A99" s="1">
        <v>44255</v>
      </c>
      <c r="B99">
        <v>-1</v>
      </c>
      <c r="C99">
        <v>-1</v>
      </c>
      <c r="D99">
        <f>VLOOKUP(EOMONTH(A99,1), BB!A:C, 2, 1)-VLOOKUP(A99, BB!A:C, 2, 1)</f>
        <v>1.0000000000000009E-2</v>
      </c>
      <c r="E99">
        <f>VLOOKUP(EOMONTH(A99,1), BB!A:C, 3, 1)-VLOOKUP(A99, BB!A:C, 3, 1)</f>
        <v>0.33549999999999991</v>
      </c>
      <c r="F99">
        <f t="shared" si="4"/>
        <v>-1</v>
      </c>
      <c r="G99">
        <f t="shared" si="5"/>
        <v>-1</v>
      </c>
      <c r="H99">
        <f t="shared" si="6"/>
        <v>1</v>
      </c>
      <c r="I99">
        <f t="shared" si="7"/>
        <v>1</v>
      </c>
    </row>
    <row r="100" spans="1:9" x14ac:dyDescent="0.2">
      <c r="A100" s="1">
        <v>44286</v>
      </c>
      <c r="B100">
        <v>1</v>
      </c>
      <c r="C100">
        <v>1</v>
      </c>
      <c r="D100">
        <f>VLOOKUP(EOMONTH(A100,1), BB!A:C, 2, 1)-VLOOKUP(A100, BB!A:C, 2, 1)</f>
        <v>-3.0000000000000027E-2</v>
      </c>
      <c r="E100">
        <f>VLOOKUP(EOMONTH(A100,1), BB!A:C, 3, 1)-VLOOKUP(A100, BB!A:C, 3, 1)</f>
        <v>-0.11450000000000005</v>
      </c>
      <c r="F100">
        <f t="shared" si="4"/>
        <v>1</v>
      </c>
      <c r="G100">
        <f t="shared" si="5"/>
        <v>1</v>
      </c>
      <c r="H100">
        <f t="shared" si="6"/>
        <v>1</v>
      </c>
      <c r="I100">
        <f t="shared" si="7"/>
        <v>1</v>
      </c>
    </row>
    <row r="101" spans="1:9" x14ac:dyDescent="0.2">
      <c r="A101" s="1">
        <v>44316</v>
      </c>
      <c r="B101">
        <v>1</v>
      </c>
      <c r="C101">
        <v>1</v>
      </c>
      <c r="D101">
        <f>VLOOKUP(EOMONTH(A101,1), BB!A:C, 2, 1)-VLOOKUP(A101, BB!A:C, 2, 1)</f>
        <v>-4.0000000000000036E-2</v>
      </c>
      <c r="E101">
        <f>VLOOKUP(EOMONTH(A101,1), BB!A:C, 3, 1)-VLOOKUP(A101, BB!A:C, 3, 1)</f>
        <v>-3.159999999999985E-2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1</v>
      </c>
    </row>
    <row r="102" spans="1:9" x14ac:dyDescent="0.2">
      <c r="A102" s="1">
        <v>44347</v>
      </c>
      <c r="B102">
        <v>1</v>
      </c>
      <c r="C102">
        <v>1</v>
      </c>
      <c r="D102">
        <f>VLOOKUP(EOMONTH(A102,1), BB!A:C, 2, 1)-VLOOKUP(A102, BB!A:C, 2, 1)</f>
        <v>-3.9999999999999925E-2</v>
      </c>
      <c r="E102">
        <f>VLOOKUP(EOMONTH(A102,1), BB!A:C, 3, 1)-VLOOKUP(A102, BB!A:C, 3, 1)</f>
        <v>-0.12630000000000008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">
      <c r="A103" s="1">
        <v>44377</v>
      </c>
      <c r="B103">
        <v>-1</v>
      </c>
      <c r="C103">
        <v>-1</v>
      </c>
      <c r="D103">
        <f>VLOOKUP(EOMONTH(A103,1), BB!A:C, 2, 1)-VLOOKUP(A103, BB!A:C, 2, 1)</f>
        <v>5.9999999999999942E-2</v>
      </c>
      <c r="E103">
        <f>VLOOKUP(EOMONTH(A103,1), BB!A:C, 3, 1)-VLOOKUP(A103, BB!A:C, 3, 1)</f>
        <v>-0.24570000000000003</v>
      </c>
      <c r="F103">
        <f t="shared" si="4"/>
        <v>-1</v>
      </c>
      <c r="G103">
        <f t="shared" si="5"/>
        <v>1</v>
      </c>
      <c r="H103">
        <f t="shared" si="6"/>
        <v>1</v>
      </c>
      <c r="I103">
        <f t="shared" si="7"/>
        <v>0</v>
      </c>
    </row>
    <row r="104" spans="1:9" x14ac:dyDescent="0.2">
      <c r="A104" s="1">
        <v>44408</v>
      </c>
      <c r="B104">
        <v>-1</v>
      </c>
      <c r="C104">
        <v>-1</v>
      </c>
      <c r="D104">
        <f>VLOOKUP(EOMONTH(A104,1), BB!A:C, 2, 1)-VLOOKUP(A104, BB!A:C, 2, 1)</f>
        <v>1.0000000000000009E-2</v>
      </c>
      <c r="E104">
        <f>VLOOKUP(EOMONTH(A104,1), BB!A:C, 3, 1)-VLOOKUP(A104, BB!A:C, 3, 1)</f>
        <v>8.6500000000000021E-2</v>
      </c>
      <c r="F104">
        <f t="shared" si="4"/>
        <v>-1</v>
      </c>
      <c r="G104">
        <f t="shared" si="5"/>
        <v>-1</v>
      </c>
      <c r="H104">
        <f t="shared" si="6"/>
        <v>1</v>
      </c>
      <c r="I104">
        <f t="shared" si="7"/>
        <v>1</v>
      </c>
    </row>
    <row r="105" spans="1:9" x14ac:dyDescent="0.2">
      <c r="A105" s="1">
        <v>44439</v>
      </c>
      <c r="B105">
        <v>-1</v>
      </c>
      <c r="C105">
        <v>-1</v>
      </c>
      <c r="D105">
        <f>VLOOKUP(EOMONTH(A105,1), BB!A:C, 2, 1)-VLOOKUP(A105, BB!A:C, 2, 1)</f>
        <v>-3.0000000000000027E-2</v>
      </c>
      <c r="E105">
        <f>VLOOKUP(EOMONTH(A105,1), BB!A:C, 3, 1)-VLOOKUP(A105, BB!A:C, 3, 1)</f>
        <v>0.1785000000000001</v>
      </c>
      <c r="F105">
        <f t="shared" si="4"/>
        <v>1</v>
      </c>
      <c r="G105">
        <f t="shared" si="5"/>
        <v>-1</v>
      </c>
      <c r="H105">
        <f t="shared" si="6"/>
        <v>0</v>
      </c>
      <c r="I105">
        <f t="shared" si="7"/>
        <v>1</v>
      </c>
    </row>
    <row r="106" spans="1:9" x14ac:dyDescent="0.2">
      <c r="A106" s="1">
        <v>44469</v>
      </c>
      <c r="B106">
        <v>-1</v>
      </c>
      <c r="C106">
        <v>-1</v>
      </c>
      <c r="D106">
        <f>VLOOKUP(EOMONTH(A106,1), BB!A:C, 2, 1)-VLOOKUP(A106, BB!A:C, 2, 1)</f>
        <v>3.0000000000000027E-2</v>
      </c>
      <c r="E106">
        <f>VLOOKUP(EOMONTH(A106,1), BB!A:C, 3, 1)-VLOOKUP(A106, BB!A:C, 3, 1)</f>
        <v>6.4799999999999969E-2</v>
      </c>
      <c r="F106">
        <f t="shared" si="4"/>
        <v>-1</v>
      </c>
      <c r="G106">
        <f t="shared" si="5"/>
        <v>-1</v>
      </c>
      <c r="H106">
        <f t="shared" si="6"/>
        <v>1</v>
      </c>
      <c r="I106">
        <f t="shared" si="7"/>
        <v>1</v>
      </c>
    </row>
    <row r="107" spans="1:9" x14ac:dyDescent="0.2">
      <c r="A107" s="1">
        <v>44500</v>
      </c>
      <c r="B107">
        <v>-1</v>
      </c>
      <c r="C107">
        <v>-1</v>
      </c>
      <c r="D107">
        <f>VLOOKUP(EOMONTH(A107,1), BB!A:C, 2, 1)-VLOOKUP(A107, BB!A:C, 2, 1)</f>
        <v>0.12</v>
      </c>
      <c r="E107">
        <f>VLOOKUP(EOMONTH(A107,1), BB!A:C, 3, 1)-VLOOKUP(A107, BB!A:C, 3, 1)</f>
        <v>-0.10780000000000012</v>
      </c>
      <c r="F107">
        <f t="shared" si="4"/>
        <v>-1</v>
      </c>
      <c r="G107">
        <f t="shared" si="5"/>
        <v>1</v>
      </c>
      <c r="H107">
        <f t="shared" si="6"/>
        <v>1</v>
      </c>
      <c r="I107">
        <f t="shared" si="7"/>
        <v>0</v>
      </c>
    </row>
    <row r="108" spans="1:9" x14ac:dyDescent="0.2">
      <c r="A108" s="1">
        <v>44530</v>
      </c>
      <c r="B108">
        <v>-1</v>
      </c>
      <c r="C108">
        <v>-1</v>
      </c>
      <c r="D108">
        <f>VLOOKUP(EOMONTH(A108,1), BB!A:C, 2, 1)-VLOOKUP(A108, BB!A:C, 2, 1)</f>
        <v>-6.9999999999999951E-2</v>
      </c>
      <c r="E108">
        <f>VLOOKUP(EOMONTH(A108,1), BB!A:C, 3, 1)-VLOOKUP(A108, BB!A:C, 3, 1)</f>
        <v>6.5800000000000081E-2</v>
      </c>
      <c r="F108">
        <f t="shared" si="4"/>
        <v>1</v>
      </c>
      <c r="G108">
        <f t="shared" si="5"/>
        <v>-1</v>
      </c>
      <c r="H108">
        <f t="shared" si="6"/>
        <v>0</v>
      </c>
      <c r="I108">
        <f t="shared" si="7"/>
        <v>1</v>
      </c>
    </row>
    <row r="109" spans="1:9" x14ac:dyDescent="0.2">
      <c r="A109" s="1">
        <v>44561</v>
      </c>
      <c r="B109">
        <v>-1</v>
      </c>
      <c r="C109">
        <v>-1</v>
      </c>
      <c r="D109">
        <f>VLOOKUP(EOMONTH(A109,1), BB!A:C, 2, 1)-VLOOKUP(A109, BB!A:C, 2, 1)</f>
        <v>0.14000000000000001</v>
      </c>
      <c r="E109">
        <f>VLOOKUP(EOMONTH(A109,1), BB!A:C, 3, 1)-VLOOKUP(A109, BB!A:C, 3, 1)</f>
        <v>0.26659999999999995</v>
      </c>
      <c r="F109">
        <f t="shared" si="4"/>
        <v>-1</v>
      </c>
      <c r="G109">
        <f t="shared" si="5"/>
        <v>-1</v>
      </c>
      <c r="H109">
        <f t="shared" si="6"/>
        <v>1</v>
      </c>
      <c r="I109">
        <f t="shared" si="7"/>
        <v>1</v>
      </c>
    </row>
    <row r="110" spans="1:9" x14ac:dyDescent="0.2">
      <c r="A110" s="1">
        <v>44592</v>
      </c>
      <c r="B110">
        <v>-1</v>
      </c>
      <c r="C110">
        <v>-1</v>
      </c>
      <c r="D110">
        <f>VLOOKUP(EOMONTH(A110,1), BB!A:C, 2, 1)-VLOOKUP(A110, BB!A:C, 2, 1)</f>
        <v>0.15999999999999992</v>
      </c>
      <c r="E110">
        <f>VLOOKUP(EOMONTH(A110,1), BB!A:C, 3, 1)-VLOOKUP(A110, BB!A:C, 3, 1)</f>
        <v>4.830000000000001E-2</v>
      </c>
      <c r="F110">
        <f t="shared" si="4"/>
        <v>-1</v>
      </c>
      <c r="G110">
        <f t="shared" si="5"/>
        <v>-1</v>
      </c>
      <c r="H110">
        <f t="shared" si="6"/>
        <v>1</v>
      </c>
      <c r="I110">
        <f t="shared" si="7"/>
        <v>1</v>
      </c>
    </row>
    <row r="111" spans="1:9" x14ac:dyDescent="0.2">
      <c r="A111" s="1">
        <v>44620</v>
      </c>
      <c r="B111">
        <v>-1</v>
      </c>
      <c r="C111">
        <v>-1</v>
      </c>
      <c r="D111">
        <f>VLOOKUP(EOMONTH(A111,1), BB!A:C, 2, 1)-VLOOKUP(A111, BB!A:C, 2, 1)</f>
        <v>-6.0000000000000053E-2</v>
      </c>
      <c r="E111">
        <f>VLOOKUP(EOMONTH(A111,1), BB!A:C, 3, 1)-VLOOKUP(A111, BB!A:C, 3, 1)</f>
        <v>0.51300000000000012</v>
      </c>
      <c r="F111">
        <f t="shared" si="4"/>
        <v>1</v>
      </c>
      <c r="G111">
        <f t="shared" si="5"/>
        <v>-1</v>
      </c>
      <c r="H111">
        <f t="shared" si="6"/>
        <v>0</v>
      </c>
      <c r="I111">
        <f t="shared" si="7"/>
        <v>1</v>
      </c>
    </row>
    <row r="112" spans="1:9" x14ac:dyDescent="0.2">
      <c r="A112" s="1">
        <v>44651</v>
      </c>
      <c r="B112">
        <v>-1</v>
      </c>
      <c r="C112">
        <v>-1</v>
      </c>
      <c r="D112">
        <f>VLOOKUP(EOMONTH(A112,1), BB!A:C, 2, 1)-VLOOKUP(A112, BB!A:C, 2, 1)</f>
        <v>0.19000000000000017</v>
      </c>
      <c r="E112">
        <f>VLOOKUP(EOMONTH(A112,1), BB!A:C, 3, 1)-VLOOKUP(A112, BB!A:C, 3, 1)</f>
        <v>0.59560000000000013</v>
      </c>
      <c r="F112">
        <f t="shared" si="4"/>
        <v>-1</v>
      </c>
      <c r="G112">
        <f t="shared" si="5"/>
        <v>-1</v>
      </c>
      <c r="H112">
        <f t="shared" si="6"/>
        <v>1</v>
      </c>
      <c r="I112">
        <f t="shared" si="7"/>
        <v>1</v>
      </c>
    </row>
    <row r="113" spans="1:9" x14ac:dyDescent="0.2">
      <c r="A113" s="1">
        <v>44681</v>
      </c>
      <c r="B113">
        <v>-1</v>
      </c>
      <c r="C113">
        <v>-1</v>
      </c>
      <c r="D113">
        <f>VLOOKUP(EOMONTH(A113,1), BB!A:C, 2, 1)-VLOOKUP(A113, BB!A:C, 2, 1)</f>
        <v>-5.0000000000000044E-2</v>
      </c>
      <c r="E113">
        <f>VLOOKUP(EOMONTH(A113,1), BB!A:C, 3, 1)-VLOOKUP(A113, BB!A:C, 3, 1)</f>
        <v>-8.9500000000000135E-2</v>
      </c>
      <c r="F113">
        <f t="shared" si="4"/>
        <v>1</v>
      </c>
      <c r="G113">
        <f t="shared" si="5"/>
        <v>1</v>
      </c>
      <c r="H113">
        <f t="shared" si="6"/>
        <v>0</v>
      </c>
      <c r="I113">
        <f t="shared" si="7"/>
        <v>0</v>
      </c>
    </row>
    <row r="114" spans="1:9" x14ac:dyDescent="0.2">
      <c r="A114" s="1">
        <v>44712</v>
      </c>
      <c r="B114">
        <v>-1</v>
      </c>
      <c r="C114">
        <v>1</v>
      </c>
      <c r="D114">
        <f>VLOOKUP(EOMONTH(A114,1), BB!A:C, 2, 1)-VLOOKUP(A114, BB!A:C, 2, 1)</f>
        <v>0.25</v>
      </c>
      <c r="E114">
        <f>VLOOKUP(EOMONTH(A114,1), BB!A:C, 3, 1)-VLOOKUP(A114, BB!A:C, 3, 1)</f>
        <v>0.16880000000000006</v>
      </c>
      <c r="F114">
        <f t="shared" si="4"/>
        <v>-1</v>
      </c>
      <c r="G114">
        <f t="shared" si="5"/>
        <v>-1</v>
      </c>
      <c r="H114">
        <f t="shared" si="6"/>
        <v>1</v>
      </c>
      <c r="I114">
        <f t="shared" si="7"/>
        <v>0</v>
      </c>
    </row>
    <row r="115" spans="1:9" x14ac:dyDescent="0.2">
      <c r="A115" s="1">
        <v>44742</v>
      </c>
      <c r="B115">
        <v>-1</v>
      </c>
      <c r="C115">
        <v>1</v>
      </c>
      <c r="D115">
        <f>VLOOKUP(EOMONTH(A115,1), BB!A:C, 2, 1)-VLOOKUP(A115, BB!A:C, 2, 1)</f>
        <v>-0.1100000000000001</v>
      </c>
      <c r="E115">
        <f>VLOOKUP(EOMONTH(A115,1), BB!A:C, 3, 1)-VLOOKUP(A115, BB!A:C, 3, 1)</f>
        <v>-0.3642000000000003</v>
      </c>
      <c r="F115">
        <f t="shared" si="4"/>
        <v>1</v>
      </c>
      <c r="G115">
        <f t="shared" si="5"/>
        <v>1</v>
      </c>
      <c r="H115">
        <f t="shared" si="6"/>
        <v>0</v>
      </c>
      <c r="I115">
        <f t="shared" si="7"/>
        <v>1</v>
      </c>
    </row>
    <row r="116" spans="1:9" x14ac:dyDescent="0.2">
      <c r="A116" s="1">
        <v>44773</v>
      </c>
      <c r="B116">
        <v>-1</v>
      </c>
      <c r="C116">
        <v>1</v>
      </c>
      <c r="D116">
        <f>VLOOKUP(EOMONTH(A116,1), BB!A:C, 2, 1)-VLOOKUP(A116, BB!A:C, 2, 1)</f>
        <v>-4.0000000000000036E-2</v>
      </c>
      <c r="E116">
        <f>VLOOKUP(EOMONTH(A116,1), BB!A:C, 3, 1)-VLOOKUP(A116, BB!A:C, 3, 1)</f>
        <v>0.54390000000000027</v>
      </c>
      <c r="F116">
        <f t="shared" si="4"/>
        <v>1</v>
      </c>
      <c r="G116">
        <f t="shared" si="5"/>
        <v>-1</v>
      </c>
      <c r="H116">
        <f t="shared" si="6"/>
        <v>0</v>
      </c>
      <c r="I116">
        <f t="shared" si="7"/>
        <v>0</v>
      </c>
    </row>
    <row r="117" spans="1:9" x14ac:dyDescent="0.2">
      <c r="A117" s="1">
        <v>44804</v>
      </c>
      <c r="B117">
        <v>-1</v>
      </c>
      <c r="C117">
        <v>1</v>
      </c>
      <c r="D117">
        <f>VLOOKUP(EOMONTH(A117,1), BB!A:C, 2, 1)-VLOOKUP(A117, BB!A:C, 2, 1)</f>
        <v>0.19000000000000017</v>
      </c>
      <c r="E117">
        <f>VLOOKUP(EOMONTH(A117,1), BB!A:C, 3, 1)-VLOOKUP(A117, BB!A:C, 3, 1)</f>
        <v>0.63599999999999968</v>
      </c>
      <c r="F117">
        <f t="shared" si="4"/>
        <v>-1</v>
      </c>
      <c r="G117">
        <f t="shared" si="5"/>
        <v>-1</v>
      </c>
      <c r="H117">
        <f t="shared" si="6"/>
        <v>1</v>
      </c>
      <c r="I117">
        <f t="shared" si="7"/>
        <v>0</v>
      </c>
    </row>
    <row r="118" spans="1:9" x14ac:dyDescent="0.2">
      <c r="A118" s="1">
        <v>44834</v>
      </c>
      <c r="B118">
        <v>-1</v>
      </c>
      <c r="C118">
        <v>1</v>
      </c>
      <c r="D118">
        <f>VLOOKUP(EOMONTH(A118,1), BB!A:C, 2, 1)-VLOOKUP(A118, BB!A:C, 2, 1)</f>
        <v>-1.0000000000000009E-2</v>
      </c>
      <c r="E118">
        <f>VLOOKUP(EOMONTH(A118,1), BB!A:C, 3, 1)-VLOOKUP(A118, BB!A:C, 3, 1)</f>
        <v>0.21919999999999984</v>
      </c>
      <c r="F118">
        <f t="shared" si="4"/>
        <v>1</v>
      </c>
      <c r="G118">
        <f t="shared" si="5"/>
        <v>-1</v>
      </c>
      <c r="H118">
        <f t="shared" si="6"/>
        <v>0</v>
      </c>
      <c r="I118">
        <f t="shared" si="7"/>
        <v>0</v>
      </c>
    </row>
    <row r="119" spans="1:9" x14ac:dyDescent="0.2">
      <c r="A119" s="1">
        <v>44865</v>
      </c>
      <c r="B119">
        <v>-1</v>
      </c>
      <c r="C119">
        <v>-1</v>
      </c>
      <c r="D119">
        <f>VLOOKUP(EOMONTH(A119,1), BB!A:C, 2, 1)-VLOOKUP(A119, BB!A:C, 2, 1)</f>
        <v>-0.25</v>
      </c>
      <c r="E119">
        <f>VLOOKUP(EOMONTH(A119,1), BB!A:C, 3, 1)-VLOOKUP(A119, BB!A:C, 3, 1)</f>
        <v>-0.44239999999999968</v>
      </c>
      <c r="F119">
        <f t="shared" si="4"/>
        <v>1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">
      <c r="A120" s="1">
        <v>44895</v>
      </c>
      <c r="B120">
        <v>-1</v>
      </c>
      <c r="C120">
        <v>1</v>
      </c>
      <c r="D120">
        <f>VLOOKUP(EOMONTH(A120,1), BB!A:C, 2, 1)-VLOOKUP(A120, BB!A:C, 2, 1)</f>
        <v>-3.0000000000000027E-2</v>
      </c>
      <c r="E120">
        <f>VLOOKUP(EOMONTH(A120,1), BB!A:C, 3, 1)-VLOOKUP(A120, BB!A:C, 3, 1)</f>
        <v>0.26940000000000008</v>
      </c>
      <c r="F120">
        <f t="shared" si="4"/>
        <v>1</v>
      </c>
      <c r="G120">
        <f t="shared" si="5"/>
        <v>-1</v>
      </c>
      <c r="H120">
        <f t="shared" si="6"/>
        <v>0</v>
      </c>
      <c r="I120">
        <f t="shared" si="7"/>
        <v>0</v>
      </c>
    </row>
    <row r="121" spans="1:9" x14ac:dyDescent="0.2">
      <c r="A121" s="1">
        <v>44926</v>
      </c>
      <c r="B121">
        <v>-1</v>
      </c>
      <c r="C121">
        <v>-1</v>
      </c>
      <c r="D121">
        <f>VLOOKUP(EOMONTH(A121,1), BB!A:C, 2, 1)-VLOOKUP(A121, BB!A:C, 2, 1)</f>
        <v>-0.13000000000000012</v>
      </c>
      <c r="E121">
        <f>VLOOKUP(EOMONTH(A121,1), BB!A:C, 3, 1)-VLOOKUP(A121, BB!A:C, 3, 1)</f>
        <v>-0.36790000000000012</v>
      </c>
      <c r="F121">
        <f t="shared" si="4"/>
        <v>1</v>
      </c>
      <c r="G121">
        <f t="shared" si="5"/>
        <v>1</v>
      </c>
      <c r="H121">
        <f t="shared" si="6"/>
        <v>0</v>
      </c>
      <c r="I121">
        <f t="shared" si="7"/>
        <v>0</v>
      </c>
    </row>
    <row r="122" spans="1:9" x14ac:dyDescent="0.2">
      <c r="A122" s="1">
        <v>44957</v>
      </c>
      <c r="B122">
        <v>-1</v>
      </c>
      <c r="C122">
        <v>-1</v>
      </c>
      <c r="D122">
        <f>VLOOKUP(EOMONTH(A122,1), BB!A:C, 2, 1)-VLOOKUP(A122, BB!A:C, 2, 1)</f>
        <v>7.0000000000000062E-2</v>
      </c>
      <c r="E122">
        <f>VLOOKUP(EOMONTH(A122,1), BB!A:C, 3, 1)-VLOOKUP(A122, BB!A:C, 3, 1)</f>
        <v>0.41310000000000002</v>
      </c>
      <c r="F122">
        <f t="shared" si="4"/>
        <v>-1</v>
      </c>
      <c r="G122">
        <f t="shared" si="5"/>
        <v>-1</v>
      </c>
      <c r="H122">
        <f t="shared" si="6"/>
        <v>1</v>
      </c>
      <c r="I122">
        <f t="shared" si="7"/>
        <v>1</v>
      </c>
    </row>
    <row r="123" spans="1:9" x14ac:dyDescent="0.2">
      <c r="A123" s="1">
        <v>44985</v>
      </c>
      <c r="B123">
        <v>-1</v>
      </c>
      <c r="C123">
        <v>-1</v>
      </c>
      <c r="D123">
        <f>VLOOKUP(EOMONTH(A123,1), BB!A:C, 2, 1)-VLOOKUP(A123, BB!A:C, 2, 1)</f>
        <v>0.1399999999999999</v>
      </c>
      <c r="E123">
        <f>VLOOKUP(EOMONTH(A123,1), BB!A:C, 3, 1)-VLOOKUP(A123, BB!A:C, 3, 1)</f>
        <v>-0.45239999999999991</v>
      </c>
      <c r="F123">
        <f t="shared" si="4"/>
        <v>-1</v>
      </c>
      <c r="G123">
        <f t="shared" si="5"/>
        <v>1</v>
      </c>
      <c r="H123">
        <f t="shared" si="6"/>
        <v>1</v>
      </c>
      <c r="I123">
        <f t="shared" si="7"/>
        <v>0</v>
      </c>
    </row>
    <row r="124" spans="1:9" x14ac:dyDescent="0.2">
      <c r="A124" s="1">
        <v>45016</v>
      </c>
      <c r="B124">
        <v>1</v>
      </c>
      <c r="C124">
        <v>-1</v>
      </c>
      <c r="D124">
        <f>VLOOKUP(EOMONTH(A124,1), BB!A:C, 2, 1)-VLOOKUP(A124, BB!A:C, 2, 1)</f>
        <v>-1.9999999999999796E-2</v>
      </c>
      <c r="E124">
        <f>VLOOKUP(EOMONTH(A124,1), BB!A:C, 3, 1)-VLOOKUP(A124, BB!A:C, 3, 1)</f>
        <v>-4.5599999999999863E-2</v>
      </c>
      <c r="F124">
        <f t="shared" si="4"/>
        <v>1</v>
      </c>
      <c r="G124">
        <f t="shared" si="5"/>
        <v>1</v>
      </c>
      <c r="H124">
        <f t="shared" si="6"/>
        <v>1</v>
      </c>
      <c r="I124">
        <f t="shared" si="7"/>
        <v>0</v>
      </c>
    </row>
    <row r="125" spans="1:9" x14ac:dyDescent="0.2">
      <c r="A125" s="1">
        <v>45046</v>
      </c>
      <c r="B125">
        <v>-1</v>
      </c>
      <c r="C125">
        <v>-1</v>
      </c>
      <c r="D125">
        <f>VLOOKUP(EOMONTH(A125,1), BB!A:C, 2, 1)-VLOOKUP(A125, BB!A:C, 2, 1)</f>
        <v>1.9999999999999796E-2</v>
      </c>
      <c r="E125">
        <f>VLOOKUP(EOMONTH(A125,1), BB!A:C, 3, 1)-VLOOKUP(A125, BB!A:C, 3, 1)</f>
        <v>0.22059999999999969</v>
      </c>
      <c r="F125">
        <f t="shared" si="4"/>
        <v>-1</v>
      </c>
      <c r="G125">
        <f t="shared" si="5"/>
        <v>-1</v>
      </c>
      <c r="H125">
        <f t="shared" si="6"/>
        <v>1</v>
      </c>
      <c r="I125">
        <f t="shared" si="7"/>
        <v>1</v>
      </c>
    </row>
    <row r="126" spans="1:9" x14ac:dyDescent="0.2">
      <c r="A126" s="1">
        <v>45077</v>
      </c>
      <c r="B126">
        <v>1</v>
      </c>
      <c r="C126">
        <v>-1</v>
      </c>
      <c r="D126">
        <f>VLOOKUP(EOMONTH(A126,1), BB!A:C, 2, 1)-VLOOKUP(A126, BB!A:C, 2, 1)</f>
        <v>-0.14999999999999991</v>
      </c>
      <c r="E126">
        <f>VLOOKUP(EOMONTH(A126,1), BB!A:C, 3, 1)-VLOOKUP(A126, BB!A:C, 3, 1)</f>
        <v>0.19410000000000016</v>
      </c>
      <c r="F126">
        <f t="shared" si="4"/>
        <v>1</v>
      </c>
      <c r="G126">
        <f t="shared" si="5"/>
        <v>-1</v>
      </c>
      <c r="H126">
        <f t="shared" si="6"/>
        <v>1</v>
      </c>
      <c r="I126">
        <f t="shared" si="7"/>
        <v>1</v>
      </c>
    </row>
    <row r="127" spans="1:9" x14ac:dyDescent="0.2">
      <c r="A127" s="1">
        <v>45107</v>
      </c>
      <c r="B127">
        <v>1</v>
      </c>
      <c r="C127">
        <v>-1</v>
      </c>
      <c r="D127">
        <f>VLOOKUP(EOMONTH(A127,1), BB!A:C, 2, 1)-VLOOKUP(A127, BB!A:C, 2, 1)</f>
        <v>-0.10999999999999988</v>
      </c>
      <c r="E127">
        <f>VLOOKUP(EOMONTH(A127,1), BB!A:C, 3, 1)-VLOOKUP(A127, BB!A:C, 3, 1)</f>
        <v>0.1221000000000001</v>
      </c>
      <c r="F127">
        <f t="shared" si="4"/>
        <v>1</v>
      </c>
      <c r="G127">
        <f t="shared" si="5"/>
        <v>-1</v>
      </c>
      <c r="H127">
        <f t="shared" si="6"/>
        <v>1</v>
      </c>
      <c r="I127">
        <f t="shared" si="7"/>
        <v>1</v>
      </c>
    </row>
    <row r="128" spans="1:9" x14ac:dyDescent="0.2">
      <c r="A128" s="1">
        <v>45138</v>
      </c>
      <c r="B128">
        <v>1</v>
      </c>
      <c r="C128">
        <v>-1</v>
      </c>
      <c r="D128">
        <f>VLOOKUP(EOMONTH(A128,1), BB!A:C, 2, 1)-VLOOKUP(A128, BB!A:C, 2, 1)</f>
        <v>5.9999999999999831E-2</v>
      </c>
      <c r="E128">
        <f>VLOOKUP(EOMONTH(A128,1), BB!A:C, 3, 1)-VLOOKUP(A128, BB!A:C, 3, 1)</f>
        <v>0.14930000000000021</v>
      </c>
      <c r="F128">
        <f t="shared" si="4"/>
        <v>-1</v>
      </c>
      <c r="G128">
        <f t="shared" si="5"/>
        <v>-1</v>
      </c>
      <c r="H128">
        <f t="shared" si="6"/>
        <v>0</v>
      </c>
      <c r="I128">
        <f t="shared" si="7"/>
        <v>1</v>
      </c>
    </row>
    <row r="129" spans="1:9" x14ac:dyDescent="0.2">
      <c r="A129" s="1">
        <v>45169</v>
      </c>
      <c r="B129">
        <v>1</v>
      </c>
      <c r="C129">
        <v>-1</v>
      </c>
      <c r="D129">
        <f>VLOOKUP(EOMONTH(A129,1), BB!A:C, 2, 1)-VLOOKUP(A129, BB!A:C, 2, 1)</f>
        <v>3.0000000000000027E-2</v>
      </c>
      <c r="E129">
        <f>VLOOKUP(EOMONTH(A129,1), BB!A:C, 3, 1)-VLOOKUP(A129, BB!A:C, 3, 1)</f>
        <v>0.46300000000000008</v>
      </c>
      <c r="F129">
        <f t="shared" ref="F129:F140" si="8">IF(D129&gt;0, -1, IF(D129&lt;0, 1, 0))</f>
        <v>-1</v>
      </c>
      <c r="G129">
        <f t="shared" ref="G129:G140" si="9">IF(E129&gt;0, -1, IF(E129&lt;0, 1, 0))</f>
        <v>-1</v>
      </c>
      <c r="H129">
        <f t="shared" ref="H129:H140" si="10">IF(B129=F129,1,0)</f>
        <v>0</v>
      </c>
      <c r="I129">
        <f t="shared" ref="I129:I140" si="11">IF(C129=G129,1,0)</f>
        <v>1</v>
      </c>
    </row>
    <row r="130" spans="1:9" x14ac:dyDescent="0.2">
      <c r="A130" s="1">
        <v>45199</v>
      </c>
      <c r="B130">
        <v>1</v>
      </c>
      <c r="C130">
        <v>-1</v>
      </c>
      <c r="D130">
        <f>VLOOKUP(EOMONTH(A130,1), BB!A:C, 2, 1)-VLOOKUP(A130, BB!A:C, 2, 1)</f>
        <v>8.0000000000000071E-2</v>
      </c>
      <c r="E130">
        <f>VLOOKUP(EOMONTH(A130,1), BB!A:C, 3, 1)-VLOOKUP(A130, BB!A:C, 3, 1)</f>
        <v>0.35959999999999948</v>
      </c>
      <c r="F130">
        <f t="shared" si="8"/>
        <v>-1</v>
      </c>
      <c r="G130">
        <f t="shared" si="9"/>
        <v>-1</v>
      </c>
      <c r="H130">
        <f t="shared" si="10"/>
        <v>0</v>
      </c>
      <c r="I130">
        <f t="shared" si="11"/>
        <v>1</v>
      </c>
    </row>
    <row r="131" spans="1:9" x14ac:dyDescent="0.2">
      <c r="A131" s="1">
        <v>45230</v>
      </c>
      <c r="B131">
        <v>1</v>
      </c>
      <c r="C131">
        <v>-1</v>
      </c>
      <c r="D131">
        <f>VLOOKUP(EOMONTH(A131,1), BB!A:C, 2, 1)-VLOOKUP(A131, BB!A:C, 2, 1)</f>
        <v>-0.25</v>
      </c>
      <c r="E131">
        <f>VLOOKUP(EOMONTH(A131,1), BB!A:C, 3, 1)-VLOOKUP(A131, BB!A:C, 3, 1)</f>
        <v>-0.60430000000000028</v>
      </c>
      <c r="F131">
        <f t="shared" si="8"/>
        <v>1</v>
      </c>
      <c r="G131">
        <f t="shared" si="9"/>
        <v>1</v>
      </c>
      <c r="H131">
        <f t="shared" si="10"/>
        <v>1</v>
      </c>
      <c r="I131">
        <f t="shared" si="11"/>
        <v>0</v>
      </c>
    </row>
    <row r="132" spans="1:9" x14ac:dyDescent="0.2">
      <c r="A132" s="1">
        <v>45260</v>
      </c>
      <c r="B132">
        <v>1</v>
      </c>
      <c r="C132">
        <v>-1</v>
      </c>
      <c r="D132">
        <f>VLOOKUP(EOMONTH(A132,1), BB!A:C, 2, 1)-VLOOKUP(A132, BB!A:C, 2, 1)</f>
        <v>-5.0000000000000044E-2</v>
      </c>
      <c r="E132">
        <f>VLOOKUP(EOMONTH(A132,1), BB!A:C, 3, 1)-VLOOKUP(A132, BB!A:C, 3, 1)</f>
        <v>-0.44729999999999936</v>
      </c>
      <c r="F132">
        <f t="shared" si="8"/>
        <v>1</v>
      </c>
      <c r="G132">
        <f t="shared" si="9"/>
        <v>1</v>
      </c>
      <c r="H132">
        <f t="shared" si="10"/>
        <v>1</v>
      </c>
      <c r="I132">
        <f t="shared" si="11"/>
        <v>0</v>
      </c>
    </row>
    <row r="133" spans="1:9" x14ac:dyDescent="0.2">
      <c r="A133" s="1">
        <v>45291</v>
      </c>
      <c r="B133">
        <v>1</v>
      </c>
      <c r="C133">
        <v>-1</v>
      </c>
      <c r="D133">
        <f>VLOOKUP(EOMONTH(A133,1), BB!A:C, 2, 1)-VLOOKUP(A133, BB!A:C, 2, 1)</f>
        <v>-3.0000000000000027E-2</v>
      </c>
      <c r="E133">
        <f>VLOOKUP(EOMONTH(A133,1), BB!A:C, 3, 1)-VLOOKUP(A133, BB!A:C, 3, 1)</f>
        <v>3.3299999999999663E-2</v>
      </c>
      <c r="F133">
        <f t="shared" si="8"/>
        <v>1</v>
      </c>
      <c r="G133">
        <f t="shared" si="9"/>
        <v>-1</v>
      </c>
      <c r="H133">
        <f t="shared" si="10"/>
        <v>1</v>
      </c>
      <c r="I133">
        <f t="shared" si="11"/>
        <v>1</v>
      </c>
    </row>
    <row r="134" spans="1:9" x14ac:dyDescent="0.2">
      <c r="A134" s="1">
        <v>45322</v>
      </c>
      <c r="B134">
        <v>1</v>
      </c>
      <c r="C134">
        <v>-1</v>
      </c>
      <c r="D134">
        <f>VLOOKUP(EOMONTH(A134,1), BB!A:C, 2, 1)-VLOOKUP(A134, BB!A:C, 2, 1)</f>
        <v>0</v>
      </c>
      <c r="E134">
        <f>VLOOKUP(EOMONTH(A134,1), BB!A:C, 3, 1)-VLOOKUP(A134, BB!A:C, 3, 1)</f>
        <v>0.33780000000000054</v>
      </c>
      <c r="F134">
        <f t="shared" si="8"/>
        <v>0</v>
      </c>
      <c r="G134">
        <f t="shared" si="9"/>
        <v>-1</v>
      </c>
      <c r="H134">
        <f t="shared" si="10"/>
        <v>0</v>
      </c>
      <c r="I134">
        <f t="shared" si="11"/>
        <v>1</v>
      </c>
    </row>
    <row r="135" spans="1:9" x14ac:dyDescent="0.2">
      <c r="A135" s="1">
        <v>45351</v>
      </c>
      <c r="B135">
        <v>1</v>
      </c>
      <c r="C135">
        <v>-1</v>
      </c>
      <c r="D135">
        <f>VLOOKUP(EOMONTH(A135,1), BB!A:C, 2, 1)-VLOOKUP(A135, BB!A:C, 2, 1)</f>
        <v>-5.9999999999999942E-2</v>
      </c>
      <c r="E135">
        <f>VLOOKUP(EOMONTH(A135,1), BB!A:C, 3, 1)-VLOOKUP(A135, BB!A:C, 3, 1)</f>
        <v>-4.9900000000000055E-2</v>
      </c>
      <c r="F135">
        <f t="shared" si="8"/>
        <v>1</v>
      </c>
      <c r="G135">
        <f t="shared" si="9"/>
        <v>1</v>
      </c>
      <c r="H135">
        <f t="shared" si="10"/>
        <v>1</v>
      </c>
      <c r="I135">
        <f t="shared" si="11"/>
        <v>0</v>
      </c>
    </row>
    <row r="136" spans="1:9" x14ac:dyDescent="0.2">
      <c r="A136" s="1">
        <v>45382</v>
      </c>
      <c r="B136">
        <v>1</v>
      </c>
      <c r="C136">
        <v>1</v>
      </c>
      <c r="D136">
        <f>VLOOKUP(EOMONTH(A136,1), BB!A:C, 2, 1)-VLOOKUP(A136, BB!A:C, 2, 1)</f>
        <v>-3.0000000000000027E-2</v>
      </c>
      <c r="E136">
        <f>VLOOKUP(EOMONTH(A136,1), BB!A:C, 3, 1)-VLOOKUP(A136, BB!A:C, 3, 1)</f>
        <v>0.47949999999999982</v>
      </c>
      <c r="F136">
        <f t="shared" si="8"/>
        <v>1</v>
      </c>
      <c r="G136">
        <f t="shared" si="9"/>
        <v>-1</v>
      </c>
      <c r="H136">
        <f t="shared" si="10"/>
        <v>1</v>
      </c>
      <c r="I136">
        <f t="shared" si="11"/>
        <v>0</v>
      </c>
    </row>
    <row r="137" spans="1:9" x14ac:dyDescent="0.2">
      <c r="A137" s="1">
        <v>45412</v>
      </c>
      <c r="B137">
        <v>1</v>
      </c>
      <c r="C137">
        <v>1</v>
      </c>
      <c r="D137">
        <f>VLOOKUP(EOMONTH(A137,1), BB!A:C, 2, 1)-VLOOKUP(A137, BB!A:C, 2, 1)</f>
        <v>-2.0000000000000018E-2</v>
      </c>
      <c r="E137">
        <f>VLOOKUP(EOMONTH(A137,1), BB!A:C, 3, 1)-VLOOKUP(A137, BB!A:C, 3, 1)</f>
        <v>-0.18130000000000024</v>
      </c>
      <c r="F137">
        <f t="shared" si="8"/>
        <v>1</v>
      </c>
      <c r="G137">
        <f t="shared" si="9"/>
        <v>1</v>
      </c>
      <c r="H137">
        <f t="shared" si="10"/>
        <v>1</v>
      </c>
      <c r="I137">
        <f t="shared" si="11"/>
        <v>1</v>
      </c>
    </row>
    <row r="138" spans="1:9" x14ac:dyDescent="0.2">
      <c r="A138" s="1">
        <v>45443</v>
      </c>
      <c r="B138">
        <v>1</v>
      </c>
      <c r="C138">
        <v>-1</v>
      </c>
      <c r="D138">
        <f>VLOOKUP(EOMONTH(A138,1), BB!A:C, 2, 1)-VLOOKUP(A138, BB!A:C, 2, 1)</f>
        <v>8.9999999999999969E-2</v>
      </c>
      <c r="E138">
        <f>VLOOKUP(EOMONTH(A138,1), BB!A:C, 3, 1)-VLOOKUP(A138, BB!A:C, 3, 1)</f>
        <v>-0.10240000000000027</v>
      </c>
      <c r="F138">
        <f t="shared" si="8"/>
        <v>-1</v>
      </c>
      <c r="G138">
        <f t="shared" si="9"/>
        <v>1</v>
      </c>
      <c r="H138">
        <f t="shared" si="10"/>
        <v>0</v>
      </c>
      <c r="I138">
        <f t="shared" si="11"/>
        <v>0</v>
      </c>
    </row>
    <row r="139" spans="1:9" x14ac:dyDescent="0.2">
      <c r="A139" s="1">
        <v>45473</v>
      </c>
      <c r="B139">
        <v>1</v>
      </c>
      <c r="C139">
        <v>-1</v>
      </c>
      <c r="D139">
        <f>VLOOKUP(EOMONTH(A139,1), BB!A:C, 2, 1)-VLOOKUP(A139, BB!A:C, 2, 1)</f>
        <v>-9.9999999999998979E-3</v>
      </c>
      <c r="E139">
        <f>VLOOKUP(EOMONTH(A139,1), BB!A:C, 3, 1)-VLOOKUP(A139, BB!A:C, 3, 1)</f>
        <v>-0.36649999999999938</v>
      </c>
      <c r="F139">
        <f t="shared" si="8"/>
        <v>1</v>
      </c>
      <c r="G139">
        <f t="shared" si="9"/>
        <v>1</v>
      </c>
      <c r="H139">
        <f t="shared" si="10"/>
        <v>1</v>
      </c>
      <c r="I139">
        <f t="shared" si="11"/>
        <v>0</v>
      </c>
    </row>
    <row r="140" spans="1:9" x14ac:dyDescent="0.2">
      <c r="A140" s="1">
        <v>45504</v>
      </c>
      <c r="B140">
        <v>1</v>
      </c>
      <c r="C140">
        <v>1</v>
      </c>
      <c r="D140">
        <f>VLOOKUP(EOMONTH(A140,1), BB!A:C, 2, 1)-VLOOKUP(A140, BB!A:C, 2, 1)</f>
        <v>0</v>
      </c>
      <c r="E140">
        <f>VLOOKUP(EOMONTH(A140,1), BB!A:C, 3, 1)-VLOOKUP(A140, BB!A:C, 3, 1)</f>
        <v>-0.12620000000000031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1</v>
      </c>
    </row>
    <row r="141" spans="1:9" x14ac:dyDescent="0.2">
      <c r="A141" s="1">
        <v>45535</v>
      </c>
      <c r="B141">
        <v>1</v>
      </c>
      <c r="C14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6"/>
  <sheetViews>
    <sheetView workbookViewId="0">
      <selection activeCell="A24" sqref="A24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6">
        <v>45531</v>
      </c>
      <c r="B3042" s="2">
        <v>0.94</v>
      </c>
      <c r="C3042" s="2">
        <v>3.8216000000000001</v>
      </c>
    </row>
    <row r="3043" spans="1:3" x14ac:dyDescent="0.2">
      <c r="A3043" s="6">
        <v>45532</v>
      </c>
      <c r="B3043" s="2">
        <v>0.94</v>
      </c>
      <c r="C3043" s="2">
        <v>3.8349000000000002</v>
      </c>
    </row>
    <row r="3044" spans="1:3" x14ac:dyDescent="0.2">
      <c r="A3044" s="6">
        <v>45533</v>
      </c>
      <c r="B3044" s="2">
        <v>0.94</v>
      </c>
      <c r="C3044" s="2">
        <v>3.8614999999999999</v>
      </c>
    </row>
    <row r="3045" spans="1:3" x14ac:dyDescent="0.2">
      <c r="A3045" s="6">
        <v>45534</v>
      </c>
      <c r="B3045" s="2">
        <v>0.93</v>
      </c>
      <c r="C3045" s="2">
        <v>3.9034</v>
      </c>
    </row>
    <row r="3046" spans="1:3" x14ac:dyDescent="0.2">
      <c r="A3046" s="7">
        <v>45537</v>
      </c>
      <c r="B3046" s="2">
        <v>0.93</v>
      </c>
      <c r="C3046" s="2">
        <v>3.9034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2024-09-04T23:42:05Z</dcterms:modified>
</cp:coreProperties>
</file>