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lite\htdocs\BerhentiPemantapan\"/>
    </mc:Choice>
  </mc:AlternateContent>
  <bookViews>
    <workbookView xWindow="0" yWindow="0" windowWidth="24000" windowHeight="9630"/>
  </bookViews>
  <sheets>
    <sheet name="database_siswa" sheetId="1" r:id="rId1"/>
  </sheets>
  <definedNames>
    <definedName name="_xlnm._FilterDatabase" localSheetId="0" hidden="1">database_siswa!$A$1:$G$206</definedName>
  </definedNames>
  <calcPr calcId="162913"/>
</workbook>
</file>

<file path=xl/calcChain.xml><?xml version="1.0" encoding="utf-8"?>
<calcChain xmlns="http://schemas.openxmlformats.org/spreadsheetml/2006/main">
  <c r="H135" i="1" l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2" i="1"/>
</calcChain>
</file>

<file path=xl/sharedStrings.xml><?xml version="1.0" encoding="utf-8"?>
<sst xmlns="http://schemas.openxmlformats.org/spreadsheetml/2006/main" count="1213" uniqueCount="396">
  <si>
    <t>nis</t>
  </si>
  <si>
    <t>Nama</t>
  </si>
  <si>
    <t>PROGRAM</t>
  </si>
  <si>
    <t>Pembayaran</t>
  </si>
  <si>
    <t>NOBUKTI</t>
  </si>
  <si>
    <t>Status</t>
  </si>
  <si>
    <t>Kelas</t>
  </si>
  <si>
    <t>Kelvin Johna Lim</t>
  </si>
  <si>
    <t>Pemantapan</t>
  </si>
  <si>
    <t>Rp. 165.000,-</t>
  </si>
  <si>
    <t>YKB/015311/2024</t>
  </si>
  <si>
    <t>Lanjut</t>
  </si>
  <si>
    <t>Kenji Farel Pratama</t>
  </si>
  <si>
    <t>YKB/015308/2024</t>
  </si>
  <si>
    <t>6 - A</t>
  </si>
  <si>
    <t>Anisa Citra Kurniawan</t>
  </si>
  <si>
    <t>YKB/015733/2024</t>
  </si>
  <si>
    <t>Evelyn Zhang</t>
  </si>
  <si>
    <t>YKB/015156/2024</t>
  </si>
  <si>
    <t>Sofie Patricia Lumbantoruan</t>
  </si>
  <si>
    <t>Albert Yabes Tambunan</t>
  </si>
  <si>
    <t>YKB/015666/2024</t>
  </si>
  <si>
    <t>Edward Frederich Regillus Tjan</t>
  </si>
  <si>
    <t>YKB/015302/2024</t>
  </si>
  <si>
    <t>Sandrina Gita Pangestu</t>
  </si>
  <si>
    <t>YKB/015218/2024</t>
  </si>
  <si>
    <t>Une Christine Simanuhuruk</t>
  </si>
  <si>
    <t>YKB/015820/2024</t>
  </si>
  <si>
    <t>Giopson Marvell Manullang</t>
  </si>
  <si>
    <t>YKB/015396/2024</t>
  </si>
  <si>
    <t>Manson Ardianto</t>
  </si>
  <si>
    <t>Karno Handoko Ng</t>
  </si>
  <si>
    <t>YKB/015287/2024</t>
  </si>
  <si>
    <t>Qq Elysia LiU</t>
  </si>
  <si>
    <t>Bong Kinto</t>
  </si>
  <si>
    <t>YKB/015709/2024</t>
  </si>
  <si>
    <t>Nathya Anindhita Subagyo</t>
  </si>
  <si>
    <t>YKB/015159/2024</t>
  </si>
  <si>
    <t>Kirana Putri Malika</t>
  </si>
  <si>
    <t>YKB/015450/2024</t>
  </si>
  <si>
    <t>Madhu Mala Aderaj</t>
  </si>
  <si>
    <t>YKB/015513/2024</t>
  </si>
  <si>
    <t>Kessie Thong</t>
  </si>
  <si>
    <t>YKB/015643/2024</t>
  </si>
  <si>
    <t>Elsa Martha Stefani Sinaga</t>
  </si>
  <si>
    <t>YKB/015461/2024</t>
  </si>
  <si>
    <t>Nabil Al Mubarak</t>
  </si>
  <si>
    <t>YKB/015115/2024</t>
  </si>
  <si>
    <t>Raufa Alvaro Naldy</t>
  </si>
  <si>
    <t>YKB/015097/2024</t>
  </si>
  <si>
    <t>Fayola Gultom</t>
  </si>
  <si>
    <t>YKB/015419/2024</t>
  </si>
  <si>
    <t>Amey Hagata Ginting</t>
  </si>
  <si>
    <t>YKB/015111/2024</t>
  </si>
  <si>
    <t>Rafael Bigman Gultom</t>
  </si>
  <si>
    <t>YKB/015389/2024</t>
  </si>
  <si>
    <t>Tessalonika Sitorus</t>
  </si>
  <si>
    <t>YKB/015423/2024</t>
  </si>
  <si>
    <t>Epenetus Stravin Sky</t>
  </si>
  <si>
    <t>YKB/015640/2024</t>
  </si>
  <si>
    <t>Wishnu Nugroho Widodo</t>
  </si>
  <si>
    <t>YKB/015292/2024</t>
  </si>
  <si>
    <t>Michael Crowe</t>
  </si>
  <si>
    <t>Pemantapan Mandarin</t>
  </si>
  <si>
    <t>Rp. 55.000,-</t>
  </si>
  <si>
    <t>YKB/015610/2024</t>
  </si>
  <si>
    <t>4 - Mandarin Gabungan</t>
  </si>
  <si>
    <t>Berdy Felixio Manurung</t>
  </si>
  <si>
    <t>YKB/015454/2024</t>
  </si>
  <si>
    <t>Hafidzatunisa Nur Anliah</t>
  </si>
  <si>
    <t>YKB/014976/2024</t>
  </si>
  <si>
    <t>Naufal Al buchori Tumanggor</t>
  </si>
  <si>
    <t>Yoges Figo Soedibjo</t>
  </si>
  <si>
    <t>YKB/015378/2024</t>
  </si>
  <si>
    <t>Mustika Delima</t>
  </si>
  <si>
    <t>YKB/015784/2024</t>
  </si>
  <si>
    <t>YKB/015785/2024</t>
  </si>
  <si>
    <t>Darren Tan</t>
  </si>
  <si>
    <t>YKB/015588/2024</t>
  </si>
  <si>
    <t>Agha Aidan Syahm Lasi</t>
  </si>
  <si>
    <t>YKB/015408/2024</t>
  </si>
  <si>
    <t>Chrisnoel De Janiero Harianja</t>
  </si>
  <si>
    <t>YKB/015421/2024</t>
  </si>
  <si>
    <t>Jenifer Rafflesia</t>
  </si>
  <si>
    <t>YKB/015357/2024</t>
  </si>
  <si>
    <t>YKB/015358/2024</t>
  </si>
  <si>
    <t>Luhut Parulian Daulay</t>
  </si>
  <si>
    <t>YKB/015090/2024</t>
  </si>
  <si>
    <t>Felix Thimoty Tambunan</t>
  </si>
  <si>
    <t>YKB/015298/2024</t>
  </si>
  <si>
    <t>Elnino Austin</t>
  </si>
  <si>
    <t>YKB/015336/2024</t>
  </si>
  <si>
    <t>Sofia Clarasia Sirait</t>
  </si>
  <si>
    <t>YKB/015163/2024</t>
  </si>
  <si>
    <t>YKB/015162/2024</t>
  </si>
  <si>
    <t>Muhammad Afdan Khairi</t>
  </si>
  <si>
    <t>YKB/015760/2024</t>
  </si>
  <si>
    <t>Jayden Henderson Tan</t>
  </si>
  <si>
    <t>YKB/015631/2024</t>
  </si>
  <si>
    <t>Vincent</t>
  </si>
  <si>
    <t>YKB/015355/2024</t>
  </si>
  <si>
    <t>4 - B</t>
  </si>
  <si>
    <t>Jayvin Henderson Tan</t>
  </si>
  <si>
    <t>YKB/015633/2024</t>
  </si>
  <si>
    <t>4 - A</t>
  </si>
  <si>
    <t>Kenzie Ahmad Zafran D</t>
  </si>
  <si>
    <t>YKB/015019/2024</t>
  </si>
  <si>
    <t>Adzkia Farzana Rafa</t>
  </si>
  <si>
    <t>YKB/015103/2024</t>
  </si>
  <si>
    <t>Monica Pricillia</t>
  </si>
  <si>
    <t>YKB/015371/2024</t>
  </si>
  <si>
    <t>YKB/015372/2024</t>
  </si>
  <si>
    <t>Brandon Fernando</t>
  </si>
  <si>
    <t>Evelyn Fiorenza</t>
  </si>
  <si>
    <t>YKB/015399/2024</t>
  </si>
  <si>
    <t>Alya Syifa Hanifah</t>
  </si>
  <si>
    <t>YKB/015442/2024</t>
  </si>
  <si>
    <t>YKB/015443/2024</t>
  </si>
  <si>
    <t>Gladysa Syafia Humaira</t>
  </si>
  <si>
    <t>YKB/015532/2024</t>
  </si>
  <si>
    <t>Nur Illyza</t>
  </si>
  <si>
    <t>YKB/015600/2024</t>
  </si>
  <si>
    <t>Hengky Hantoro Ng</t>
  </si>
  <si>
    <t>YKB/015310/2024</t>
  </si>
  <si>
    <t>Alif Putra Andika</t>
  </si>
  <si>
    <t>YKB/015853/2024</t>
  </si>
  <si>
    <t>Bernardo Soaloon Simanjuntak</t>
  </si>
  <si>
    <t>YKB/015059/2024</t>
  </si>
  <si>
    <t>Leora Berlyn Pangestu</t>
  </si>
  <si>
    <t>YKB/015216/2024</t>
  </si>
  <si>
    <t>Clarrisa Elysia</t>
  </si>
  <si>
    <t>YKB/015626/2024</t>
  </si>
  <si>
    <t>Elnathan Jhon Paul Sitepu</t>
  </si>
  <si>
    <t>YKB/015195/2024</t>
  </si>
  <si>
    <t>YKB/015194/2024</t>
  </si>
  <si>
    <t>Delvianna Tan</t>
  </si>
  <si>
    <t>YKB/015119/2024</t>
  </si>
  <si>
    <t>Merli Riana Br Tarigan</t>
  </si>
  <si>
    <t>YKB/015606/2024</t>
  </si>
  <si>
    <t>Jackson Mourinho</t>
  </si>
  <si>
    <t>YKB/015544/2024</t>
  </si>
  <si>
    <t>Adeva Myesha Nurman</t>
  </si>
  <si>
    <t>YKB/015241/2024</t>
  </si>
  <si>
    <t>YKB/015242/2024</t>
  </si>
  <si>
    <t>Louis Xavier Alexander</t>
  </si>
  <si>
    <t>YKB/015741/2024</t>
  </si>
  <si>
    <t>Bashudewo Adinugroho Widodo</t>
  </si>
  <si>
    <t>YKB/015290/2024</t>
  </si>
  <si>
    <t>Sahang Raja Singal Simamora</t>
  </si>
  <si>
    <t>YKB/015801/2024</t>
  </si>
  <si>
    <t>Ariz Adskhan Mustava</t>
  </si>
  <si>
    <t>Ahmad Gibran Dirgantara</t>
  </si>
  <si>
    <t>YKB/015907/2024</t>
  </si>
  <si>
    <t>YKB/015908/2024</t>
  </si>
  <si>
    <t>Emilio Monteferante</t>
  </si>
  <si>
    <t>YKB/015328/2024</t>
  </si>
  <si>
    <t>Fakhri Nashri Safaraz</t>
  </si>
  <si>
    <t>YKB/014968/2024</t>
  </si>
  <si>
    <t>Jamesson Kindly</t>
  </si>
  <si>
    <t>YKB/015586/2024</t>
  </si>
  <si>
    <t>3 - Gabungan</t>
  </si>
  <si>
    <t>Muhammad Wildanu Jayahidayat</t>
  </si>
  <si>
    <t>YKB/015632/2024</t>
  </si>
  <si>
    <t>Jagar Hasintongan Daulay</t>
  </si>
  <si>
    <t>YKB/015089/2024</t>
  </si>
  <si>
    <t>Arsen Kenzo Alrafaeyza Siregar</t>
  </si>
  <si>
    <t>YKB/015869/2024</t>
  </si>
  <si>
    <t>Fandjo Samuel Sailana</t>
  </si>
  <si>
    <t>YKB/015253/2024</t>
  </si>
  <si>
    <t>Daffa Al Hakim Praditya</t>
  </si>
  <si>
    <t>YKB/012362/2024</t>
  </si>
  <si>
    <t>Aurora Kris Biantoro Putri</t>
  </si>
  <si>
    <t>YKB/014921/2024</t>
  </si>
  <si>
    <t>Felicia</t>
  </si>
  <si>
    <t>YKB/015547/2024</t>
  </si>
  <si>
    <t>Louisa Stevani Valencia</t>
  </si>
  <si>
    <t>YKB/015743/2024</t>
  </si>
  <si>
    <t>Richy Chen</t>
  </si>
  <si>
    <t>YKB/015283/2024</t>
  </si>
  <si>
    <t>Andreas Pangihutan Sianturi</t>
  </si>
  <si>
    <t>YKB/015752/2024</t>
  </si>
  <si>
    <t>9 - Curie</t>
  </si>
  <si>
    <t>Meilinda Tang</t>
  </si>
  <si>
    <t>YKB/015946/2024</t>
  </si>
  <si>
    <t>Haris Alexander Ciam</t>
  </si>
  <si>
    <t>Rinoel Gideon Hutajulu</t>
  </si>
  <si>
    <t>YKB/015457/2024</t>
  </si>
  <si>
    <t>Bill Owen Jones</t>
  </si>
  <si>
    <t>YKB/015670/2024</t>
  </si>
  <si>
    <t>Djascho Christiano Sinaga</t>
  </si>
  <si>
    <t>Jeff Harriss Jaya Purba</t>
  </si>
  <si>
    <t>Gilang Ramadhan</t>
  </si>
  <si>
    <t>YKB/015269/2024</t>
  </si>
  <si>
    <t>Kezia Rafflesia</t>
  </si>
  <si>
    <t>YKB/015360/2024</t>
  </si>
  <si>
    <t>2 - B</t>
  </si>
  <si>
    <t>Rahel Silitonga</t>
  </si>
  <si>
    <t>YKB/015177/2024</t>
  </si>
  <si>
    <t>Paul Walker Meisakh Sibuea</t>
  </si>
  <si>
    <t>YKB/015094/2024</t>
  </si>
  <si>
    <t>2 - A</t>
  </si>
  <si>
    <t>Mondy Justin Gilbert</t>
  </si>
  <si>
    <t>YKB/015805/2024</t>
  </si>
  <si>
    <t>Panji Danadyaksa</t>
  </si>
  <si>
    <t>YKB/015266/2024</t>
  </si>
  <si>
    <t>Vania Evelyn Chai</t>
  </si>
  <si>
    <t>YKB/015846/2024</t>
  </si>
  <si>
    <t>Mica Michelle Agdipa</t>
  </si>
  <si>
    <t>YKB/015249/2024</t>
  </si>
  <si>
    <t>Rica Rachelle Agdipa</t>
  </si>
  <si>
    <t>YKB/015251/2024</t>
  </si>
  <si>
    <t>Athalla Naufal Putra Darmawan</t>
  </si>
  <si>
    <t>YKB/015922/2024</t>
  </si>
  <si>
    <t>Shannia Margaretta</t>
  </si>
  <si>
    <t>Aldrich Fauzan Alexi Hendarsah</t>
  </si>
  <si>
    <t>YKB/015149/2024</t>
  </si>
  <si>
    <t>Chelsy Olivia Lee</t>
  </si>
  <si>
    <t>YKB/015022/2024</t>
  </si>
  <si>
    <t>Nicole Chelsea Aleta</t>
  </si>
  <si>
    <t>YKB/015638/2024</t>
  </si>
  <si>
    <t>Christopher Khang</t>
  </si>
  <si>
    <t>YKB/015382/2024</t>
  </si>
  <si>
    <t>Gaara Deleon Hutabarat</t>
  </si>
  <si>
    <t>YKB/015214/2024</t>
  </si>
  <si>
    <t>Jastine Markdexter Silitonga</t>
  </si>
  <si>
    <t>YKB/015929/2024</t>
  </si>
  <si>
    <t>Muhammad Alim Abdillah</t>
  </si>
  <si>
    <t>YKB/015387/2024</t>
  </si>
  <si>
    <t>Lamberto Pasaribu</t>
  </si>
  <si>
    <t>Busyranadhif</t>
  </si>
  <si>
    <t>YKB/015646/2024</t>
  </si>
  <si>
    <t>Hengky Kurniawan</t>
  </si>
  <si>
    <t>YKB/015962/2024</t>
  </si>
  <si>
    <t>Takha Nendra S.</t>
  </si>
  <si>
    <t>YKB/015448/2024</t>
  </si>
  <si>
    <t>Azkadina Kireina Syahira</t>
  </si>
  <si>
    <t>YKB/015618/2024</t>
  </si>
  <si>
    <t>Noverio Tanyadi</t>
  </si>
  <si>
    <t>Jannie Callista Wu</t>
  </si>
  <si>
    <t>YKB/015134/2024</t>
  </si>
  <si>
    <t>Azriel Arbi Al Ridho</t>
  </si>
  <si>
    <t>YKB/015084/2024</t>
  </si>
  <si>
    <t>8 - Curie</t>
  </si>
  <si>
    <t>Jericho</t>
  </si>
  <si>
    <t>YKB/014946/2024</t>
  </si>
  <si>
    <t>Andrian Saputra</t>
  </si>
  <si>
    <t>YKB/015701/2024</t>
  </si>
  <si>
    <t>8 - Darwin</t>
  </si>
  <si>
    <t>Noeh Eliasi Sinaga</t>
  </si>
  <si>
    <t>YKB/015332/2024</t>
  </si>
  <si>
    <t>Delvino Tan</t>
  </si>
  <si>
    <t>Samuel Kelvin Pasada Tambunan</t>
  </si>
  <si>
    <t>YKB/015663/2024</t>
  </si>
  <si>
    <t>Bernardinus Chrysantus Nagu</t>
  </si>
  <si>
    <t>YKB/015138/2024</t>
  </si>
  <si>
    <t>Vincent Jae Lumban Toruan</t>
  </si>
  <si>
    <t>YKB/015172/2024</t>
  </si>
  <si>
    <t>Nadim Zahratu Shita</t>
  </si>
  <si>
    <t>YKB/015468/2024</t>
  </si>
  <si>
    <t>Ken Kinski Sibagariang</t>
  </si>
  <si>
    <t>YKB/015509/2024</t>
  </si>
  <si>
    <t>Keitaro Sembiring</t>
  </si>
  <si>
    <t>YKB/015076/2024</t>
  </si>
  <si>
    <t>Syafa Hanun Namia</t>
  </si>
  <si>
    <t>YKB/015114/2024</t>
  </si>
  <si>
    <t>Jeslin Chua Putri</t>
  </si>
  <si>
    <t>YKB/015604/2024</t>
  </si>
  <si>
    <t>Christian Ephrain Tambunan</t>
  </si>
  <si>
    <t>YKB/015129/2024</t>
  </si>
  <si>
    <t>Rachel Leon Michellya</t>
  </si>
  <si>
    <t>YKB/015383/2024</t>
  </si>
  <si>
    <t>Dionisius Sihotang</t>
  </si>
  <si>
    <t>Mario Natanael Sirait</t>
  </si>
  <si>
    <t>YKB/015722/2024</t>
  </si>
  <si>
    <t>Jessica Catherine Claviona Sinulingga</t>
  </si>
  <si>
    <t>YKB/015878/2024</t>
  </si>
  <si>
    <t>Ahmad Fajar Ananda Putra</t>
  </si>
  <si>
    <t>Alehandra Gokma Uli Owa</t>
  </si>
  <si>
    <t>YKB/015385/2024</t>
  </si>
  <si>
    <t>Alfa Yuki Budiyono Liu</t>
  </si>
  <si>
    <t>YKB/015236/2024</t>
  </si>
  <si>
    <t>Vannes Akbar Putrawan</t>
  </si>
  <si>
    <t>Muhammad Irwan Pradita</t>
  </si>
  <si>
    <t>YKB/015186/2024</t>
  </si>
  <si>
    <t>Callista Neysa Rosa Aurora Simanjuntak</t>
  </si>
  <si>
    <t>YKB/015485/2024</t>
  </si>
  <si>
    <t>Gavrila Heavenly Bremer</t>
  </si>
  <si>
    <t>Ade Ferdinan Sitorus</t>
  </si>
  <si>
    <t>YKB/015474/2024</t>
  </si>
  <si>
    <t>Muhammad Febriansyah</t>
  </si>
  <si>
    <t>YKB/015445/2024</t>
  </si>
  <si>
    <t>Exzora Pramesty Al Adawiyah</t>
  </si>
  <si>
    <t>YKB/015169/2024</t>
  </si>
  <si>
    <t>1 - Gabungan</t>
  </si>
  <si>
    <t>Bethoven Jordan Butar Butar</t>
  </si>
  <si>
    <t>YKB/014948/2024</t>
  </si>
  <si>
    <t>Gracia Deleon Hutabarat</t>
  </si>
  <si>
    <t>YKB/015213/2024</t>
  </si>
  <si>
    <t>Dominikus Christophel Manurung</t>
  </si>
  <si>
    <t>YKB/015259/2024</t>
  </si>
  <si>
    <t>Alfin Gebril Ramadhan</t>
  </si>
  <si>
    <t>YKB/015718/2024</t>
  </si>
  <si>
    <t>Ribka Ester Nauli Malau</t>
  </si>
  <si>
    <t>YKB/015620/2024</t>
  </si>
  <si>
    <t>Lionny Manuella Sitompul</t>
  </si>
  <si>
    <t>YKB/015757/2024</t>
  </si>
  <si>
    <t>Aldrich Tristan Hans Siahaan</t>
  </si>
  <si>
    <t>YKB/015464/2024</t>
  </si>
  <si>
    <t>Asyifa Luna Razeeta</t>
  </si>
  <si>
    <t>Fathan Athaya Rifid</t>
  </si>
  <si>
    <t>I Gede Bagus Cakra Prabusedana</t>
  </si>
  <si>
    <t>YKB/015338/2024</t>
  </si>
  <si>
    <t>Herlin Lumban Gaol</t>
  </si>
  <si>
    <t>YKB/015047/2024</t>
  </si>
  <si>
    <t>Feliks Silitonga</t>
  </si>
  <si>
    <t>YKB/015175/2024</t>
  </si>
  <si>
    <t>7 - Darwin</t>
  </si>
  <si>
    <t>Nathan Ivander</t>
  </si>
  <si>
    <t>YKB/015167/2024</t>
  </si>
  <si>
    <t>7 - Curie</t>
  </si>
  <si>
    <t>YKB/015168/2024</t>
  </si>
  <si>
    <t>7 - Beginner</t>
  </si>
  <si>
    <t>Delfianto</t>
  </si>
  <si>
    <t>YKB/015256/2024</t>
  </si>
  <si>
    <t>YKB/015258/2024</t>
  </si>
  <si>
    <t>Aileen Vanita Chua</t>
  </si>
  <si>
    <t>YKB/015184/2024</t>
  </si>
  <si>
    <t>Ibnu Rasyid</t>
  </si>
  <si>
    <t>YKB/015125/2024</t>
  </si>
  <si>
    <t>Christina Jolin Lim</t>
  </si>
  <si>
    <t>YKB/015314/2024</t>
  </si>
  <si>
    <t>Eve Line Cri Cella</t>
  </si>
  <si>
    <t>YKB/015540/2024</t>
  </si>
  <si>
    <t>Kevin Steven Butar Butar</t>
  </si>
  <si>
    <t>YKB/014947/2024</t>
  </si>
  <si>
    <t>Arsenius Angelo Simbolon</t>
  </si>
  <si>
    <t>YKB/015189/2024</t>
  </si>
  <si>
    <t>Jasa Fernando Panri Marbun</t>
  </si>
  <si>
    <t>YKB/015426/2024</t>
  </si>
  <si>
    <t>YKB/015427/2024</t>
  </si>
  <si>
    <t>Kevin Fernando</t>
  </si>
  <si>
    <t>YKB/015561/2024</t>
  </si>
  <si>
    <t>Yessi Grace</t>
  </si>
  <si>
    <t>Vernia</t>
  </si>
  <si>
    <t>YKB/015918/2024</t>
  </si>
  <si>
    <t>Zivany Beta Ria Simanjuntak</t>
  </si>
  <si>
    <t>YKB/015726/2024</t>
  </si>
  <si>
    <t>Adrian Kenzou Efrata Sembiring</t>
  </si>
  <si>
    <t>YKB/015325/2024</t>
  </si>
  <si>
    <t>Graceline Desnata Harlen</t>
  </si>
  <si>
    <t>YKB/015864/2024</t>
  </si>
  <si>
    <t>Ricardo Allen</t>
  </si>
  <si>
    <t>Keyslin Gizella</t>
  </si>
  <si>
    <t>YKB/011186/2024</t>
  </si>
  <si>
    <t>YKB/011187/2024</t>
  </si>
  <si>
    <t>Muhammad Riski Fajri</t>
  </si>
  <si>
    <t>Rendy Brema Tarigan Sibero</t>
  </si>
  <si>
    <t>YKB/015438/2024</t>
  </si>
  <si>
    <t>Celine Angelina</t>
  </si>
  <si>
    <t>YKB/015362/2024</t>
  </si>
  <si>
    <t>YKB/015363/2024</t>
  </si>
  <si>
    <t>Haykal Alfarabhi Putera Fryza</t>
  </si>
  <si>
    <t>YKB/015896/2024</t>
  </si>
  <si>
    <t>Ayunda Silvya Putri Rifai</t>
  </si>
  <si>
    <t>YKB/015566/2024</t>
  </si>
  <si>
    <t>YKB/015567/2024</t>
  </si>
  <si>
    <t>Gabriel Marpin Yobel Simanungkalit</t>
  </si>
  <si>
    <t>YKB/015433/2024</t>
  </si>
  <si>
    <t>Christian Damero Butar Butar</t>
  </si>
  <si>
    <t>YKB/015515/2024</t>
  </si>
  <si>
    <t>YKB/015516/2024</t>
  </si>
  <si>
    <t>Selviani Oktavia Hutagaol</t>
  </si>
  <si>
    <t>YKB/015661/2024</t>
  </si>
  <si>
    <t>Gendhis Wisma Abigael</t>
  </si>
  <si>
    <t>YKB/015543/2024</t>
  </si>
  <si>
    <t>Valencia Khang</t>
  </si>
  <si>
    <t>YKB/015380/2024</t>
  </si>
  <si>
    <t>Putri Anggita Sepriani Hutabarat</t>
  </si>
  <si>
    <t>YKB/015824/2024</t>
  </si>
  <si>
    <t>Adel Indriyani Manurung</t>
  </si>
  <si>
    <t>Rafael Nathanael Rogabe Silalahi</t>
  </si>
  <si>
    <t>YKB/015612/2024</t>
  </si>
  <si>
    <t>Ozwim Marc Sbyoel Nazara</t>
  </si>
  <si>
    <t>Azza Alicya</t>
  </si>
  <si>
    <t>YKB/015680/2024</t>
  </si>
  <si>
    <t>Anna Gracia Vannesa Simatupang</t>
  </si>
  <si>
    <t>YKB/015153/2024</t>
  </si>
  <si>
    <t>Muhamad Rizky Alfarizi</t>
  </si>
  <si>
    <t>YKB/015675/2024</t>
  </si>
  <si>
    <t>Adrian Cristhoper Simamora</t>
  </si>
  <si>
    <t>YKB/015855/2024</t>
  </si>
  <si>
    <t>Andhini Putri Agustina</t>
  </si>
  <si>
    <t>YKB/015375/2024</t>
  </si>
  <si>
    <t>YKB/015376/2024</t>
  </si>
  <si>
    <t>6 - Gabungan</t>
  </si>
  <si>
    <t>5 - Gabungan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</si>
</sst>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6"/>
  <sheetViews>
    <sheetView tabSelected="1" topLeftCell="A40" workbookViewId="0">
      <selection activeCell="H61" sqref="H61"/>
    </sheetView>
  </sheetViews>
  <sheetFormatPr defaultRowHeight="15" x14ac:dyDescent="0.25"/>
  <cols>
    <col min="1" max="1" width="7" bestFit="1" customWidth="1"/>
    <col min="2" max="2" width="36.5703125" bestFit="1" customWidth="1"/>
    <col min="3" max="3" width="21.42578125" bestFit="1" customWidth="1"/>
    <col min="4" max="4" width="12.140625" bestFit="1" customWidth="1"/>
    <col min="5" max="5" width="16.140625" bestFit="1" customWidth="1"/>
    <col min="6" max="6" width="6.42578125" bestFit="1" customWidth="1"/>
    <col min="7" max="7" width="2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 x14ac:dyDescent="0.25">
      <c r="A2">
        <v>190002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394</v>
      </c>
      <c r="H2" t="str">
        <f>IF(C2="Pemantapan",IF(VALUE(LEFT(G2,1))&lt;=6,"Pemantapan SD","Pemantapan SMP"),IF(C2="Pemantapan Mandarin","Pemantapan Mandarin",""))</f>
        <v>Pemantapan SD</v>
      </c>
    </row>
    <row r="3" spans="1:8" x14ac:dyDescent="0.25">
      <c r="A3">
        <v>190005</v>
      </c>
      <c r="B3" t="s">
        <v>12</v>
      </c>
      <c r="C3" t="s">
        <v>8</v>
      </c>
      <c r="D3" t="s">
        <v>9</v>
      </c>
      <c r="E3" t="s">
        <v>13</v>
      </c>
      <c r="F3" t="s">
        <v>11</v>
      </c>
      <c r="G3" t="s">
        <v>14</v>
      </c>
      <c r="H3" t="str">
        <f t="shared" ref="H3:H66" si="0">IF(C3="Pemantapan",IF(VALUE(LEFT(G3,1))&lt;=6,"Pemantapan SD","Pemantapan SMP"),IF(C3="Pemantapan Mandarin","Pemantapan Mandarin",""))</f>
        <v>Pemantapan SD</v>
      </c>
    </row>
    <row r="4" spans="1:8" x14ac:dyDescent="0.25">
      <c r="A4">
        <v>190011</v>
      </c>
      <c r="B4" t="s">
        <v>15</v>
      </c>
      <c r="C4" t="s">
        <v>8</v>
      </c>
      <c r="D4" t="s">
        <v>9</v>
      </c>
      <c r="E4" t="s">
        <v>16</v>
      </c>
      <c r="F4" t="s">
        <v>11</v>
      </c>
      <c r="G4" t="s">
        <v>394</v>
      </c>
      <c r="H4" t="str">
        <f t="shared" si="0"/>
        <v>Pemantapan SD</v>
      </c>
    </row>
    <row r="5" spans="1:8" x14ac:dyDescent="0.25">
      <c r="A5">
        <v>190013</v>
      </c>
      <c r="B5" t="s">
        <v>17</v>
      </c>
      <c r="C5" t="s">
        <v>8</v>
      </c>
      <c r="D5" t="s">
        <v>9</v>
      </c>
      <c r="E5" t="s">
        <v>18</v>
      </c>
      <c r="F5" t="s">
        <v>11</v>
      </c>
      <c r="G5" t="s">
        <v>394</v>
      </c>
      <c r="H5" t="str">
        <f t="shared" si="0"/>
        <v>Pemantapan SD</v>
      </c>
    </row>
    <row r="6" spans="1:8" x14ac:dyDescent="0.25">
      <c r="A6">
        <v>190016</v>
      </c>
      <c r="B6" t="s">
        <v>19</v>
      </c>
      <c r="C6" t="s">
        <v>8</v>
      </c>
      <c r="D6" t="s">
        <v>9</v>
      </c>
      <c r="F6" t="s">
        <v>11</v>
      </c>
      <c r="G6" t="s">
        <v>14</v>
      </c>
      <c r="H6" t="str">
        <f t="shared" si="0"/>
        <v>Pemantapan SD</v>
      </c>
    </row>
    <row r="7" spans="1:8" x14ac:dyDescent="0.25">
      <c r="A7">
        <v>190021</v>
      </c>
      <c r="B7" t="s">
        <v>20</v>
      </c>
      <c r="C7" t="s">
        <v>8</v>
      </c>
      <c r="D7" t="s">
        <v>9</v>
      </c>
      <c r="E7" t="s">
        <v>21</v>
      </c>
      <c r="F7" t="s">
        <v>11</v>
      </c>
      <c r="G7" t="s">
        <v>394</v>
      </c>
      <c r="H7" t="str">
        <f t="shared" si="0"/>
        <v>Pemantapan SD</v>
      </c>
    </row>
    <row r="8" spans="1:8" x14ac:dyDescent="0.25">
      <c r="A8">
        <v>190025</v>
      </c>
      <c r="B8" t="s">
        <v>22</v>
      </c>
      <c r="C8" t="s">
        <v>8</v>
      </c>
      <c r="D8" t="s">
        <v>9</v>
      </c>
      <c r="E8" t="s">
        <v>23</v>
      </c>
      <c r="F8" t="s">
        <v>11</v>
      </c>
      <c r="G8" t="s">
        <v>394</v>
      </c>
      <c r="H8" t="str">
        <f t="shared" si="0"/>
        <v>Pemantapan SD</v>
      </c>
    </row>
    <row r="9" spans="1:8" x14ac:dyDescent="0.25">
      <c r="A9">
        <v>190031</v>
      </c>
      <c r="B9" t="s">
        <v>24</v>
      </c>
      <c r="C9" t="s">
        <v>8</v>
      </c>
      <c r="D9" t="s">
        <v>9</v>
      </c>
      <c r="E9" t="s">
        <v>25</v>
      </c>
      <c r="F9" t="s">
        <v>11</v>
      </c>
      <c r="G9" t="s">
        <v>14</v>
      </c>
      <c r="H9" t="str">
        <f t="shared" si="0"/>
        <v>Pemantapan SD</v>
      </c>
    </row>
    <row r="10" spans="1:8" x14ac:dyDescent="0.25">
      <c r="A10">
        <v>190033</v>
      </c>
      <c r="B10" t="s">
        <v>26</v>
      </c>
      <c r="C10" t="s">
        <v>8</v>
      </c>
      <c r="D10" t="s">
        <v>9</v>
      </c>
      <c r="E10" t="s">
        <v>27</v>
      </c>
      <c r="F10" t="s">
        <v>11</v>
      </c>
      <c r="G10" t="s">
        <v>394</v>
      </c>
      <c r="H10" t="str">
        <f t="shared" si="0"/>
        <v>Pemantapan SD</v>
      </c>
    </row>
    <row r="11" spans="1:8" x14ac:dyDescent="0.25">
      <c r="A11">
        <v>190038</v>
      </c>
      <c r="B11" t="s">
        <v>28</v>
      </c>
      <c r="C11" t="s">
        <v>8</v>
      </c>
      <c r="D11" t="s">
        <v>9</v>
      </c>
      <c r="E11" t="s">
        <v>29</v>
      </c>
      <c r="F11" t="s">
        <v>11</v>
      </c>
      <c r="G11" t="s">
        <v>394</v>
      </c>
      <c r="H11" t="str">
        <f t="shared" si="0"/>
        <v>Pemantapan SD</v>
      </c>
    </row>
    <row r="12" spans="1:8" x14ac:dyDescent="0.25">
      <c r="A12">
        <v>190042</v>
      </c>
      <c r="B12" t="s">
        <v>30</v>
      </c>
      <c r="C12" t="s">
        <v>8</v>
      </c>
      <c r="D12" t="s">
        <v>9</v>
      </c>
      <c r="F12" t="s">
        <v>11</v>
      </c>
      <c r="G12" t="s">
        <v>394</v>
      </c>
      <c r="H12" t="str">
        <f t="shared" si="0"/>
        <v>Pemantapan SD</v>
      </c>
    </row>
    <row r="13" spans="1:8" x14ac:dyDescent="0.25">
      <c r="A13">
        <v>190044</v>
      </c>
      <c r="B13" t="s">
        <v>31</v>
      </c>
      <c r="C13" t="s">
        <v>8</v>
      </c>
      <c r="D13" t="s">
        <v>9</v>
      </c>
      <c r="E13" t="s">
        <v>32</v>
      </c>
      <c r="F13" t="s">
        <v>11</v>
      </c>
      <c r="G13" t="s">
        <v>394</v>
      </c>
      <c r="H13" t="str">
        <f t="shared" si="0"/>
        <v>Pemantapan SD</v>
      </c>
    </row>
    <row r="14" spans="1:8" x14ac:dyDescent="0.25">
      <c r="A14">
        <v>190045</v>
      </c>
      <c r="B14" t="s">
        <v>33</v>
      </c>
      <c r="C14" t="s">
        <v>8</v>
      </c>
      <c r="D14" t="s">
        <v>9</v>
      </c>
      <c r="F14" t="s">
        <v>11</v>
      </c>
      <c r="G14" t="s">
        <v>394</v>
      </c>
      <c r="H14" t="str">
        <f t="shared" si="0"/>
        <v>Pemantapan SD</v>
      </c>
    </row>
    <row r="15" spans="1:8" x14ac:dyDescent="0.25">
      <c r="A15">
        <v>190046</v>
      </c>
      <c r="B15" t="s">
        <v>34</v>
      </c>
      <c r="C15" t="s">
        <v>8</v>
      </c>
      <c r="D15" t="s">
        <v>9</v>
      </c>
      <c r="E15" t="s">
        <v>35</v>
      </c>
      <c r="F15" t="s">
        <v>11</v>
      </c>
      <c r="G15" t="s">
        <v>14</v>
      </c>
      <c r="H15" t="str">
        <f t="shared" si="0"/>
        <v>Pemantapan SD</v>
      </c>
    </row>
    <row r="16" spans="1:8" x14ac:dyDescent="0.25">
      <c r="A16">
        <v>190048</v>
      </c>
      <c r="B16" t="s">
        <v>36</v>
      </c>
      <c r="C16" t="s">
        <v>8</v>
      </c>
      <c r="D16" t="s">
        <v>9</v>
      </c>
      <c r="E16" t="s">
        <v>37</v>
      </c>
      <c r="F16" t="s">
        <v>11</v>
      </c>
      <c r="G16" t="s">
        <v>394</v>
      </c>
      <c r="H16" t="str">
        <f t="shared" si="0"/>
        <v>Pemantapan SD</v>
      </c>
    </row>
    <row r="17" spans="1:8" x14ac:dyDescent="0.25">
      <c r="A17">
        <v>190050</v>
      </c>
      <c r="B17" t="s">
        <v>38</v>
      </c>
      <c r="C17" t="s">
        <v>8</v>
      </c>
      <c r="D17" t="s">
        <v>9</v>
      </c>
      <c r="E17" t="s">
        <v>39</v>
      </c>
      <c r="F17" t="s">
        <v>11</v>
      </c>
      <c r="G17" t="s">
        <v>14</v>
      </c>
      <c r="H17" t="str">
        <f t="shared" si="0"/>
        <v>Pemantapan SD</v>
      </c>
    </row>
    <row r="18" spans="1:8" x14ac:dyDescent="0.25">
      <c r="A18">
        <v>190055</v>
      </c>
      <c r="B18" t="s">
        <v>40</v>
      </c>
      <c r="C18" t="s">
        <v>8</v>
      </c>
      <c r="D18" t="s">
        <v>9</v>
      </c>
      <c r="E18" t="s">
        <v>41</v>
      </c>
      <c r="F18" t="s">
        <v>11</v>
      </c>
      <c r="G18" t="s">
        <v>394</v>
      </c>
      <c r="H18" t="str">
        <f t="shared" si="0"/>
        <v>Pemantapan SD</v>
      </c>
    </row>
    <row r="19" spans="1:8" x14ac:dyDescent="0.25">
      <c r="A19">
        <v>190058</v>
      </c>
      <c r="B19" t="s">
        <v>42</v>
      </c>
      <c r="C19" t="s">
        <v>8</v>
      </c>
      <c r="D19" t="s">
        <v>9</v>
      </c>
      <c r="E19" t="s">
        <v>43</v>
      </c>
      <c r="F19" t="s">
        <v>11</v>
      </c>
      <c r="G19" t="s">
        <v>14</v>
      </c>
      <c r="H19" t="str">
        <f t="shared" si="0"/>
        <v>Pemantapan SD</v>
      </c>
    </row>
    <row r="20" spans="1:8" x14ac:dyDescent="0.25">
      <c r="A20">
        <v>190062</v>
      </c>
      <c r="B20" t="s">
        <v>44</v>
      </c>
      <c r="C20" t="s">
        <v>8</v>
      </c>
      <c r="D20" t="s">
        <v>9</v>
      </c>
      <c r="E20" t="s">
        <v>45</v>
      </c>
      <c r="F20" t="s">
        <v>11</v>
      </c>
      <c r="G20" t="s">
        <v>394</v>
      </c>
      <c r="H20" t="str">
        <f t="shared" si="0"/>
        <v>Pemantapan SD</v>
      </c>
    </row>
    <row r="21" spans="1:8" x14ac:dyDescent="0.25">
      <c r="A21">
        <v>190063</v>
      </c>
      <c r="B21" t="s">
        <v>46</v>
      </c>
      <c r="C21" t="s">
        <v>8</v>
      </c>
      <c r="D21" t="s">
        <v>9</v>
      </c>
      <c r="E21" t="s">
        <v>47</v>
      </c>
      <c r="F21" t="s">
        <v>11</v>
      </c>
      <c r="G21" t="s">
        <v>394</v>
      </c>
      <c r="H21" t="str">
        <f t="shared" si="0"/>
        <v>Pemantapan SD</v>
      </c>
    </row>
    <row r="22" spans="1:8" x14ac:dyDescent="0.25">
      <c r="A22">
        <v>190065</v>
      </c>
      <c r="B22" t="s">
        <v>48</v>
      </c>
      <c r="C22" t="s">
        <v>8</v>
      </c>
      <c r="D22" t="s">
        <v>9</v>
      </c>
      <c r="E22" t="s">
        <v>49</v>
      </c>
      <c r="F22" t="s">
        <v>11</v>
      </c>
      <c r="G22" t="s">
        <v>14</v>
      </c>
      <c r="H22" t="str">
        <f t="shared" si="0"/>
        <v>Pemantapan SD</v>
      </c>
    </row>
    <row r="23" spans="1:8" x14ac:dyDescent="0.25">
      <c r="A23">
        <v>190066</v>
      </c>
      <c r="B23" t="s">
        <v>50</v>
      </c>
      <c r="C23" t="s">
        <v>8</v>
      </c>
      <c r="D23" t="s">
        <v>9</v>
      </c>
      <c r="E23" t="s">
        <v>51</v>
      </c>
      <c r="F23" t="s">
        <v>11</v>
      </c>
      <c r="G23" t="s">
        <v>14</v>
      </c>
      <c r="H23" t="str">
        <f t="shared" si="0"/>
        <v>Pemantapan SD</v>
      </c>
    </row>
    <row r="24" spans="1:8" x14ac:dyDescent="0.25">
      <c r="A24">
        <v>190069</v>
      </c>
      <c r="B24" t="s">
        <v>52</v>
      </c>
      <c r="C24" t="s">
        <v>8</v>
      </c>
      <c r="D24" t="s">
        <v>9</v>
      </c>
      <c r="E24" t="s">
        <v>53</v>
      </c>
      <c r="F24" t="s">
        <v>11</v>
      </c>
      <c r="G24" t="s">
        <v>14</v>
      </c>
      <c r="H24" t="str">
        <f t="shared" si="0"/>
        <v>Pemantapan SD</v>
      </c>
    </row>
    <row r="25" spans="1:8" x14ac:dyDescent="0.25">
      <c r="A25">
        <v>190076</v>
      </c>
      <c r="B25" t="s">
        <v>54</v>
      </c>
      <c r="C25" t="s">
        <v>8</v>
      </c>
      <c r="D25" t="s">
        <v>9</v>
      </c>
      <c r="E25" t="s">
        <v>55</v>
      </c>
      <c r="F25" t="s">
        <v>11</v>
      </c>
      <c r="G25" t="s">
        <v>394</v>
      </c>
      <c r="H25" t="str">
        <f t="shared" si="0"/>
        <v>Pemantapan SD</v>
      </c>
    </row>
    <row r="26" spans="1:8" x14ac:dyDescent="0.25">
      <c r="A26">
        <v>190082</v>
      </c>
      <c r="B26" t="s">
        <v>56</v>
      </c>
      <c r="C26" t="s">
        <v>8</v>
      </c>
      <c r="D26" t="s">
        <v>9</v>
      </c>
      <c r="E26" t="s">
        <v>57</v>
      </c>
      <c r="F26" t="s">
        <v>11</v>
      </c>
      <c r="G26" t="s">
        <v>14</v>
      </c>
      <c r="H26" t="str">
        <f t="shared" si="0"/>
        <v>Pemantapan SD</v>
      </c>
    </row>
    <row r="27" spans="1:8" x14ac:dyDescent="0.25">
      <c r="A27">
        <v>190083</v>
      </c>
      <c r="B27" t="s">
        <v>58</v>
      </c>
      <c r="C27" t="s">
        <v>8</v>
      </c>
      <c r="D27" t="s">
        <v>9</v>
      </c>
      <c r="E27" t="s">
        <v>59</v>
      </c>
      <c r="F27" t="s">
        <v>11</v>
      </c>
      <c r="G27" t="s">
        <v>14</v>
      </c>
      <c r="H27" t="str">
        <f t="shared" si="0"/>
        <v>Pemantapan SD</v>
      </c>
    </row>
    <row r="28" spans="1:8" x14ac:dyDescent="0.25">
      <c r="A28">
        <v>190091</v>
      </c>
      <c r="B28" t="s">
        <v>60</v>
      </c>
      <c r="C28" t="s">
        <v>8</v>
      </c>
      <c r="D28" t="s">
        <v>9</v>
      </c>
      <c r="E28" t="s">
        <v>61</v>
      </c>
      <c r="F28" t="s">
        <v>11</v>
      </c>
      <c r="G28" t="s">
        <v>394</v>
      </c>
      <c r="H28" t="str">
        <f t="shared" si="0"/>
        <v>Pemantapan SD</v>
      </c>
    </row>
    <row r="29" spans="1:8" x14ac:dyDescent="0.25">
      <c r="A29">
        <v>200002</v>
      </c>
      <c r="B29" t="s">
        <v>62</v>
      </c>
      <c r="C29" t="s">
        <v>63</v>
      </c>
      <c r="D29" t="s">
        <v>64</v>
      </c>
      <c r="E29" t="s">
        <v>65</v>
      </c>
      <c r="F29" t="s">
        <v>11</v>
      </c>
      <c r="G29" t="s">
        <v>66</v>
      </c>
      <c r="H29" t="str">
        <f t="shared" si="0"/>
        <v>Pemantapan Mandarin</v>
      </c>
    </row>
    <row r="30" spans="1:8" x14ac:dyDescent="0.25">
      <c r="A30">
        <v>200008</v>
      </c>
      <c r="B30" t="s">
        <v>67</v>
      </c>
      <c r="C30" t="s">
        <v>8</v>
      </c>
      <c r="D30" t="s">
        <v>9</v>
      </c>
      <c r="E30" t="s">
        <v>68</v>
      </c>
      <c r="F30" t="s">
        <v>11</v>
      </c>
      <c r="G30" t="s">
        <v>395</v>
      </c>
      <c r="H30" t="str">
        <f t="shared" si="0"/>
        <v>Pemantapan SD</v>
      </c>
    </row>
    <row r="31" spans="1:8" x14ac:dyDescent="0.25">
      <c r="A31">
        <v>200019</v>
      </c>
      <c r="B31" t="s">
        <v>69</v>
      </c>
      <c r="C31" t="s">
        <v>8</v>
      </c>
      <c r="D31" t="s">
        <v>9</v>
      </c>
      <c r="E31" t="s">
        <v>70</v>
      </c>
      <c r="F31" t="s">
        <v>11</v>
      </c>
      <c r="G31" t="s">
        <v>395</v>
      </c>
      <c r="H31" t="str">
        <f t="shared" si="0"/>
        <v>Pemantapan SD</v>
      </c>
    </row>
    <row r="32" spans="1:8" x14ac:dyDescent="0.25">
      <c r="A32">
        <v>200020</v>
      </c>
      <c r="B32" t="s">
        <v>71</v>
      </c>
      <c r="C32" t="s">
        <v>8</v>
      </c>
      <c r="D32" t="s">
        <v>9</v>
      </c>
      <c r="F32" t="s">
        <v>11</v>
      </c>
      <c r="G32" t="s">
        <v>395</v>
      </c>
      <c r="H32" t="str">
        <f t="shared" si="0"/>
        <v>Pemantapan SD</v>
      </c>
    </row>
    <row r="33" spans="1:8" x14ac:dyDescent="0.25">
      <c r="A33">
        <v>200031</v>
      </c>
      <c r="B33" t="s">
        <v>72</v>
      </c>
      <c r="C33" t="s">
        <v>8</v>
      </c>
      <c r="D33" t="s">
        <v>9</v>
      </c>
      <c r="E33" t="s">
        <v>73</v>
      </c>
      <c r="F33" t="s">
        <v>11</v>
      </c>
      <c r="G33" t="s">
        <v>395</v>
      </c>
      <c r="H33" t="str">
        <f t="shared" si="0"/>
        <v>Pemantapan SD</v>
      </c>
    </row>
    <row r="34" spans="1:8" x14ac:dyDescent="0.25">
      <c r="A34">
        <v>200035</v>
      </c>
      <c r="B34" t="s">
        <v>74</v>
      </c>
      <c r="C34" t="s">
        <v>8</v>
      </c>
      <c r="D34" t="s">
        <v>9</v>
      </c>
      <c r="E34" t="s">
        <v>75</v>
      </c>
      <c r="F34" t="s">
        <v>11</v>
      </c>
      <c r="G34" t="s">
        <v>395</v>
      </c>
      <c r="H34" t="str">
        <f t="shared" si="0"/>
        <v>Pemantapan SD</v>
      </c>
    </row>
    <row r="35" spans="1:8" x14ac:dyDescent="0.25">
      <c r="A35">
        <v>200035</v>
      </c>
      <c r="B35" t="s">
        <v>74</v>
      </c>
      <c r="C35" t="s">
        <v>63</v>
      </c>
      <c r="D35" t="s">
        <v>64</v>
      </c>
      <c r="E35" t="s">
        <v>76</v>
      </c>
      <c r="F35" t="s">
        <v>11</v>
      </c>
      <c r="G35" t="s">
        <v>66</v>
      </c>
      <c r="H35" t="str">
        <f t="shared" si="0"/>
        <v>Pemantapan Mandarin</v>
      </c>
    </row>
    <row r="36" spans="1:8" x14ac:dyDescent="0.25">
      <c r="A36">
        <v>200046</v>
      </c>
      <c r="B36" t="s">
        <v>77</v>
      </c>
      <c r="C36" t="s">
        <v>8</v>
      </c>
      <c r="D36" t="s">
        <v>9</v>
      </c>
      <c r="E36" t="s">
        <v>78</v>
      </c>
      <c r="F36" t="s">
        <v>11</v>
      </c>
      <c r="G36" t="s">
        <v>395</v>
      </c>
      <c r="H36" t="str">
        <f t="shared" si="0"/>
        <v>Pemantapan SD</v>
      </c>
    </row>
    <row r="37" spans="1:8" x14ac:dyDescent="0.25">
      <c r="A37">
        <v>200048</v>
      </c>
      <c r="B37" t="s">
        <v>79</v>
      </c>
      <c r="C37" t="s">
        <v>8</v>
      </c>
      <c r="D37" t="s">
        <v>9</v>
      </c>
      <c r="E37" t="s">
        <v>80</v>
      </c>
      <c r="F37" t="s">
        <v>11</v>
      </c>
      <c r="G37" t="s">
        <v>395</v>
      </c>
      <c r="H37" t="str">
        <f t="shared" si="0"/>
        <v>Pemantapan SD</v>
      </c>
    </row>
    <row r="38" spans="1:8" x14ac:dyDescent="0.25">
      <c r="A38">
        <v>200050</v>
      </c>
      <c r="B38" t="s">
        <v>81</v>
      </c>
      <c r="C38" t="s">
        <v>8</v>
      </c>
      <c r="D38" t="s">
        <v>9</v>
      </c>
      <c r="E38" t="s">
        <v>82</v>
      </c>
      <c r="F38" t="s">
        <v>11</v>
      </c>
      <c r="G38" t="s">
        <v>395</v>
      </c>
      <c r="H38" t="str">
        <f t="shared" si="0"/>
        <v>Pemantapan SD</v>
      </c>
    </row>
    <row r="39" spans="1:8" x14ac:dyDescent="0.25">
      <c r="A39">
        <v>200052</v>
      </c>
      <c r="B39" t="s">
        <v>83</v>
      </c>
      <c r="C39" t="s">
        <v>8</v>
      </c>
      <c r="D39" t="s">
        <v>9</v>
      </c>
      <c r="E39" t="s">
        <v>84</v>
      </c>
      <c r="F39" t="s">
        <v>11</v>
      </c>
      <c r="G39" t="s">
        <v>395</v>
      </c>
      <c r="H39" t="str">
        <f t="shared" si="0"/>
        <v>Pemantapan SD</v>
      </c>
    </row>
    <row r="40" spans="1:8" x14ac:dyDescent="0.25">
      <c r="A40">
        <v>200052</v>
      </c>
      <c r="B40" t="s">
        <v>83</v>
      </c>
      <c r="C40" t="s">
        <v>63</v>
      </c>
      <c r="D40" t="s">
        <v>64</v>
      </c>
      <c r="E40" t="s">
        <v>85</v>
      </c>
      <c r="F40" t="s">
        <v>11</v>
      </c>
      <c r="G40" t="s">
        <v>66</v>
      </c>
      <c r="H40" t="str">
        <f t="shared" si="0"/>
        <v>Pemantapan Mandarin</v>
      </c>
    </row>
    <row r="41" spans="1:8" x14ac:dyDescent="0.25">
      <c r="A41">
        <v>200055</v>
      </c>
      <c r="B41" t="s">
        <v>86</v>
      </c>
      <c r="C41" t="s">
        <v>8</v>
      </c>
      <c r="D41" t="s">
        <v>9</v>
      </c>
      <c r="E41" t="s">
        <v>87</v>
      </c>
      <c r="F41" t="s">
        <v>11</v>
      </c>
      <c r="G41" t="s">
        <v>395</v>
      </c>
      <c r="H41" t="str">
        <f t="shared" si="0"/>
        <v>Pemantapan SD</v>
      </c>
    </row>
    <row r="42" spans="1:8" x14ac:dyDescent="0.25">
      <c r="A42">
        <v>200061</v>
      </c>
      <c r="B42" t="s">
        <v>88</v>
      </c>
      <c r="C42" t="s">
        <v>8</v>
      </c>
      <c r="D42" t="s">
        <v>9</v>
      </c>
      <c r="E42" t="s">
        <v>89</v>
      </c>
      <c r="F42" t="s">
        <v>11</v>
      </c>
      <c r="G42" t="s">
        <v>395</v>
      </c>
      <c r="H42" t="str">
        <f t="shared" si="0"/>
        <v>Pemantapan SD</v>
      </c>
    </row>
    <row r="43" spans="1:8" x14ac:dyDescent="0.25">
      <c r="A43">
        <v>200069</v>
      </c>
      <c r="B43" t="s">
        <v>90</v>
      </c>
      <c r="C43" t="s">
        <v>63</v>
      </c>
      <c r="D43" t="s">
        <v>64</v>
      </c>
      <c r="E43" t="s">
        <v>91</v>
      </c>
      <c r="F43" t="s">
        <v>11</v>
      </c>
      <c r="G43" t="s">
        <v>66</v>
      </c>
      <c r="H43" t="str">
        <f t="shared" si="0"/>
        <v>Pemantapan Mandarin</v>
      </c>
    </row>
    <row r="44" spans="1:8" x14ac:dyDescent="0.25">
      <c r="A44">
        <v>200072</v>
      </c>
      <c r="B44" t="s">
        <v>92</v>
      </c>
      <c r="C44" t="s">
        <v>8</v>
      </c>
      <c r="D44" t="s">
        <v>9</v>
      </c>
      <c r="E44" t="s">
        <v>93</v>
      </c>
      <c r="F44" t="s">
        <v>11</v>
      </c>
      <c r="G44" t="s">
        <v>395</v>
      </c>
      <c r="H44" t="str">
        <f t="shared" si="0"/>
        <v>Pemantapan SD</v>
      </c>
    </row>
    <row r="45" spans="1:8" x14ac:dyDescent="0.25">
      <c r="A45">
        <v>200072</v>
      </c>
      <c r="B45" t="s">
        <v>92</v>
      </c>
      <c r="C45" t="s">
        <v>63</v>
      </c>
      <c r="D45" t="s">
        <v>64</v>
      </c>
      <c r="E45" t="s">
        <v>94</v>
      </c>
      <c r="F45" t="s">
        <v>11</v>
      </c>
      <c r="G45" t="s">
        <v>66</v>
      </c>
      <c r="H45" t="str">
        <f t="shared" si="0"/>
        <v>Pemantapan Mandarin</v>
      </c>
    </row>
    <row r="46" spans="1:8" x14ac:dyDescent="0.25">
      <c r="A46">
        <v>200074</v>
      </c>
      <c r="B46" t="s">
        <v>95</v>
      </c>
      <c r="C46" t="s">
        <v>8</v>
      </c>
      <c r="D46" t="s">
        <v>9</v>
      </c>
      <c r="E46" t="s">
        <v>96</v>
      </c>
      <c r="F46" t="s">
        <v>11</v>
      </c>
      <c r="G46" t="s">
        <v>395</v>
      </c>
      <c r="H46" t="str">
        <f t="shared" si="0"/>
        <v>Pemantapan SD</v>
      </c>
    </row>
    <row r="47" spans="1:8" x14ac:dyDescent="0.25">
      <c r="A47">
        <v>200077</v>
      </c>
      <c r="B47" t="s">
        <v>97</v>
      </c>
      <c r="C47" t="s">
        <v>8</v>
      </c>
      <c r="D47" t="s">
        <v>9</v>
      </c>
      <c r="E47" t="s">
        <v>98</v>
      </c>
      <c r="F47" t="s">
        <v>11</v>
      </c>
      <c r="G47" t="s">
        <v>394</v>
      </c>
      <c r="H47" t="str">
        <f t="shared" si="0"/>
        <v>Pemantapan SD</v>
      </c>
    </row>
    <row r="48" spans="1:8" x14ac:dyDescent="0.25">
      <c r="A48">
        <v>210001</v>
      </c>
      <c r="B48" t="s">
        <v>99</v>
      </c>
      <c r="C48" t="s">
        <v>8</v>
      </c>
      <c r="D48" t="s">
        <v>9</v>
      </c>
      <c r="E48" t="s">
        <v>100</v>
      </c>
      <c r="F48" t="s">
        <v>11</v>
      </c>
      <c r="G48" t="s">
        <v>101</v>
      </c>
      <c r="H48" t="str">
        <f t="shared" si="0"/>
        <v>Pemantapan SD</v>
      </c>
    </row>
    <row r="49" spans="1:8" x14ac:dyDescent="0.25">
      <c r="A49">
        <v>210014</v>
      </c>
      <c r="B49" t="s">
        <v>102</v>
      </c>
      <c r="C49" t="s">
        <v>8</v>
      </c>
      <c r="D49" t="s">
        <v>9</v>
      </c>
      <c r="E49" t="s">
        <v>103</v>
      </c>
      <c r="F49" t="s">
        <v>11</v>
      </c>
      <c r="G49" t="s">
        <v>104</v>
      </c>
      <c r="H49" t="str">
        <f t="shared" si="0"/>
        <v>Pemantapan SD</v>
      </c>
    </row>
    <row r="50" spans="1:8" x14ac:dyDescent="0.25">
      <c r="A50">
        <v>210015</v>
      </c>
      <c r="B50" t="s">
        <v>105</v>
      </c>
      <c r="C50" t="s">
        <v>8</v>
      </c>
      <c r="D50" t="s">
        <v>9</v>
      </c>
      <c r="E50" t="s">
        <v>106</v>
      </c>
      <c r="F50" t="s">
        <v>11</v>
      </c>
      <c r="G50" t="s">
        <v>104</v>
      </c>
      <c r="H50" t="str">
        <f t="shared" si="0"/>
        <v>Pemantapan SD</v>
      </c>
    </row>
    <row r="51" spans="1:8" x14ac:dyDescent="0.25">
      <c r="A51">
        <v>210016</v>
      </c>
      <c r="B51" t="s">
        <v>107</v>
      </c>
      <c r="C51" t="s">
        <v>8</v>
      </c>
      <c r="D51" t="s">
        <v>9</v>
      </c>
      <c r="E51" t="s">
        <v>108</v>
      </c>
      <c r="F51" t="s">
        <v>11</v>
      </c>
      <c r="G51" t="s">
        <v>101</v>
      </c>
      <c r="H51" t="str">
        <f t="shared" si="0"/>
        <v>Pemantapan SD</v>
      </c>
    </row>
    <row r="52" spans="1:8" x14ac:dyDescent="0.25">
      <c r="A52">
        <v>210017</v>
      </c>
      <c r="B52" t="s">
        <v>109</v>
      </c>
      <c r="C52" t="s">
        <v>8</v>
      </c>
      <c r="D52" t="s">
        <v>9</v>
      </c>
      <c r="E52" t="s">
        <v>110</v>
      </c>
      <c r="F52" t="s">
        <v>11</v>
      </c>
      <c r="G52" t="s">
        <v>101</v>
      </c>
      <c r="H52" t="str">
        <f t="shared" si="0"/>
        <v>Pemantapan SD</v>
      </c>
    </row>
    <row r="53" spans="1:8" x14ac:dyDescent="0.25">
      <c r="A53">
        <v>210017</v>
      </c>
      <c r="B53" t="s">
        <v>109</v>
      </c>
      <c r="C53" t="s">
        <v>63</v>
      </c>
      <c r="D53" t="s">
        <v>64</v>
      </c>
      <c r="E53" t="s">
        <v>111</v>
      </c>
      <c r="F53" t="s">
        <v>11</v>
      </c>
      <c r="G53" t="s">
        <v>66</v>
      </c>
      <c r="H53" t="str">
        <f t="shared" si="0"/>
        <v>Pemantapan Mandarin</v>
      </c>
    </row>
    <row r="54" spans="1:8" x14ac:dyDescent="0.25">
      <c r="A54">
        <v>210019</v>
      </c>
      <c r="B54" t="s">
        <v>112</v>
      </c>
      <c r="C54" t="s">
        <v>8</v>
      </c>
      <c r="D54" t="s">
        <v>9</v>
      </c>
      <c r="F54" t="s">
        <v>11</v>
      </c>
      <c r="G54" t="s">
        <v>104</v>
      </c>
      <c r="H54" t="str">
        <f t="shared" si="0"/>
        <v>Pemantapan SD</v>
      </c>
    </row>
    <row r="55" spans="1:8" x14ac:dyDescent="0.25">
      <c r="A55">
        <v>210020</v>
      </c>
      <c r="B55" t="s">
        <v>113</v>
      </c>
      <c r="C55" t="s">
        <v>8</v>
      </c>
      <c r="D55" t="s">
        <v>9</v>
      </c>
      <c r="E55" t="s">
        <v>114</v>
      </c>
      <c r="F55" t="s">
        <v>11</v>
      </c>
      <c r="G55" t="s">
        <v>104</v>
      </c>
      <c r="H55" t="str">
        <f t="shared" si="0"/>
        <v>Pemantapan SD</v>
      </c>
    </row>
    <row r="56" spans="1:8" x14ac:dyDescent="0.25">
      <c r="A56">
        <v>210024</v>
      </c>
      <c r="B56" t="s">
        <v>115</v>
      </c>
      <c r="C56" t="s">
        <v>8</v>
      </c>
      <c r="D56" t="s">
        <v>9</v>
      </c>
      <c r="E56" t="s">
        <v>116</v>
      </c>
      <c r="F56" t="s">
        <v>11</v>
      </c>
      <c r="G56" t="s">
        <v>104</v>
      </c>
      <c r="H56" t="str">
        <f t="shared" si="0"/>
        <v>Pemantapan SD</v>
      </c>
    </row>
    <row r="57" spans="1:8" x14ac:dyDescent="0.25">
      <c r="A57">
        <v>210024</v>
      </c>
      <c r="B57" t="s">
        <v>115</v>
      </c>
      <c r="C57" t="s">
        <v>63</v>
      </c>
      <c r="D57" t="s">
        <v>64</v>
      </c>
      <c r="E57" t="s">
        <v>117</v>
      </c>
      <c r="F57" t="s">
        <v>11</v>
      </c>
      <c r="G57" t="s">
        <v>66</v>
      </c>
      <c r="H57" t="str">
        <f t="shared" si="0"/>
        <v>Pemantapan Mandarin</v>
      </c>
    </row>
    <row r="58" spans="1:8" x14ac:dyDescent="0.25">
      <c r="A58">
        <v>210025</v>
      </c>
      <c r="B58" t="s">
        <v>118</v>
      </c>
      <c r="C58" t="s">
        <v>8</v>
      </c>
      <c r="D58" t="s">
        <v>9</v>
      </c>
      <c r="E58" t="s">
        <v>119</v>
      </c>
      <c r="F58" t="s">
        <v>11</v>
      </c>
      <c r="G58" t="s">
        <v>101</v>
      </c>
      <c r="H58" t="str">
        <f t="shared" si="0"/>
        <v>Pemantapan SD</v>
      </c>
    </row>
    <row r="59" spans="1:8" x14ac:dyDescent="0.25">
      <c r="A59">
        <v>210026</v>
      </c>
      <c r="B59" t="s">
        <v>120</v>
      </c>
      <c r="C59" t="s">
        <v>8</v>
      </c>
      <c r="D59" t="s">
        <v>9</v>
      </c>
      <c r="E59" t="s">
        <v>121</v>
      </c>
      <c r="F59" t="s">
        <v>11</v>
      </c>
      <c r="G59" t="s">
        <v>101</v>
      </c>
      <c r="H59" t="str">
        <f t="shared" si="0"/>
        <v>Pemantapan SD</v>
      </c>
    </row>
    <row r="60" spans="1:8" x14ac:dyDescent="0.25">
      <c r="A60">
        <v>210027</v>
      </c>
      <c r="B60" t="s">
        <v>122</v>
      </c>
      <c r="C60" t="s">
        <v>8</v>
      </c>
      <c r="D60" t="s">
        <v>9</v>
      </c>
      <c r="E60" t="s">
        <v>123</v>
      </c>
      <c r="F60" t="s">
        <v>11</v>
      </c>
      <c r="G60" t="s">
        <v>101</v>
      </c>
      <c r="H60" t="str">
        <f t="shared" si="0"/>
        <v>Pemantapan SD</v>
      </c>
    </row>
    <row r="61" spans="1:8" x14ac:dyDescent="0.25">
      <c r="A61">
        <v>210032</v>
      </c>
      <c r="B61" t="s">
        <v>124</v>
      </c>
      <c r="C61" t="s">
        <v>63</v>
      </c>
      <c r="D61" t="s">
        <v>64</v>
      </c>
      <c r="E61" t="s">
        <v>125</v>
      </c>
      <c r="F61" t="s">
        <v>11</v>
      </c>
      <c r="G61" t="s">
        <v>66</v>
      </c>
      <c r="H61" t="str">
        <f t="shared" si="0"/>
        <v>Pemantapan Mandarin</v>
      </c>
    </row>
    <row r="62" spans="1:8" x14ac:dyDescent="0.25">
      <c r="A62">
        <v>210033</v>
      </c>
      <c r="B62" t="s">
        <v>126</v>
      </c>
      <c r="C62" t="s">
        <v>8</v>
      </c>
      <c r="D62" t="s">
        <v>9</v>
      </c>
      <c r="E62" t="s">
        <v>127</v>
      </c>
      <c r="F62" t="s">
        <v>11</v>
      </c>
      <c r="G62" t="s">
        <v>104</v>
      </c>
      <c r="H62" t="str">
        <f t="shared" si="0"/>
        <v>Pemantapan SD</v>
      </c>
    </row>
    <row r="63" spans="1:8" x14ac:dyDescent="0.25">
      <c r="A63">
        <v>210034</v>
      </c>
      <c r="B63" t="s">
        <v>128</v>
      </c>
      <c r="C63" t="s">
        <v>8</v>
      </c>
      <c r="D63" t="s">
        <v>9</v>
      </c>
      <c r="E63" t="s">
        <v>129</v>
      </c>
      <c r="F63" t="s">
        <v>11</v>
      </c>
      <c r="G63" t="s">
        <v>101</v>
      </c>
      <c r="H63" t="str">
        <f t="shared" si="0"/>
        <v>Pemantapan SD</v>
      </c>
    </row>
    <row r="64" spans="1:8" x14ac:dyDescent="0.25">
      <c r="A64">
        <v>210035</v>
      </c>
      <c r="B64" t="s">
        <v>130</v>
      </c>
      <c r="C64" t="s">
        <v>8</v>
      </c>
      <c r="D64" t="s">
        <v>9</v>
      </c>
      <c r="E64" t="s">
        <v>131</v>
      </c>
      <c r="F64" t="s">
        <v>11</v>
      </c>
      <c r="G64" t="s">
        <v>101</v>
      </c>
      <c r="H64" t="str">
        <f t="shared" si="0"/>
        <v>Pemantapan SD</v>
      </c>
    </row>
    <row r="65" spans="1:8" x14ac:dyDescent="0.25">
      <c r="A65">
        <v>210037</v>
      </c>
      <c r="B65" t="s">
        <v>132</v>
      </c>
      <c r="C65" t="s">
        <v>8</v>
      </c>
      <c r="D65" t="s">
        <v>9</v>
      </c>
      <c r="E65" t="s">
        <v>133</v>
      </c>
      <c r="F65" t="s">
        <v>11</v>
      </c>
      <c r="G65" t="s">
        <v>104</v>
      </c>
      <c r="H65" t="str">
        <f t="shared" si="0"/>
        <v>Pemantapan SD</v>
      </c>
    </row>
    <row r="66" spans="1:8" x14ac:dyDescent="0.25">
      <c r="A66">
        <v>210037</v>
      </c>
      <c r="B66" t="s">
        <v>132</v>
      </c>
      <c r="C66" t="s">
        <v>63</v>
      </c>
      <c r="D66" t="s">
        <v>64</v>
      </c>
      <c r="E66" t="s">
        <v>134</v>
      </c>
      <c r="F66" t="s">
        <v>11</v>
      </c>
      <c r="G66" t="s">
        <v>66</v>
      </c>
      <c r="H66" t="str">
        <f t="shared" si="0"/>
        <v>Pemantapan Mandarin</v>
      </c>
    </row>
    <row r="67" spans="1:8" x14ac:dyDescent="0.25">
      <c r="A67">
        <v>210038</v>
      </c>
      <c r="B67" t="s">
        <v>135</v>
      </c>
      <c r="C67" t="s">
        <v>8</v>
      </c>
      <c r="D67" t="s">
        <v>9</v>
      </c>
      <c r="E67" t="s">
        <v>136</v>
      </c>
      <c r="F67" t="s">
        <v>11</v>
      </c>
      <c r="G67" t="s">
        <v>104</v>
      </c>
      <c r="H67" t="str">
        <f t="shared" ref="H67:H130" si="1">IF(C67="Pemantapan",IF(VALUE(LEFT(G67,1))&lt;=6,"Pemantapan SD","Pemantapan SMP"),IF(C67="Pemantapan Mandarin","Pemantapan Mandarin",""))</f>
        <v>Pemantapan SD</v>
      </c>
    </row>
    <row r="68" spans="1:8" x14ac:dyDescent="0.25">
      <c r="A68">
        <v>210039</v>
      </c>
      <c r="B68" t="s">
        <v>137</v>
      </c>
      <c r="C68" t="s">
        <v>8</v>
      </c>
      <c r="D68" t="s">
        <v>9</v>
      </c>
      <c r="E68" t="s">
        <v>138</v>
      </c>
      <c r="F68" t="s">
        <v>11</v>
      </c>
      <c r="G68" t="s">
        <v>104</v>
      </c>
      <c r="H68" t="str">
        <f t="shared" si="1"/>
        <v>Pemantapan SD</v>
      </c>
    </row>
    <row r="69" spans="1:8" x14ac:dyDescent="0.25">
      <c r="A69">
        <v>210043</v>
      </c>
      <c r="B69" t="s">
        <v>139</v>
      </c>
      <c r="C69" t="s">
        <v>8</v>
      </c>
      <c r="D69" t="s">
        <v>9</v>
      </c>
      <c r="E69" t="s">
        <v>140</v>
      </c>
      <c r="F69" t="s">
        <v>11</v>
      </c>
      <c r="G69" t="s">
        <v>104</v>
      </c>
      <c r="H69" t="str">
        <f t="shared" si="1"/>
        <v>Pemantapan SD</v>
      </c>
    </row>
    <row r="70" spans="1:8" x14ac:dyDescent="0.25">
      <c r="A70">
        <v>210044</v>
      </c>
      <c r="B70" t="s">
        <v>141</v>
      </c>
      <c r="C70" t="s">
        <v>8</v>
      </c>
      <c r="D70" t="s">
        <v>9</v>
      </c>
      <c r="E70" t="s">
        <v>142</v>
      </c>
      <c r="F70" t="s">
        <v>11</v>
      </c>
      <c r="G70" t="s">
        <v>104</v>
      </c>
      <c r="H70" t="str">
        <f t="shared" si="1"/>
        <v>Pemantapan SD</v>
      </c>
    </row>
    <row r="71" spans="1:8" x14ac:dyDescent="0.25">
      <c r="A71">
        <v>210044</v>
      </c>
      <c r="B71" t="s">
        <v>141</v>
      </c>
      <c r="C71" t="s">
        <v>63</v>
      </c>
      <c r="D71" t="s">
        <v>64</v>
      </c>
      <c r="E71" t="s">
        <v>143</v>
      </c>
      <c r="F71" t="s">
        <v>11</v>
      </c>
      <c r="G71" t="s">
        <v>66</v>
      </c>
      <c r="H71" t="str">
        <f t="shared" si="1"/>
        <v>Pemantapan Mandarin</v>
      </c>
    </row>
    <row r="72" spans="1:8" x14ac:dyDescent="0.25">
      <c r="A72">
        <v>210046</v>
      </c>
      <c r="B72" t="s">
        <v>144</v>
      </c>
      <c r="C72" t="s">
        <v>8</v>
      </c>
      <c r="D72" t="s">
        <v>9</v>
      </c>
      <c r="E72" t="s">
        <v>145</v>
      </c>
      <c r="F72" t="s">
        <v>11</v>
      </c>
      <c r="G72" t="s">
        <v>104</v>
      </c>
      <c r="H72" t="str">
        <f t="shared" si="1"/>
        <v>Pemantapan SD</v>
      </c>
    </row>
    <row r="73" spans="1:8" x14ac:dyDescent="0.25">
      <c r="A73">
        <v>210049</v>
      </c>
      <c r="B73" t="s">
        <v>146</v>
      </c>
      <c r="C73" t="s">
        <v>8</v>
      </c>
      <c r="D73" t="s">
        <v>9</v>
      </c>
      <c r="E73" t="s">
        <v>147</v>
      </c>
      <c r="F73" t="s">
        <v>11</v>
      </c>
      <c r="G73" t="s">
        <v>101</v>
      </c>
      <c r="H73" t="str">
        <f t="shared" si="1"/>
        <v>Pemantapan SD</v>
      </c>
    </row>
    <row r="74" spans="1:8" x14ac:dyDescent="0.25">
      <c r="A74">
        <v>210050</v>
      </c>
      <c r="B74" t="s">
        <v>148</v>
      </c>
      <c r="C74" t="s">
        <v>8</v>
      </c>
      <c r="D74" t="s">
        <v>9</v>
      </c>
      <c r="E74" t="s">
        <v>149</v>
      </c>
      <c r="F74" t="s">
        <v>11</v>
      </c>
      <c r="G74" t="s">
        <v>104</v>
      </c>
      <c r="H74" t="str">
        <f t="shared" si="1"/>
        <v>Pemantapan SD</v>
      </c>
    </row>
    <row r="75" spans="1:8" x14ac:dyDescent="0.25">
      <c r="A75">
        <v>210051</v>
      </c>
      <c r="B75" t="s">
        <v>150</v>
      </c>
      <c r="C75" t="s">
        <v>8</v>
      </c>
      <c r="D75" t="s">
        <v>9</v>
      </c>
      <c r="F75" t="s">
        <v>11</v>
      </c>
      <c r="G75" t="s">
        <v>101</v>
      </c>
      <c r="H75" t="str">
        <f t="shared" si="1"/>
        <v>Pemantapan SD</v>
      </c>
    </row>
    <row r="76" spans="1:8" x14ac:dyDescent="0.25">
      <c r="A76">
        <v>210056</v>
      </c>
      <c r="B76" t="s">
        <v>151</v>
      </c>
      <c r="C76" t="s">
        <v>8</v>
      </c>
      <c r="D76" t="s">
        <v>9</v>
      </c>
      <c r="E76" t="s">
        <v>152</v>
      </c>
      <c r="F76" t="s">
        <v>11</v>
      </c>
      <c r="G76" t="s">
        <v>101</v>
      </c>
      <c r="H76" t="str">
        <f t="shared" si="1"/>
        <v>Pemantapan SD</v>
      </c>
    </row>
    <row r="77" spans="1:8" x14ac:dyDescent="0.25">
      <c r="A77">
        <v>210056</v>
      </c>
      <c r="B77" t="s">
        <v>151</v>
      </c>
      <c r="C77" t="s">
        <v>63</v>
      </c>
      <c r="D77" t="s">
        <v>64</v>
      </c>
      <c r="E77" t="s">
        <v>153</v>
      </c>
      <c r="F77" t="s">
        <v>11</v>
      </c>
      <c r="G77" t="s">
        <v>66</v>
      </c>
      <c r="H77" t="str">
        <f t="shared" si="1"/>
        <v>Pemantapan Mandarin</v>
      </c>
    </row>
    <row r="78" spans="1:8" x14ac:dyDescent="0.25">
      <c r="A78">
        <v>210059</v>
      </c>
      <c r="B78" t="s">
        <v>154</v>
      </c>
      <c r="C78" t="s">
        <v>8</v>
      </c>
      <c r="D78" t="s">
        <v>9</v>
      </c>
      <c r="E78" t="s">
        <v>155</v>
      </c>
      <c r="F78" t="s">
        <v>11</v>
      </c>
      <c r="G78" t="s">
        <v>395</v>
      </c>
      <c r="H78" t="str">
        <f t="shared" si="1"/>
        <v>Pemantapan SD</v>
      </c>
    </row>
    <row r="79" spans="1:8" x14ac:dyDescent="0.25">
      <c r="A79">
        <v>210061</v>
      </c>
      <c r="B79" t="s">
        <v>156</v>
      </c>
      <c r="C79" t="s">
        <v>8</v>
      </c>
      <c r="D79" t="s">
        <v>9</v>
      </c>
      <c r="E79" t="s">
        <v>157</v>
      </c>
      <c r="F79" t="s">
        <v>11</v>
      </c>
      <c r="G79" t="s">
        <v>14</v>
      </c>
      <c r="H79" t="str">
        <f t="shared" si="1"/>
        <v>Pemantapan SD</v>
      </c>
    </row>
    <row r="80" spans="1:8" x14ac:dyDescent="0.25">
      <c r="A80">
        <v>220004</v>
      </c>
      <c r="B80" t="s">
        <v>158</v>
      </c>
      <c r="C80" t="s">
        <v>8</v>
      </c>
      <c r="D80" t="s">
        <v>9</v>
      </c>
      <c r="E80" t="s">
        <v>159</v>
      </c>
      <c r="F80" t="s">
        <v>11</v>
      </c>
      <c r="G80" t="s">
        <v>160</v>
      </c>
      <c r="H80" t="str">
        <f t="shared" si="1"/>
        <v>Pemantapan SD</v>
      </c>
    </row>
    <row r="81" spans="1:8" x14ac:dyDescent="0.25">
      <c r="A81">
        <v>220023</v>
      </c>
      <c r="B81" t="s">
        <v>161</v>
      </c>
      <c r="C81" t="s">
        <v>8</v>
      </c>
      <c r="D81" t="s">
        <v>9</v>
      </c>
      <c r="E81" t="s">
        <v>162</v>
      </c>
      <c r="F81" t="s">
        <v>11</v>
      </c>
      <c r="G81" t="s">
        <v>160</v>
      </c>
      <c r="H81" t="str">
        <f t="shared" si="1"/>
        <v>Pemantapan SD</v>
      </c>
    </row>
    <row r="82" spans="1:8" x14ac:dyDescent="0.25">
      <c r="A82">
        <v>220024</v>
      </c>
      <c r="B82" t="s">
        <v>163</v>
      </c>
      <c r="C82" t="s">
        <v>8</v>
      </c>
      <c r="D82" t="s">
        <v>9</v>
      </c>
      <c r="E82" t="s">
        <v>164</v>
      </c>
      <c r="F82" t="s">
        <v>11</v>
      </c>
      <c r="G82" t="s">
        <v>160</v>
      </c>
      <c r="H82" t="str">
        <f t="shared" si="1"/>
        <v>Pemantapan SD</v>
      </c>
    </row>
    <row r="83" spans="1:8" x14ac:dyDescent="0.25">
      <c r="A83">
        <v>220025</v>
      </c>
      <c r="B83" t="s">
        <v>165</v>
      </c>
      <c r="C83" t="s">
        <v>8</v>
      </c>
      <c r="D83" t="s">
        <v>9</v>
      </c>
      <c r="E83" t="s">
        <v>166</v>
      </c>
      <c r="F83" t="s">
        <v>11</v>
      </c>
      <c r="G83" t="s">
        <v>160</v>
      </c>
      <c r="H83" t="str">
        <f t="shared" si="1"/>
        <v>Pemantapan SD</v>
      </c>
    </row>
    <row r="84" spans="1:8" x14ac:dyDescent="0.25">
      <c r="A84">
        <v>220032</v>
      </c>
      <c r="B84" t="s">
        <v>167</v>
      </c>
      <c r="C84" t="s">
        <v>8</v>
      </c>
      <c r="D84" t="s">
        <v>9</v>
      </c>
      <c r="E84" t="s">
        <v>168</v>
      </c>
      <c r="F84" t="s">
        <v>11</v>
      </c>
      <c r="G84" t="s">
        <v>160</v>
      </c>
      <c r="H84" t="str">
        <f t="shared" si="1"/>
        <v>Pemantapan SD</v>
      </c>
    </row>
    <row r="85" spans="1:8" x14ac:dyDescent="0.25">
      <c r="A85">
        <v>220040</v>
      </c>
      <c r="B85" t="s">
        <v>169</v>
      </c>
      <c r="C85" t="s">
        <v>8</v>
      </c>
      <c r="D85" t="s">
        <v>9</v>
      </c>
      <c r="E85" t="s">
        <v>170</v>
      </c>
      <c r="F85" t="s">
        <v>11</v>
      </c>
      <c r="G85" t="s">
        <v>395</v>
      </c>
      <c r="H85" t="str">
        <f t="shared" si="1"/>
        <v>Pemantapan SD</v>
      </c>
    </row>
    <row r="86" spans="1:8" x14ac:dyDescent="0.25">
      <c r="A86">
        <v>220041</v>
      </c>
      <c r="B86" t="s">
        <v>171</v>
      </c>
      <c r="C86" t="s">
        <v>8</v>
      </c>
      <c r="D86" t="s">
        <v>9</v>
      </c>
      <c r="E86" t="s">
        <v>172</v>
      </c>
      <c r="F86" t="s">
        <v>11</v>
      </c>
      <c r="G86" t="s">
        <v>160</v>
      </c>
      <c r="H86" t="str">
        <f t="shared" si="1"/>
        <v>Pemantapan SD</v>
      </c>
    </row>
    <row r="87" spans="1:8" x14ac:dyDescent="0.25">
      <c r="A87">
        <v>220045</v>
      </c>
      <c r="B87" t="s">
        <v>173</v>
      </c>
      <c r="C87" t="s">
        <v>8</v>
      </c>
      <c r="D87" t="s">
        <v>9</v>
      </c>
      <c r="E87" t="s">
        <v>174</v>
      </c>
      <c r="F87" t="s">
        <v>11</v>
      </c>
      <c r="G87" t="s">
        <v>160</v>
      </c>
      <c r="H87" t="str">
        <f t="shared" si="1"/>
        <v>Pemantapan SD</v>
      </c>
    </row>
    <row r="88" spans="1:8" x14ac:dyDescent="0.25">
      <c r="A88">
        <v>220054</v>
      </c>
      <c r="B88" t="s">
        <v>175</v>
      </c>
      <c r="C88" t="s">
        <v>8</v>
      </c>
      <c r="D88" t="s">
        <v>9</v>
      </c>
      <c r="E88" t="s">
        <v>176</v>
      </c>
      <c r="F88" t="s">
        <v>11</v>
      </c>
      <c r="G88" t="s">
        <v>160</v>
      </c>
      <c r="H88" t="str">
        <f t="shared" si="1"/>
        <v>Pemantapan SD</v>
      </c>
    </row>
    <row r="89" spans="1:8" x14ac:dyDescent="0.25">
      <c r="A89">
        <v>220061</v>
      </c>
      <c r="B89" t="s">
        <v>177</v>
      </c>
      <c r="C89" t="s">
        <v>8</v>
      </c>
      <c r="D89" t="s">
        <v>9</v>
      </c>
      <c r="E89" t="s">
        <v>178</v>
      </c>
      <c r="F89" t="s">
        <v>11</v>
      </c>
      <c r="G89" t="s">
        <v>395</v>
      </c>
      <c r="H89" t="str">
        <f t="shared" si="1"/>
        <v>Pemantapan SD</v>
      </c>
    </row>
    <row r="90" spans="1:8" x14ac:dyDescent="0.25">
      <c r="A90">
        <v>222007</v>
      </c>
      <c r="B90" t="s">
        <v>179</v>
      </c>
      <c r="C90" t="s">
        <v>8</v>
      </c>
      <c r="D90" t="s">
        <v>9</v>
      </c>
      <c r="E90" t="s">
        <v>180</v>
      </c>
      <c r="F90" t="s">
        <v>11</v>
      </c>
      <c r="G90" t="s">
        <v>181</v>
      </c>
      <c r="H90" t="str">
        <f t="shared" si="1"/>
        <v>Pemantapan SMP</v>
      </c>
    </row>
    <row r="91" spans="1:8" x14ac:dyDescent="0.25">
      <c r="A91">
        <v>222020</v>
      </c>
      <c r="B91" t="s">
        <v>182</v>
      </c>
      <c r="C91" t="s">
        <v>8</v>
      </c>
      <c r="D91" t="s">
        <v>9</v>
      </c>
      <c r="E91" t="s">
        <v>183</v>
      </c>
      <c r="F91" t="s">
        <v>11</v>
      </c>
      <c r="G91" t="s">
        <v>181</v>
      </c>
      <c r="H91" t="str">
        <f t="shared" si="1"/>
        <v>Pemantapan SMP</v>
      </c>
    </row>
    <row r="92" spans="1:8" x14ac:dyDescent="0.25">
      <c r="A92">
        <v>222036</v>
      </c>
      <c r="B92" t="s">
        <v>184</v>
      </c>
      <c r="C92" t="s">
        <v>8</v>
      </c>
      <c r="D92" t="s">
        <v>9</v>
      </c>
      <c r="F92" t="s">
        <v>11</v>
      </c>
      <c r="G92" t="s">
        <v>181</v>
      </c>
      <c r="H92" t="str">
        <f t="shared" si="1"/>
        <v>Pemantapan SMP</v>
      </c>
    </row>
    <row r="93" spans="1:8" x14ac:dyDescent="0.25">
      <c r="A93">
        <v>222064</v>
      </c>
      <c r="B93" t="s">
        <v>185</v>
      </c>
      <c r="C93" t="s">
        <v>8</v>
      </c>
      <c r="D93" t="s">
        <v>9</v>
      </c>
      <c r="E93" t="s">
        <v>186</v>
      </c>
      <c r="F93" t="s">
        <v>11</v>
      </c>
      <c r="G93" t="s">
        <v>181</v>
      </c>
      <c r="H93" t="str">
        <f t="shared" si="1"/>
        <v>Pemantapan SMP</v>
      </c>
    </row>
    <row r="94" spans="1:8" x14ac:dyDescent="0.25">
      <c r="A94">
        <v>222066</v>
      </c>
      <c r="B94" t="s">
        <v>187</v>
      </c>
      <c r="C94" t="s">
        <v>8</v>
      </c>
      <c r="D94" t="s">
        <v>9</v>
      </c>
      <c r="E94" t="s">
        <v>188</v>
      </c>
      <c r="F94" t="s">
        <v>11</v>
      </c>
      <c r="G94" t="s">
        <v>181</v>
      </c>
      <c r="H94" t="str">
        <f t="shared" si="1"/>
        <v>Pemantapan SMP</v>
      </c>
    </row>
    <row r="95" spans="1:8" x14ac:dyDescent="0.25">
      <c r="A95">
        <v>222075</v>
      </c>
      <c r="B95" t="s">
        <v>189</v>
      </c>
      <c r="C95" t="s">
        <v>8</v>
      </c>
      <c r="D95" t="s">
        <v>9</v>
      </c>
      <c r="F95" t="s">
        <v>11</v>
      </c>
      <c r="G95" t="s">
        <v>181</v>
      </c>
      <c r="H95" t="str">
        <f t="shared" si="1"/>
        <v>Pemantapan SMP</v>
      </c>
    </row>
    <row r="96" spans="1:8" x14ac:dyDescent="0.25">
      <c r="A96">
        <v>222094</v>
      </c>
      <c r="B96" t="s">
        <v>190</v>
      </c>
      <c r="C96" t="s">
        <v>8</v>
      </c>
      <c r="D96" t="s">
        <v>9</v>
      </c>
      <c r="F96" t="s">
        <v>11</v>
      </c>
      <c r="G96" t="s">
        <v>181</v>
      </c>
      <c r="H96" t="str">
        <f t="shared" si="1"/>
        <v>Pemantapan SMP</v>
      </c>
    </row>
    <row r="97" spans="1:8" x14ac:dyDescent="0.25">
      <c r="A97">
        <v>222103</v>
      </c>
      <c r="B97" t="s">
        <v>191</v>
      </c>
      <c r="C97" t="s">
        <v>8</v>
      </c>
      <c r="D97" t="s">
        <v>9</v>
      </c>
      <c r="E97" t="s">
        <v>192</v>
      </c>
      <c r="F97" t="s">
        <v>11</v>
      </c>
      <c r="G97" t="s">
        <v>181</v>
      </c>
      <c r="H97" t="str">
        <f t="shared" si="1"/>
        <v>Pemantapan SMP</v>
      </c>
    </row>
    <row r="98" spans="1:8" x14ac:dyDescent="0.25">
      <c r="A98">
        <v>230002</v>
      </c>
      <c r="B98" t="s">
        <v>193</v>
      </c>
      <c r="C98" t="s">
        <v>8</v>
      </c>
      <c r="D98" t="s">
        <v>9</v>
      </c>
      <c r="E98" t="s">
        <v>194</v>
      </c>
      <c r="F98" t="s">
        <v>11</v>
      </c>
      <c r="G98" t="s">
        <v>195</v>
      </c>
      <c r="H98" t="str">
        <f t="shared" si="1"/>
        <v>Pemantapan SD</v>
      </c>
    </row>
    <row r="99" spans="1:8" x14ac:dyDescent="0.25">
      <c r="A99">
        <v>230003</v>
      </c>
      <c r="B99" t="s">
        <v>196</v>
      </c>
      <c r="C99" t="s">
        <v>8</v>
      </c>
      <c r="D99" t="s">
        <v>9</v>
      </c>
      <c r="E99" t="s">
        <v>197</v>
      </c>
      <c r="F99" t="s">
        <v>11</v>
      </c>
      <c r="G99" t="s">
        <v>195</v>
      </c>
      <c r="H99" t="str">
        <f t="shared" si="1"/>
        <v>Pemantapan SD</v>
      </c>
    </row>
    <row r="100" spans="1:8" x14ac:dyDescent="0.25">
      <c r="A100">
        <v>230006</v>
      </c>
      <c r="B100" t="s">
        <v>198</v>
      </c>
      <c r="C100" t="s">
        <v>8</v>
      </c>
      <c r="D100" t="s">
        <v>9</v>
      </c>
      <c r="E100" t="s">
        <v>199</v>
      </c>
      <c r="F100" t="s">
        <v>11</v>
      </c>
      <c r="G100" t="s">
        <v>200</v>
      </c>
      <c r="H100" t="str">
        <f t="shared" si="1"/>
        <v>Pemantapan SD</v>
      </c>
    </row>
    <row r="101" spans="1:8" x14ac:dyDescent="0.25">
      <c r="A101">
        <v>230011</v>
      </c>
      <c r="B101" t="s">
        <v>201</v>
      </c>
      <c r="C101" t="s">
        <v>8</v>
      </c>
      <c r="D101" t="s">
        <v>9</v>
      </c>
      <c r="E101" t="s">
        <v>202</v>
      </c>
      <c r="F101" t="s">
        <v>11</v>
      </c>
      <c r="G101" t="s">
        <v>195</v>
      </c>
      <c r="H101" t="str">
        <f t="shared" si="1"/>
        <v>Pemantapan SD</v>
      </c>
    </row>
    <row r="102" spans="1:8" x14ac:dyDescent="0.25">
      <c r="A102">
        <v>230018</v>
      </c>
      <c r="B102" t="s">
        <v>203</v>
      </c>
      <c r="C102" t="s">
        <v>8</v>
      </c>
      <c r="D102" t="s">
        <v>9</v>
      </c>
      <c r="E102" t="s">
        <v>204</v>
      </c>
      <c r="F102" t="s">
        <v>11</v>
      </c>
      <c r="G102" t="s">
        <v>200</v>
      </c>
      <c r="H102" t="str">
        <f t="shared" si="1"/>
        <v>Pemantapan SD</v>
      </c>
    </row>
    <row r="103" spans="1:8" x14ac:dyDescent="0.25">
      <c r="A103">
        <v>230022</v>
      </c>
      <c r="B103" t="s">
        <v>205</v>
      </c>
      <c r="C103" t="s">
        <v>8</v>
      </c>
      <c r="D103" t="s">
        <v>9</v>
      </c>
      <c r="E103" t="s">
        <v>206</v>
      </c>
      <c r="F103" t="s">
        <v>11</v>
      </c>
      <c r="G103" t="s">
        <v>195</v>
      </c>
      <c r="H103" t="str">
        <f t="shared" si="1"/>
        <v>Pemantapan SD</v>
      </c>
    </row>
    <row r="104" spans="1:8" x14ac:dyDescent="0.25">
      <c r="A104">
        <v>230025</v>
      </c>
      <c r="B104" t="s">
        <v>207</v>
      </c>
      <c r="C104" t="s">
        <v>8</v>
      </c>
      <c r="D104" t="s">
        <v>9</v>
      </c>
      <c r="E104" t="s">
        <v>208</v>
      </c>
      <c r="F104" t="s">
        <v>11</v>
      </c>
      <c r="G104" t="s">
        <v>200</v>
      </c>
      <c r="H104" t="str">
        <f t="shared" si="1"/>
        <v>Pemantapan SD</v>
      </c>
    </row>
    <row r="105" spans="1:8" x14ac:dyDescent="0.25">
      <c r="A105">
        <v>230026</v>
      </c>
      <c r="B105" t="s">
        <v>209</v>
      </c>
      <c r="C105" t="s">
        <v>8</v>
      </c>
      <c r="D105" t="s">
        <v>9</v>
      </c>
      <c r="E105" t="s">
        <v>210</v>
      </c>
      <c r="F105" t="s">
        <v>11</v>
      </c>
      <c r="G105" t="s">
        <v>195</v>
      </c>
      <c r="H105" t="str">
        <f t="shared" si="1"/>
        <v>Pemantapan SD</v>
      </c>
    </row>
    <row r="106" spans="1:8" x14ac:dyDescent="0.25">
      <c r="A106">
        <v>230028</v>
      </c>
      <c r="B106" t="s">
        <v>211</v>
      </c>
      <c r="C106" t="s">
        <v>8</v>
      </c>
      <c r="D106" t="s">
        <v>9</v>
      </c>
      <c r="E106" t="s">
        <v>212</v>
      </c>
      <c r="F106" t="s">
        <v>11</v>
      </c>
      <c r="G106" t="s">
        <v>200</v>
      </c>
      <c r="H106" t="str">
        <f t="shared" si="1"/>
        <v>Pemantapan SD</v>
      </c>
    </row>
    <row r="107" spans="1:8" x14ac:dyDescent="0.25">
      <c r="A107">
        <v>230029</v>
      </c>
      <c r="B107" t="s">
        <v>213</v>
      </c>
      <c r="C107" t="s">
        <v>8</v>
      </c>
      <c r="D107" t="s">
        <v>9</v>
      </c>
      <c r="F107" t="s">
        <v>11</v>
      </c>
      <c r="G107" t="s">
        <v>101</v>
      </c>
      <c r="H107" t="str">
        <f t="shared" si="1"/>
        <v>Pemantapan SD</v>
      </c>
    </row>
    <row r="108" spans="1:8" x14ac:dyDescent="0.25">
      <c r="A108">
        <v>230029</v>
      </c>
      <c r="B108" t="s">
        <v>213</v>
      </c>
      <c r="C108" t="s">
        <v>63</v>
      </c>
      <c r="D108" t="s">
        <v>64</v>
      </c>
      <c r="F108" t="s">
        <v>11</v>
      </c>
      <c r="G108" t="s">
        <v>66</v>
      </c>
      <c r="H108" t="str">
        <f t="shared" si="1"/>
        <v>Pemantapan Mandarin</v>
      </c>
    </row>
    <row r="109" spans="1:8" x14ac:dyDescent="0.25">
      <c r="A109">
        <v>230030</v>
      </c>
      <c r="B109" t="s">
        <v>214</v>
      </c>
      <c r="C109" t="s">
        <v>8</v>
      </c>
      <c r="D109" t="s">
        <v>9</v>
      </c>
      <c r="E109" t="s">
        <v>215</v>
      </c>
      <c r="F109" t="s">
        <v>11</v>
      </c>
      <c r="G109" t="s">
        <v>200</v>
      </c>
      <c r="H109" t="str">
        <f t="shared" si="1"/>
        <v>Pemantapan SD</v>
      </c>
    </row>
    <row r="110" spans="1:8" x14ac:dyDescent="0.25">
      <c r="A110">
        <v>230033</v>
      </c>
      <c r="B110" t="s">
        <v>216</v>
      </c>
      <c r="C110" t="s">
        <v>8</v>
      </c>
      <c r="D110" t="s">
        <v>9</v>
      </c>
      <c r="E110" t="s">
        <v>217</v>
      </c>
      <c r="F110" t="s">
        <v>11</v>
      </c>
      <c r="G110" t="s">
        <v>195</v>
      </c>
      <c r="H110" t="str">
        <f t="shared" si="1"/>
        <v>Pemantapan SD</v>
      </c>
    </row>
    <row r="111" spans="1:8" x14ac:dyDescent="0.25">
      <c r="A111">
        <v>230037</v>
      </c>
      <c r="B111" t="s">
        <v>218</v>
      </c>
      <c r="C111" t="s">
        <v>8</v>
      </c>
      <c r="D111" t="s">
        <v>9</v>
      </c>
      <c r="E111" t="s">
        <v>219</v>
      </c>
      <c r="F111" t="s">
        <v>11</v>
      </c>
      <c r="G111" t="s">
        <v>200</v>
      </c>
      <c r="H111" t="str">
        <f t="shared" si="1"/>
        <v>Pemantapan SD</v>
      </c>
    </row>
    <row r="112" spans="1:8" x14ac:dyDescent="0.25">
      <c r="A112">
        <v>230051</v>
      </c>
      <c r="B112" t="s">
        <v>220</v>
      </c>
      <c r="C112" t="s">
        <v>8</v>
      </c>
      <c r="D112" t="s">
        <v>9</v>
      </c>
      <c r="E112" t="s">
        <v>221</v>
      </c>
      <c r="F112" t="s">
        <v>11</v>
      </c>
      <c r="G112" t="s">
        <v>160</v>
      </c>
      <c r="H112" t="str">
        <f t="shared" si="1"/>
        <v>Pemantapan SD</v>
      </c>
    </row>
    <row r="113" spans="1:8" x14ac:dyDescent="0.25">
      <c r="A113">
        <v>230055</v>
      </c>
      <c r="B113" t="s">
        <v>222</v>
      </c>
      <c r="C113" t="s">
        <v>8</v>
      </c>
      <c r="D113" t="s">
        <v>9</v>
      </c>
      <c r="E113" t="s">
        <v>223</v>
      </c>
      <c r="F113" t="s">
        <v>11</v>
      </c>
      <c r="G113" t="s">
        <v>195</v>
      </c>
      <c r="H113" t="str">
        <f t="shared" si="1"/>
        <v>Pemantapan SD</v>
      </c>
    </row>
    <row r="114" spans="1:8" x14ac:dyDescent="0.25">
      <c r="A114">
        <v>230057</v>
      </c>
      <c r="B114" t="s">
        <v>224</v>
      </c>
      <c r="C114" t="s">
        <v>8</v>
      </c>
      <c r="D114" t="s">
        <v>9</v>
      </c>
      <c r="E114" t="s">
        <v>225</v>
      </c>
      <c r="F114" t="s">
        <v>11</v>
      </c>
      <c r="G114" t="s">
        <v>195</v>
      </c>
      <c r="H114" t="str">
        <f t="shared" si="1"/>
        <v>Pemantapan SD</v>
      </c>
    </row>
    <row r="115" spans="1:8" x14ac:dyDescent="0.25">
      <c r="A115">
        <v>230060</v>
      </c>
      <c r="B115" t="s">
        <v>226</v>
      </c>
      <c r="C115" t="s">
        <v>8</v>
      </c>
      <c r="D115" t="s">
        <v>9</v>
      </c>
      <c r="E115" t="s">
        <v>227</v>
      </c>
      <c r="F115" t="s">
        <v>11</v>
      </c>
      <c r="G115" t="s">
        <v>200</v>
      </c>
      <c r="H115" t="str">
        <f t="shared" si="1"/>
        <v>Pemantapan SD</v>
      </c>
    </row>
    <row r="116" spans="1:8" x14ac:dyDescent="0.25">
      <c r="A116">
        <v>230063</v>
      </c>
      <c r="B116" t="s">
        <v>228</v>
      </c>
      <c r="C116" t="s">
        <v>8</v>
      </c>
      <c r="D116" t="s">
        <v>9</v>
      </c>
      <c r="F116" t="s">
        <v>11</v>
      </c>
      <c r="G116" t="s">
        <v>200</v>
      </c>
      <c r="H116" t="str">
        <f t="shared" si="1"/>
        <v>Pemantapan SD</v>
      </c>
    </row>
    <row r="117" spans="1:8" x14ac:dyDescent="0.25">
      <c r="A117">
        <v>230064</v>
      </c>
      <c r="B117" t="s">
        <v>229</v>
      </c>
      <c r="C117" t="s">
        <v>8</v>
      </c>
      <c r="D117" t="s">
        <v>9</v>
      </c>
      <c r="E117" t="s">
        <v>230</v>
      </c>
      <c r="F117" t="s">
        <v>11</v>
      </c>
      <c r="G117" t="s">
        <v>14</v>
      </c>
      <c r="H117" t="str">
        <f t="shared" si="1"/>
        <v>Pemantapan SD</v>
      </c>
    </row>
    <row r="118" spans="1:8" x14ac:dyDescent="0.25">
      <c r="A118">
        <v>230066</v>
      </c>
      <c r="B118" t="s">
        <v>231</v>
      </c>
      <c r="C118" t="s">
        <v>8</v>
      </c>
      <c r="D118" t="s">
        <v>9</v>
      </c>
      <c r="E118" t="s">
        <v>232</v>
      </c>
      <c r="F118" t="s">
        <v>11</v>
      </c>
      <c r="G118" t="s">
        <v>200</v>
      </c>
      <c r="H118" t="str">
        <f t="shared" si="1"/>
        <v>Pemantapan SD</v>
      </c>
    </row>
    <row r="119" spans="1:8" x14ac:dyDescent="0.25">
      <c r="A119">
        <v>230067</v>
      </c>
      <c r="B119" t="s">
        <v>233</v>
      </c>
      <c r="C119" t="s">
        <v>8</v>
      </c>
      <c r="D119" t="s">
        <v>9</v>
      </c>
      <c r="E119" t="s">
        <v>234</v>
      </c>
      <c r="F119" t="s">
        <v>11</v>
      </c>
      <c r="G119" t="s">
        <v>195</v>
      </c>
      <c r="H119" t="str">
        <f t="shared" si="1"/>
        <v>Pemantapan SD</v>
      </c>
    </row>
    <row r="120" spans="1:8" x14ac:dyDescent="0.25">
      <c r="A120">
        <v>230068</v>
      </c>
      <c r="B120" t="s">
        <v>235</v>
      </c>
      <c r="C120" t="s">
        <v>8</v>
      </c>
      <c r="D120" t="s">
        <v>9</v>
      </c>
      <c r="E120" t="s">
        <v>236</v>
      </c>
      <c r="F120" t="s">
        <v>11</v>
      </c>
      <c r="G120" t="s">
        <v>195</v>
      </c>
      <c r="H120" t="str">
        <f t="shared" si="1"/>
        <v>Pemantapan SD</v>
      </c>
    </row>
    <row r="121" spans="1:8" x14ac:dyDescent="0.25">
      <c r="A121">
        <v>230072</v>
      </c>
      <c r="B121" t="s">
        <v>237</v>
      </c>
      <c r="C121" t="s">
        <v>8</v>
      </c>
      <c r="D121" t="s">
        <v>9</v>
      </c>
      <c r="F121" t="s">
        <v>11</v>
      </c>
      <c r="G121" t="s">
        <v>200</v>
      </c>
      <c r="H121" t="str">
        <f t="shared" si="1"/>
        <v>Pemantapan SD</v>
      </c>
    </row>
    <row r="122" spans="1:8" x14ac:dyDescent="0.25">
      <c r="A122">
        <v>230076</v>
      </c>
      <c r="B122" t="s">
        <v>238</v>
      </c>
      <c r="C122" t="s">
        <v>8</v>
      </c>
      <c r="D122" t="s">
        <v>9</v>
      </c>
      <c r="E122" t="s">
        <v>239</v>
      </c>
      <c r="F122" t="s">
        <v>11</v>
      </c>
      <c r="G122" t="s">
        <v>200</v>
      </c>
      <c r="H122" t="str">
        <f t="shared" si="1"/>
        <v>Pemantapan SD</v>
      </c>
    </row>
    <row r="123" spans="1:8" x14ac:dyDescent="0.25">
      <c r="A123">
        <v>232001</v>
      </c>
      <c r="B123" t="s">
        <v>240</v>
      </c>
      <c r="C123" t="s">
        <v>8</v>
      </c>
      <c r="D123" t="s">
        <v>9</v>
      </c>
      <c r="E123" t="s">
        <v>241</v>
      </c>
      <c r="F123" t="s">
        <v>11</v>
      </c>
      <c r="G123" t="s">
        <v>242</v>
      </c>
      <c r="H123" t="str">
        <f t="shared" si="1"/>
        <v>Pemantapan SMP</v>
      </c>
    </row>
    <row r="124" spans="1:8" x14ac:dyDescent="0.25">
      <c r="A124">
        <v>232004</v>
      </c>
      <c r="B124" t="s">
        <v>243</v>
      </c>
      <c r="C124" t="s">
        <v>8</v>
      </c>
      <c r="D124" t="s">
        <v>9</v>
      </c>
      <c r="E124" t="s">
        <v>244</v>
      </c>
      <c r="F124" t="s">
        <v>11</v>
      </c>
      <c r="G124" t="s">
        <v>242</v>
      </c>
      <c r="H124" t="str">
        <f t="shared" si="1"/>
        <v>Pemantapan SMP</v>
      </c>
    </row>
    <row r="125" spans="1:8" x14ac:dyDescent="0.25">
      <c r="A125">
        <v>232007</v>
      </c>
      <c r="B125" t="s">
        <v>245</v>
      </c>
      <c r="C125" t="s">
        <v>8</v>
      </c>
      <c r="D125" t="s">
        <v>9</v>
      </c>
      <c r="E125" t="s">
        <v>246</v>
      </c>
      <c r="F125" t="s">
        <v>11</v>
      </c>
      <c r="G125" t="s">
        <v>247</v>
      </c>
      <c r="H125" t="str">
        <f t="shared" si="1"/>
        <v>Pemantapan SMP</v>
      </c>
    </row>
    <row r="126" spans="1:8" x14ac:dyDescent="0.25">
      <c r="A126">
        <v>232009</v>
      </c>
      <c r="B126" t="s">
        <v>248</v>
      </c>
      <c r="C126" t="s">
        <v>8</v>
      </c>
      <c r="D126" t="s">
        <v>9</v>
      </c>
      <c r="E126" t="s">
        <v>249</v>
      </c>
      <c r="F126" t="s">
        <v>11</v>
      </c>
      <c r="G126" t="s">
        <v>247</v>
      </c>
      <c r="H126" t="str">
        <f t="shared" si="1"/>
        <v>Pemantapan SMP</v>
      </c>
    </row>
    <row r="127" spans="1:8" x14ac:dyDescent="0.25">
      <c r="A127">
        <v>232012</v>
      </c>
      <c r="B127" t="s">
        <v>250</v>
      </c>
      <c r="C127" t="s">
        <v>8</v>
      </c>
      <c r="D127" t="s">
        <v>9</v>
      </c>
      <c r="F127" t="s">
        <v>11</v>
      </c>
      <c r="G127" t="s">
        <v>242</v>
      </c>
      <c r="H127" t="str">
        <f t="shared" si="1"/>
        <v>Pemantapan SMP</v>
      </c>
    </row>
    <row r="128" spans="1:8" x14ac:dyDescent="0.25">
      <c r="A128">
        <v>232021</v>
      </c>
      <c r="B128" t="s">
        <v>251</v>
      </c>
      <c r="C128" t="s">
        <v>8</v>
      </c>
      <c r="D128" t="s">
        <v>9</v>
      </c>
      <c r="E128" t="s">
        <v>252</v>
      </c>
      <c r="F128" t="s">
        <v>11</v>
      </c>
      <c r="G128" t="s">
        <v>247</v>
      </c>
      <c r="H128" t="str">
        <f t="shared" si="1"/>
        <v>Pemantapan SMP</v>
      </c>
    </row>
    <row r="129" spans="1:8" x14ac:dyDescent="0.25">
      <c r="A129">
        <v>232022</v>
      </c>
      <c r="B129" t="s">
        <v>253</v>
      </c>
      <c r="C129" t="s">
        <v>8</v>
      </c>
      <c r="D129" t="s">
        <v>9</v>
      </c>
      <c r="E129" t="s">
        <v>254</v>
      </c>
      <c r="F129" t="s">
        <v>11</v>
      </c>
      <c r="G129" t="s">
        <v>242</v>
      </c>
      <c r="H129" t="str">
        <f t="shared" si="1"/>
        <v>Pemantapan SMP</v>
      </c>
    </row>
    <row r="130" spans="1:8" x14ac:dyDescent="0.25">
      <c r="A130">
        <v>232028</v>
      </c>
      <c r="B130" t="s">
        <v>255</v>
      </c>
      <c r="C130" t="s">
        <v>8</v>
      </c>
      <c r="D130" t="s">
        <v>9</v>
      </c>
      <c r="E130" t="s">
        <v>256</v>
      </c>
      <c r="F130" t="s">
        <v>11</v>
      </c>
      <c r="G130" t="s">
        <v>247</v>
      </c>
      <c r="H130" t="str">
        <f t="shared" si="1"/>
        <v>Pemantapan SMP</v>
      </c>
    </row>
    <row r="131" spans="1:8" x14ac:dyDescent="0.25">
      <c r="A131">
        <v>232029</v>
      </c>
      <c r="B131" t="s">
        <v>257</v>
      </c>
      <c r="C131" t="s">
        <v>8</v>
      </c>
      <c r="D131" t="s">
        <v>9</v>
      </c>
      <c r="E131" t="s">
        <v>258</v>
      </c>
      <c r="F131" t="s">
        <v>11</v>
      </c>
      <c r="G131" t="s">
        <v>242</v>
      </c>
      <c r="H131" t="str">
        <f t="shared" ref="H131:H134" si="2">IF(C131="Pemantapan",IF(VALUE(LEFT(G131,1))&lt;=6,"Pemantapan SD","Pemantapan SMP"),IF(C131="Pemantapan Mandarin","Pemantapan Mandarin",""))</f>
        <v>Pemantapan SMP</v>
      </c>
    </row>
    <row r="132" spans="1:8" x14ac:dyDescent="0.25">
      <c r="A132">
        <v>232043</v>
      </c>
      <c r="B132" t="s">
        <v>259</v>
      </c>
      <c r="C132" t="s">
        <v>8</v>
      </c>
      <c r="D132" t="s">
        <v>9</v>
      </c>
      <c r="E132" t="s">
        <v>260</v>
      </c>
      <c r="F132" t="s">
        <v>11</v>
      </c>
      <c r="G132" t="s">
        <v>247</v>
      </c>
      <c r="H132" t="str">
        <f t="shared" si="2"/>
        <v>Pemantapan SMP</v>
      </c>
    </row>
    <row r="133" spans="1:8" x14ac:dyDescent="0.25">
      <c r="A133">
        <v>232048</v>
      </c>
      <c r="B133" t="s">
        <v>261</v>
      </c>
      <c r="C133" t="s">
        <v>8</v>
      </c>
      <c r="D133" t="s">
        <v>9</v>
      </c>
      <c r="E133" t="s">
        <v>262</v>
      </c>
      <c r="F133" t="s">
        <v>11</v>
      </c>
      <c r="G133" t="s">
        <v>242</v>
      </c>
      <c r="H133" t="str">
        <f t="shared" si="2"/>
        <v>Pemantapan SMP</v>
      </c>
    </row>
    <row r="134" spans="1:8" x14ac:dyDescent="0.25">
      <c r="A134">
        <v>232060</v>
      </c>
      <c r="B134" t="s">
        <v>263</v>
      </c>
      <c r="C134" t="s">
        <v>8</v>
      </c>
      <c r="D134" t="s">
        <v>9</v>
      </c>
      <c r="E134" t="s">
        <v>264</v>
      </c>
      <c r="F134" t="s">
        <v>11</v>
      </c>
      <c r="G134" t="s">
        <v>242</v>
      </c>
      <c r="H134" t="str">
        <f t="shared" si="2"/>
        <v>Pemantapan SMP</v>
      </c>
    </row>
    <row r="135" spans="1:8" x14ac:dyDescent="0.25">
      <c r="A135">
        <v>232076</v>
      </c>
      <c r="B135" t="s">
        <v>265</v>
      </c>
      <c r="C135" t="s">
        <v>8</v>
      </c>
      <c r="D135" t="s">
        <v>9</v>
      </c>
      <c r="E135" t="s">
        <v>266</v>
      </c>
      <c r="F135" t="s">
        <v>11</v>
      </c>
      <c r="G135" t="s">
        <v>247</v>
      </c>
      <c r="H135" t="str">
        <f>IF(C135="Pemantapan",IF(VALUE(LEFT(G135,1))&lt;=6,"Pemantapan SD","Pemantapan SMP"),IF(C135="Pemantapan Mandarin","Pemantapan Mandarin",""))</f>
        <v>Pemantapan SMP</v>
      </c>
    </row>
    <row r="136" spans="1:8" x14ac:dyDescent="0.25">
      <c r="A136">
        <v>232091</v>
      </c>
      <c r="B136" t="s">
        <v>267</v>
      </c>
      <c r="C136" t="s">
        <v>8</v>
      </c>
      <c r="D136" t="s">
        <v>9</v>
      </c>
      <c r="E136" t="s">
        <v>268</v>
      </c>
      <c r="F136" t="s">
        <v>11</v>
      </c>
      <c r="G136" t="s">
        <v>242</v>
      </c>
      <c r="H136" t="str">
        <f t="shared" ref="H136:H199" si="3">IF(C136="Pemantapan",IF(VALUE(LEFT(G136,1))&lt;=6,"Pemantapan SD","Pemantapan SMP"),IF(C136="Pemantapan Mandarin","Pemantapan Mandarin",""))</f>
        <v>Pemantapan SMP</v>
      </c>
    </row>
    <row r="137" spans="1:8" x14ac:dyDescent="0.25">
      <c r="A137">
        <v>232094</v>
      </c>
      <c r="B137" t="s">
        <v>269</v>
      </c>
      <c r="C137" t="s">
        <v>8</v>
      </c>
      <c r="D137" t="s">
        <v>9</v>
      </c>
      <c r="E137" t="s">
        <v>270</v>
      </c>
      <c r="F137" t="s">
        <v>11</v>
      </c>
      <c r="G137" t="s">
        <v>247</v>
      </c>
      <c r="H137" t="str">
        <f t="shared" si="3"/>
        <v>Pemantapan SMP</v>
      </c>
    </row>
    <row r="138" spans="1:8" x14ac:dyDescent="0.25">
      <c r="A138">
        <v>232095</v>
      </c>
      <c r="B138" t="s">
        <v>271</v>
      </c>
      <c r="C138" t="s">
        <v>8</v>
      </c>
      <c r="D138" t="s">
        <v>9</v>
      </c>
      <c r="F138" t="s">
        <v>11</v>
      </c>
      <c r="G138" t="s">
        <v>242</v>
      </c>
      <c r="H138" t="str">
        <f t="shared" si="3"/>
        <v>Pemantapan SMP</v>
      </c>
    </row>
    <row r="139" spans="1:8" x14ac:dyDescent="0.25">
      <c r="A139">
        <v>232100</v>
      </c>
      <c r="B139" t="s">
        <v>272</v>
      </c>
      <c r="C139" t="s">
        <v>8</v>
      </c>
      <c r="D139" t="s">
        <v>9</v>
      </c>
      <c r="E139" t="s">
        <v>273</v>
      </c>
      <c r="F139" t="s">
        <v>11</v>
      </c>
      <c r="G139" t="s">
        <v>247</v>
      </c>
      <c r="H139" t="str">
        <f t="shared" si="3"/>
        <v>Pemantapan SMP</v>
      </c>
    </row>
    <row r="140" spans="1:8" x14ac:dyDescent="0.25">
      <c r="A140">
        <v>232103</v>
      </c>
      <c r="B140" t="s">
        <v>274</v>
      </c>
      <c r="C140" t="s">
        <v>8</v>
      </c>
      <c r="D140" t="s">
        <v>9</v>
      </c>
      <c r="E140" t="s">
        <v>275</v>
      </c>
      <c r="F140" t="s">
        <v>11</v>
      </c>
      <c r="G140" t="s">
        <v>247</v>
      </c>
      <c r="H140" t="str">
        <f t="shared" si="3"/>
        <v>Pemantapan SMP</v>
      </c>
    </row>
    <row r="141" spans="1:8" x14ac:dyDescent="0.25">
      <c r="A141">
        <v>232104</v>
      </c>
      <c r="B141" t="s">
        <v>276</v>
      </c>
      <c r="C141" t="s">
        <v>8</v>
      </c>
      <c r="D141" t="s">
        <v>9</v>
      </c>
      <c r="F141" t="s">
        <v>11</v>
      </c>
      <c r="G141" t="s">
        <v>242</v>
      </c>
      <c r="H141" t="str">
        <f t="shared" si="3"/>
        <v>Pemantapan SMP</v>
      </c>
    </row>
    <row r="142" spans="1:8" x14ac:dyDescent="0.25">
      <c r="A142">
        <v>232106</v>
      </c>
      <c r="B142" t="s">
        <v>277</v>
      </c>
      <c r="C142" t="s">
        <v>8</v>
      </c>
      <c r="D142" t="s">
        <v>9</v>
      </c>
      <c r="E142" t="s">
        <v>278</v>
      </c>
      <c r="F142" t="s">
        <v>11</v>
      </c>
      <c r="G142" t="s">
        <v>247</v>
      </c>
      <c r="H142" t="str">
        <f t="shared" si="3"/>
        <v>Pemantapan SMP</v>
      </c>
    </row>
    <row r="143" spans="1:8" x14ac:dyDescent="0.25">
      <c r="A143">
        <v>232107</v>
      </c>
      <c r="B143" t="s">
        <v>279</v>
      </c>
      <c r="C143" t="s">
        <v>8</v>
      </c>
      <c r="D143" t="s">
        <v>9</v>
      </c>
      <c r="E143" t="s">
        <v>280</v>
      </c>
      <c r="F143" t="s">
        <v>11</v>
      </c>
      <c r="G143" t="s">
        <v>242</v>
      </c>
      <c r="H143" t="str">
        <f t="shared" si="3"/>
        <v>Pemantapan SMP</v>
      </c>
    </row>
    <row r="144" spans="1:8" x14ac:dyDescent="0.25">
      <c r="A144">
        <v>232110</v>
      </c>
      <c r="B144" t="s">
        <v>281</v>
      </c>
      <c r="C144" t="s">
        <v>8</v>
      </c>
      <c r="D144" t="s">
        <v>9</v>
      </c>
      <c r="F144" t="s">
        <v>11</v>
      </c>
      <c r="G144" t="s">
        <v>242</v>
      </c>
      <c r="H144" t="str">
        <f t="shared" si="3"/>
        <v>Pemantapan SMP</v>
      </c>
    </row>
    <row r="145" spans="1:8" x14ac:dyDescent="0.25">
      <c r="A145">
        <v>232111</v>
      </c>
      <c r="B145" t="s">
        <v>282</v>
      </c>
      <c r="C145" t="s">
        <v>8</v>
      </c>
      <c r="D145" t="s">
        <v>9</v>
      </c>
      <c r="E145" t="s">
        <v>283</v>
      </c>
      <c r="F145" t="s">
        <v>11</v>
      </c>
      <c r="G145" t="s">
        <v>247</v>
      </c>
      <c r="H145" t="str">
        <f t="shared" si="3"/>
        <v>Pemantapan SMP</v>
      </c>
    </row>
    <row r="146" spans="1:8" x14ac:dyDescent="0.25">
      <c r="A146">
        <v>232117</v>
      </c>
      <c r="B146" t="s">
        <v>284</v>
      </c>
      <c r="C146" t="s">
        <v>8</v>
      </c>
      <c r="D146" t="s">
        <v>9</v>
      </c>
      <c r="E146" t="s">
        <v>285</v>
      </c>
      <c r="F146" t="s">
        <v>11</v>
      </c>
      <c r="G146" t="s">
        <v>247</v>
      </c>
      <c r="H146" t="str">
        <f t="shared" si="3"/>
        <v>Pemantapan SMP</v>
      </c>
    </row>
    <row r="147" spans="1:8" x14ac:dyDescent="0.25">
      <c r="A147">
        <v>232120</v>
      </c>
      <c r="B147" t="s">
        <v>286</v>
      </c>
      <c r="C147" t="s">
        <v>8</v>
      </c>
      <c r="D147" t="s">
        <v>9</v>
      </c>
      <c r="F147" t="s">
        <v>11</v>
      </c>
      <c r="G147" t="s">
        <v>247</v>
      </c>
      <c r="H147" t="str">
        <f t="shared" si="3"/>
        <v>Pemantapan SMP</v>
      </c>
    </row>
    <row r="148" spans="1:8" x14ac:dyDescent="0.25">
      <c r="A148">
        <v>232122</v>
      </c>
      <c r="B148" t="s">
        <v>287</v>
      </c>
      <c r="C148" t="s">
        <v>8</v>
      </c>
      <c r="D148" t="s">
        <v>9</v>
      </c>
      <c r="E148" t="s">
        <v>288</v>
      </c>
      <c r="F148" t="s">
        <v>11</v>
      </c>
      <c r="G148" t="s">
        <v>242</v>
      </c>
      <c r="H148" t="str">
        <f t="shared" si="3"/>
        <v>Pemantapan SMP</v>
      </c>
    </row>
    <row r="149" spans="1:8" x14ac:dyDescent="0.25">
      <c r="A149">
        <v>232124</v>
      </c>
      <c r="B149" t="s">
        <v>289</v>
      </c>
      <c r="C149" t="s">
        <v>8</v>
      </c>
      <c r="D149" t="s">
        <v>9</v>
      </c>
      <c r="E149" t="s">
        <v>290</v>
      </c>
      <c r="F149" t="s">
        <v>11</v>
      </c>
      <c r="G149" t="s">
        <v>247</v>
      </c>
      <c r="H149" t="str">
        <f t="shared" si="3"/>
        <v>Pemantapan SMP</v>
      </c>
    </row>
    <row r="150" spans="1:8" x14ac:dyDescent="0.25">
      <c r="A150">
        <v>240002</v>
      </c>
      <c r="B150" t="s">
        <v>291</v>
      </c>
      <c r="C150" t="s">
        <v>8</v>
      </c>
      <c r="D150" t="s">
        <v>9</v>
      </c>
      <c r="E150" t="s">
        <v>292</v>
      </c>
      <c r="F150" t="s">
        <v>11</v>
      </c>
      <c r="G150" t="s">
        <v>293</v>
      </c>
      <c r="H150" t="str">
        <f t="shared" si="3"/>
        <v>Pemantapan SD</v>
      </c>
    </row>
    <row r="151" spans="1:8" x14ac:dyDescent="0.25">
      <c r="A151">
        <v>240009</v>
      </c>
      <c r="B151" t="s">
        <v>294</v>
      </c>
      <c r="C151" t="s">
        <v>8</v>
      </c>
      <c r="D151" t="s">
        <v>9</v>
      </c>
      <c r="E151" t="s">
        <v>295</v>
      </c>
      <c r="F151" t="s">
        <v>11</v>
      </c>
      <c r="G151" t="s">
        <v>293</v>
      </c>
      <c r="H151" t="str">
        <f t="shared" si="3"/>
        <v>Pemantapan SD</v>
      </c>
    </row>
    <row r="152" spans="1:8" x14ac:dyDescent="0.25">
      <c r="A152">
        <v>240013</v>
      </c>
      <c r="B152" t="s">
        <v>296</v>
      </c>
      <c r="C152" t="s">
        <v>8</v>
      </c>
      <c r="D152" t="s">
        <v>9</v>
      </c>
      <c r="E152" t="s">
        <v>297</v>
      </c>
      <c r="F152" t="s">
        <v>11</v>
      </c>
      <c r="G152" t="s">
        <v>293</v>
      </c>
      <c r="H152" t="str">
        <f t="shared" si="3"/>
        <v>Pemantapan SD</v>
      </c>
    </row>
    <row r="153" spans="1:8" x14ac:dyDescent="0.25">
      <c r="A153">
        <v>240016</v>
      </c>
      <c r="B153" t="s">
        <v>298</v>
      </c>
      <c r="C153" t="s">
        <v>8</v>
      </c>
      <c r="D153" t="s">
        <v>9</v>
      </c>
      <c r="E153" t="s">
        <v>299</v>
      </c>
      <c r="F153" t="s">
        <v>11</v>
      </c>
      <c r="G153" t="s">
        <v>293</v>
      </c>
      <c r="H153" t="str">
        <f t="shared" si="3"/>
        <v>Pemantapan SD</v>
      </c>
    </row>
    <row r="154" spans="1:8" x14ac:dyDescent="0.25">
      <c r="A154">
        <v>240034</v>
      </c>
      <c r="B154" t="s">
        <v>300</v>
      </c>
      <c r="C154" t="s">
        <v>8</v>
      </c>
      <c r="D154" t="s">
        <v>9</v>
      </c>
      <c r="E154" t="s">
        <v>301</v>
      </c>
      <c r="F154" t="s">
        <v>11</v>
      </c>
      <c r="G154" t="s">
        <v>293</v>
      </c>
      <c r="H154" t="str">
        <f t="shared" si="3"/>
        <v>Pemantapan SD</v>
      </c>
    </row>
    <row r="155" spans="1:8" x14ac:dyDescent="0.25">
      <c r="A155">
        <v>240039</v>
      </c>
      <c r="B155" t="s">
        <v>302</v>
      </c>
      <c r="C155" t="s">
        <v>8</v>
      </c>
      <c r="D155" t="s">
        <v>9</v>
      </c>
      <c r="E155" t="s">
        <v>303</v>
      </c>
      <c r="F155" t="s">
        <v>11</v>
      </c>
      <c r="G155" t="s">
        <v>293</v>
      </c>
      <c r="H155" t="str">
        <f t="shared" si="3"/>
        <v>Pemantapan SD</v>
      </c>
    </row>
    <row r="156" spans="1:8" x14ac:dyDescent="0.25">
      <c r="A156">
        <v>240040</v>
      </c>
      <c r="B156" t="s">
        <v>304</v>
      </c>
      <c r="C156" t="s">
        <v>8</v>
      </c>
      <c r="D156" t="s">
        <v>9</v>
      </c>
      <c r="E156" t="s">
        <v>305</v>
      </c>
      <c r="F156" t="s">
        <v>11</v>
      </c>
      <c r="G156" t="s">
        <v>293</v>
      </c>
      <c r="H156" t="str">
        <f t="shared" si="3"/>
        <v>Pemantapan SD</v>
      </c>
    </row>
    <row r="157" spans="1:8" x14ac:dyDescent="0.25">
      <c r="A157">
        <v>240046</v>
      </c>
      <c r="B157" t="s">
        <v>306</v>
      </c>
      <c r="C157" t="s">
        <v>8</v>
      </c>
      <c r="D157" t="s">
        <v>9</v>
      </c>
      <c r="E157" t="s">
        <v>307</v>
      </c>
      <c r="F157" t="s">
        <v>11</v>
      </c>
      <c r="G157" t="s">
        <v>293</v>
      </c>
      <c r="H157" t="str">
        <f t="shared" si="3"/>
        <v>Pemantapan SD</v>
      </c>
    </row>
    <row r="158" spans="1:8" x14ac:dyDescent="0.25">
      <c r="A158">
        <v>240047</v>
      </c>
      <c r="B158" t="s">
        <v>308</v>
      </c>
      <c r="C158" t="s">
        <v>8</v>
      </c>
      <c r="D158" t="s">
        <v>9</v>
      </c>
      <c r="F158" t="s">
        <v>11</v>
      </c>
      <c r="G158" t="s">
        <v>293</v>
      </c>
      <c r="H158" t="str">
        <f t="shared" si="3"/>
        <v>Pemantapan SD</v>
      </c>
    </row>
    <row r="159" spans="1:8" x14ac:dyDescent="0.25">
      <c r="A159">
        <v>240058</v>
      </c>
      <c r="B159" t="s">
        <v>309</v>
      </c>
      <c r="C159" t="s">
        <v>8</v>
      </c>
      <c r="D159" t="s">
        <v>9</v>
      </c>
      <c r="F159" t="s">
        <v>11</v>
      </c>
      <c r="G159" t="s">
        <v>200</v>
      </c>
      <c r="H159" t="str">
        <f t="shared" si="3"/>
        <v>Pemantapan SD</v>
      </c>
    </row>
    <row r="160" spans="1:8" x14ac:dyDescent="0.25">
      <c r="A160">
        <v>240061</v>
      </c>
      <c r="B160" t="s">
        <v>310</v>
      </c>
      <c r="C160" t="s">
        <v>8</v>
      </c>
      <c r="D160" t="s">
        <v>9</v>
      </c>
      <c r="E160" t="s">
        <v>311</v>
      </c>
      <c r="F160" t="s">
        <v>11</v>
      </c>
      <c r="G160" t="s">
        <v>293</v>
      </c>
      <c r="H160" t="str">
        <f t="shared" si="3"/>
        <v>Pemantapan SD</v>
      </c>
    </row>
    <row r="161" spans="1:8" x14ac:dyDescent="0.25">
      <c r="A161">
        <v>240064</v>
      </c>
      <c r="B161" t="s">
        <v>312</v>
      </c>
      <c r="C161" t="s">
        <v>8</v>
      </c>
      <c r="D161" t="s">
        <v>9</v>
      </c>
      <c r="E161" t="s">
        <v>313</v>
      </c>
      <c r="F161" t="s">
        <v>11</v>
      </c>
      <c r="G161" t="s">
        <v>160</v>
      </c>
      <c r="H161" t="str">
        <f t="shared" si="3"/>
        <v>Pemantapan SD</v>
      </c>
    </row>
    <row r="162" spans="1:8" x14ac:dyDescent="0.25">
      <c r="A162">
        <v>242001</v>
      </c>
      <c r="B162" t="s">
        <v>314</v>
      </c>
      <c r="C162" t="s">
        <v>8</v>
      </c>
      <c r="D162" t="s">
        <v>9</v>
      </c>
      <c r="E162" t="s">
        <v>315</v>
      </c>
      <c r="F162" t="s">
        <v>11</v>
      </c>
      <c r="G162" t="s">
        <v>316</v>
      </c>
      <c r="H162" t="str">
        <f t="shared" si="3"/>
        <v>Pemantapan SMP</v>
      </c>
    </row>
    <row r="163" spans="1:8" x14ac:dyDescent="0.25">
      <c r="A163">
        <v>242003</v>
      </c>
      <c r="B163" t="s">
        <v>317</v>
      </c>
      <c r="C163" t="s">
        <v>8</v>
      </c>
      <c r="D163" t="s">
        <v>9</v>
      </c>
      <c r="E163" t="s">
        <v>318</v>
      </c>
      <c r="F163" t="s">
        <v>11</v>
      </c>
      <c r="G163" t="s">
        <v>319</v>
      </c>
      <c r="H163" t="str">
        <f t="shared" si="3"/>
        <v>Pemantapan SMP</v>
      </c>
    </row>
    <row r="164" spans="1:8" x14ac:dyDescent="0.25">
      <c r="A164">
        <v>242003</v>
      </c>
      <c r="B164" t="s">
        <v>317</v>
      </c>
      <c r="C164" t="s">
        <v>63</v>
      </c>
      <c r="D164" t="s">
        <v>64</v>
      </c>
      <c r="E164" t="s">
        <v>320</v>
      </c>
      <c r="F164" t="s">
        <v>11</v>
      </c>
      <c r="G164" t="s">
        <v>321</v>
      </c>
      <c r="H164" t="str">
        <f t="shared" si="3"/>
        <v>Pemantapan Mandarin</v>
      </c>
    </row>
    <row r="165" spans="1:8" x14ac:dyDescent="0.25">
      <c r="A165">
        <v>242004</v>
      </c>
      <c r="B165" t="s">
        <v>322</v>
      </c>
      <c r="C165" t="s">
        <v>8</v>
      </c>
      <c r="D165" t="s">
        <v>9</v>
      </c>
      <c r="E165" t="s">
        <v>323</v>
      </c>
      <c r="F165" t="s">
        <v>11</v>
      </c>
      <c r="G165" t="s">
        <v>316</v>
      </c>
      <c r="H165" t="str">
        <f t="shared" si="3"/>
        <v>Pemantapan SMP</v>
      </c>
    </row>
    <row r="166" spans="1:8" x14ac:dyDescent="0.25">
      <c r="A166">
        <v>242004</v>
      </c>
      <c r="B166" t="s">
        <v>322</v>
      </c>
      <c r="C166" t="s">
        <v>63</v>
      </c>
      <c r="D166" t="s">
        <v>64</v>
      </c>
      <c r="E166" t="s">
        <v>324</v>
      </c>
      <c r="F166" t="s">
        <v>11</v>
      </c>
      <c r="G166" t="s">
        <v>321</v>
      </c>
      <c r="H166" t="str">
        <f t="shared" si="3"/>
        <v>Pemantapan Mandarin</v>
      </c>
    </row>
    <row r="167" spans="1:8" x14ac:dyDescent="0.25">
      <c r="A167">
        <v>242008</v>
      </c>
      <c r="B167" t="s">
        <v>325</v>
      </c>
      <c r="C167" t="s">
        <v>8</v>
      </c>
      <c r="D167" t="s">
        <v>9</v>
      </c>
      <c r="E167" t="s">
        <v>326</v>
      </c>
      <c r="F167" t="s">
        <v>11</v>
      </c>
      <c r="G167" t="s">
        <v>316</v>
      </c>
      <c r="H167" t="str">
        <f t="shared" si="3"/>
        <v>Pemantapan SMP</v>
      </c>
    </row>
    <row r="168" spans="1:8" x14ac:dyDescent="0.25">
      <c r="A168">
        <v>242009</v>
      </c>
      <c r="B168" t="s">
        <v>327</v>
      </c>
      <c r="C168" t="s">
        <v>63</v>
      </c>
      <c r="D168" t="s">
        <v>64</v>
      </c>
      <c r="E168" t="s">
        <v>328</v>
      </c>
      <c r="F168" t="s">
        <v>11</v>
      </c>
      <c r="G168" t="s">
        <v>321</v>
      </c>
      <c r="H168" t="str">
        <f t="shared" si="3"/>
        <v>Pemantapan Mandarin</v>
      </c>
    </row>
    <row r="169" spans="1:8" x14ac:dyDescent="0.25">
      <c r="A169">
        <v>242012</v>
      </c>
      <c r="B169" t="s">
        <v>329</v>
      </c>
      <c r="C169" t="s">
        <v>8</v>
      </c>
      <c r="D169" t="s">
        <v>9</v>
      </c>
      <c r="E169" t="s">
        <v>330</v>
      </c>
      <c r="F169" t="s">
        <v>11</v>
      </c>
      <c r="G169" t="s">
        <v>319</v>
      </c>
      <c r="H169" t="str">
        <f t="shared" si="3"/>
        <v>Pemantapan SMP</v>
      </c>
    </row>
    <row r="170" spans="1:8" x14ac:dyDescent="0.25">
      <c r="A170">
        <v>242015</v>
      </c>
      <c r="B170" t="s">
        <v>331</v>
      </c>
      <c r="C170" t="s">
        <v>63</v>
      </c>
      <c r="D170" t="s">
        <v>64</v>
      </c>
      <c r="E170" t="s">
        <v>332</v>
      </c>
      <c r="F170" t="s">
        <v>11</v>
      </c>
      <c r="G170" t="s">
        <v>321</v>
      </c>
      <c r="H170" t="str">
        <f t="shared" si="3"/>
        <v>Pemantapan Mandarin</v>
      </c>
    </row>
    <row r="171" spans="1:8" x14ac:dyDescent="0.25">
      <c r="A171">
        <v>242016</v>
      </c>
      <c r="B171" t="s">
        <v>333</v>
      </c>
      <c r="C171" t="s">
        <v>8</v>
      </c>
      <c r="D171" t="s">
        <v>9</v>
      </c>
      <c r="E171" t="s">
        <v>334</v>
      </c>
      <c r="F171" t="s">
        <v>11</v>
      </c>
      <c r="G171" t="s">
        <v>319</v>
      </c>
      <c r="H171" t="str">
        <f t="shared" si="3"/>
        <v>Pemantapan SMP</v>
      </c>
    </row>
    <row r="172" spans="1:8" x14ac:dyDescent="0.25">
      <c r="A172">
        <v>242018</v>
      </c>
      <c r="B172" t="s">
        <v>335</v>
      </c>
      <c r="C172" t="s">
        <v>8</v>
      </c>
      <c r="D172" t="s">
        <v>9</v>
      </c>
      <c r="E172" t="s">
        <v>336</v>
      </c>
      <c r="F172" t="s">
        <v>11</v>
      </c>
      <c r="G172" t="s">
        <v>316</v>
      </c>
      <c r="H172" t="str">
        <f t="shared" si="3"/>
        <v>Pemantapan SMP</v>
      </c>
    </row>
    <row r="173" spans="1:8" x14ac:dyDescent="0.25">
      <c r="A173">
        <v>242022</v>
      </c>
      <c r="B173" t="s">
        <v>337</v>
      </c>
      <c r="C173" t="s">
        <v>8</v>
      </c>
      <c r="D173" t="s">
        <v>9</v>
      </c>
      <c r="E173" t="s">
        <v>338</v>
      </c>
      <c r="F173" t="s">
        <v>11</v>
      </c>
      <c r="G173" t="s">
        <v>316</v>
      </c>
      <c r="H173" t="str">
        <f t="shared" si="3"/>
        <v>Pemantapan SMP</v>
      </c>
    </row>
    <row r="174" spans="1:8" x14ac:dyDescent="0.25">
      <c r="A174">
        <v>242022</v>
      </c>
      <c r="B174" t="s">
        <v>337</v>
      </c>
      <c r="C174" t="s">
        <v>63</v>
      </c>
      <c r="D174" t="s">
        <v>64</v>
      </c>
      <c r="E174" t="s">
        <v>339</v>
      </c>
      <c r="F174" t="s">
        <v>11</v>
      </c>
      <c r="G174" t="s">
        <v>321</v>
      </c>
      <c r="H174" t="str">
        <f t="shared" si="3"/>
        <v>Pemantapan Mandarin</v>
      </c>
    </row>
    <row r="175" spans="1:8" x14ac:dyDescent="0.25">
      <c r="A175">
        <v>242023</v>
      </c>
      <c r="B175" t="s">
        <v>340</v>
      </c>
      <c r="C175" t="s">
        <v>63</v>
      </c>
      <c r="D175" t="s">
        <v>64</v>
      </c>
      <c r="E175" t="s">
        <v>341</v>
      </c>
      <c r="F175" t="s">
        <v>11</v>
      </c>
      <c r="G175" t="s">
        <v>321</v>
      </c>
      <c r="H175" t="str">
        <f t="shared" si="3"/>
        <v>Pemantapan Mandarin</v>
      </c>
    </row>
    <row r="176" spans="1:8" x14ac:dyDescent="0.25">
      <c r="A176">
        <v>242025</v>
      </c>
      <c r="B176" t="s">
        <v>342</v>
      </c>
      <c r="C176" t="s">
        <v>8</v>
      </c>
      <c r="D176" t="s">
        <v>9</v>
      </c>
      <c r="F176" t="s">
        <v>11</v>
      </c>
      <c r="G176" t="s">
        <v>319</v>
      </c>
      <c r="H176" t="str">
        <f t="shared" si="3"/>
        <v>Pemantapan SMP</v>
      </c>
    </row>
    <row r="177" spans="1:8" x14ac:dyDescent="0.25">
      <c r="A177">
        <v>242029</v>
      </c>
      <c r="B177" t="s">
        <v>343</v>
      </c>
      <c r="C177" t="s">
        <v>8</v>
      </c>
      <c r="D177" t="s">
        <v>9</v>
      </c>
      <c r="E177" t="s">
        <v>344</v>
      </c>
      <c r="F177" t="s">
        <v>11</v>
      </c>
      <c r="G177" t="s">
        <v>316</v>
      </c>
      <c r="H177" t="str">
        <f t="shared" si="3"/>
        <v>Pemantapan SMP</v>
      </c>
    </row>
    <row r="178" spans="1:8" x14ac:dyDescent="0.25">
      <c r="A178">
        <v>242034</v>
      </c>
      <c r="B178" t="s">
        <v>345</v>
      </c>
      <c r="C178" t="s">
        <v>8</v>
      </c>
      <c r="D178" t="s">
        <v>9</v>
      </c>
      <c r="E178" t="s">
        <v>346</v>
      </c>
      <c r="F178" t="s">
        <v>11</v>
      </c>
      <c r="G178" t="s">
        <v>316</v>
      </c>
      <c r="H178" t="str">
        <f t="shared" si="3"/>
        <v>Pemantapan SMP</v>
      </c>
    </row>
    <row r="179" spans="1:8" x14ac:dyDescent="0.25">
      <c r="A179">
        <v>242041</v>
      </c>
      <c r="B179" t="s">
        <v>347</v>
      </c>
      <c r="C179" t="s">
        <v>63</v>
      </c>
      <c r="D179" t="s">
        <v>64</v>
      </c>
      <c r="E179" t="s">
        <v>348</v>
      </c>
      <c r="F179" t="s">
        <v>11</v>
      </c>
      <c r="G179" t="s">
        <v>321</v>
      </c>
      <c r="H179" t="str">
        <f t="shared" si="3"/>
        <v>Pemantapan Mandarin</v>
      </c>
    </row>
    <row r="180" spans="1:8" x14ac:dyDescent="0.25">
      <c r="A180">
        <v>242045</v>
      </c>
      <c r="B180" t="s">
        <v>349</v>
      </c>
      <c r="C180" t="s">
        <v>8</v>
      </c>
      <c r="D180" t="s">
        <v>9</v>
      </c>
      <c r="E180" t="s">
        <v>350</v>
      </c>
      <c r="F180" t="s">
        <v>11</v>
      </c>
      <c r="G180" t="s">
        <v>316</v>
      </c>
      <c r="H180" t="str">
        <f t="shared" si="3"/>
        <v>Pemantapan SMP</v>
      </c>
    </row>
    <row r="181" spans="1:8" x14ac:dyDescent="0.25">
      <c r="A181">
        <v>242049</v>
      </c>
      <c r="B181" t="s">
        <v>351</v>
      </c>
      <c r="C181" t="s">
        <v>63</v>
      </c>
      <c r="D181" t="s">
        <v>64</v>
      </c>
      <c r="F181" t="s">
        <v>11</v>
      </c>
      <c r="G181" t="s">
        <v>321</v>
      </c>
      <c r="H181" t="str">
        <f t="shared" si="3"/>
        <v>Pemantapan Mandarin</v>
      </c>
    </row>
    <row r="182" spans="1:8" x14ac:dyDescent="0.25">
      <c r="A182">
        <v>242050</v>
      </c>
      <c r="B182" t="s">
        <v>352</v>
      </c>
      <c r="C182" t="s">
        <v>8</v>
      </c>
      <c r="D182" t="s">
        <v>9</v>
      </c>
      <c r="E182" t="s">
        <v>353</v>
      </c>
      <c r="F182" t="s">
        <v>11</v>
      </c>
      <c r="G182" t="s">
        <v>319</v>
      </c>
      <c r="H182" t="str">
        <f t="shared" si="3"/>
        <v>Pemantapan SMP</v>
      </c>
    </row>
    <row r="183" spans="1:8" x14ac:dyDescent="0.25">
      <c r="A183">
        <v>242050</v>
      </c>
      <c r="B183" t="s">
        <v>352</v>
      </c>
      <c r="C183" t="s">
        <v>63</v>
      </c>
      <c r="D183" t="s">
        <v>64</v>
      </c>
      <c r="E183" t="s">
        <v>354</v>
      </c>
      <c r="F183" t="s">
        <v>11</v>
      </c>
      <c r="G183" t="s">
        <v>321</v>
      </c>
      <c r="H183" t="str">
        <f t="shared" si="3"/>
        <v>Pemantapan Mandarin</v>
      </c>
    </row>
    <row r="184" spans="1:8" x14ac:dyDescent="0.25">
      <c r="A184">
        <v>242055</v>
      </c>
      <c r="B184" t="s">
        <v>355</v>
      </c>
      <c r="C184" t="s">
        <v>8</v>
      </c>
      <c r="D184" t="s">
        <v>9</v>
      </c>
      <c r="F184" t="s">
        <v>11</v>
      </c>
      <c r="G184" t="s">
        <v>319</v>
      </c>
      <c r="H184" t="str">
        <f t="shared" si="3"/>
        <v>Pemantapan SMP</v>
      </c>
    </row>
    <row r="185" spans="1:8" x14ac:dyDescent="0.25">
      <c r="A185">
        <v>242058</v>
      </c>
      <c r="B185" t="s">
        <v>356</v>
      </c>
      <c r="C185" t="s">
        <v>63</v>
      </c>
      <c r="D185" t="s">
        <v>64</v>
      </c>
      <c r="E185" t="s">
        <v>357</v>
      </c>
      <c r="F185" t="s">
        <v>11</v>
      </c>
      <c r="G185" t="s">
        <v>321</v>
      </c>
      <c r="H185" t="str">
        <f t="shared" si="3"/>
        <v>Pemantapan Mandarin</v>
      </c>
    </row>
    <row r="186" spans="1:8" x14ac:dyDescent="0.25">
      <c r="A186">
        <v>242065</v>
      </c>
      <c r="B186" t="s">
        <v>358</v>
      </c>
      <c r="C186" t="s">
        <v>8</v>
      </c>
      <c r="D186" t="s">
        <v>9</v>
      </c>
      <c r="E186" t="s">
        <v>359</v>
      </c>
      <c r="F186" t="s">
        <v>11</v>
      </c>
      <c r="G186" t="s">
        <v>316</v>
      </c>
      <c r="H186" t="str">
        <f t="shared" si="3"/>
        <v>Pemantapan SMP</v>
      </c>
    </row>
    <row r="187" spans="1:8" x14ac:dyDescent="0.25">
      <c r="A187">
        <v>242065</v>
      </c>
      <c r="B187" t="s">
        <v>358</v>
      </c>
      <c r="C187" t="s">
        <v>63</v>
      </c>
      <c r="D187" t="s">
        <v>64</v>
      </c>
      <c r="E187" t="s">
        <v>360</v>
      </c>
      <c r="F187" t="s">
        <v>11</v>
      </c>
      <c r="G187" t="s">
        <v>321</v>
      </c>
      <c r="H187" t="str">
        <f t="shared" si="3"/>
        <v>Pemantapan Mandarin</v>
      </c>
    </row>
    <row r="188" spans="1:8" x14ac:dyDescent="0.25">
      <c r="A188">
        <v>242066</v>
      </c>
      <c r="B188" t="s">
        <v>361</v>
      </c>
      <c r="C188" t="s">
        <v>63</v>
      </c>
      <c r="D188" t="s">
        <v>64</v>
      </c>
      <c r="E188" t="s">
        <v>362</v>
      </c>
      <c r="F188" t="s">
        <v>11</v>
      </c>
      <c r="G188" t="s">
        <v>321</v>
      </c>
      <c r="H188" t="str">
        <f t="shared" si="3"/>
        <v>Pemantapan Mandarin</v>
      </c>
    </row>
    <row r="189" spans="1:8" x14ac:dyDescent="0.25">
      <c r="A189">
        <v>242069</v>
      </c>
      <c r="B189" t="s">
        <v>363</v>
      </c>
      <c r="C189" t="s">
        <v>8</v>
      </c>
      <c r="D189" t="s">
        <v>9</v>
      </c>
      <c r="E189" t="s">
        <v>364</v>
      </c>
      <c r="F189" t="s">
        <v>11</v>
      </c>
      <c r="G189" t="s">
        <v>319</v>
      </c>
      <c r="H189" t="str">
        <f t="shared" si="3"/>
        <v>Pemantapan SMP</v>
      </c>
    </row>
    <row r="190" spans="1:8" x14ac:dyDescent="0.25">
      <c r="A190">
        <v>242069</v>
      </c>
      <c r="B190" t="s">
        <v>363</v>
      </c>
      <c r="C190" t="s">
        <v>63</v>
      </c>
      <c r="D190" t="s">
        <v>64</v>
      </c>
      <c r="E190" t="s">
        <v>365</v>
      </c>
      <c r="F190" t="s">
        <v>11</v>
      </c>
      <c r="G190" t="s">
        <v>321</v>
      </c>
      <c r="H190" t="str">
        <f t="shared" si="3"/>
        <v>Pemantapan Mandarin</v>
      </c>
    </row>
    <row r="191" spans="1:8" x14ac:dyDescent="0.25">
      <c r="A191">
        <v>242075</v>
      </c>
      <c r="B191" t="s">
        <v>366</v>
      </c>
      <c r="C191" t="s">
        <v>8</v>
      </c>
      <c r="D191" t="s">
        <v>9</v>
      </c>
      <c r="E191" t="s">
        <v>367</v>
      </c>
      <c r="F191" t="s">
        <v>11</v>
      </c>
      <c r="G191" t="s">
        <v>316</v>
      </c>
      <c r="H191" t="str">
        <f t="shared" si="3"/>
        <v>Pemantapan SMP</v>
      </c>
    </row>
    <row r="192" spans="1:8" x14ac:dyDescent="0.25">
      <c r="A192">
        <v>242076</v>
      </c>
      <c r="B192" t="s">
        <v>368</v>
      </c>
      <c r="C192" t="s">
        <v>8</v>
      </c>
      <c r="D192" t="s">
        <v>9</v>
      </c>
      <c r="E192" t="s">
        <v>369</v>
      </c>
      <c r="F192" t="s">
        <v>11</v>
      </c>
      <c r="G192" t="s">
        <v>316</v>
      </c>
      <c r="H192" t="str">
        <f t="shared" si="3"/>
        <v>Pemantapan SMP</v>
      </c>
    </row>
    <row r="193" spans="1:8" x14ac:dyDescent="0.25">
      <c r="A193">
        <v>242076</v>
      </c>
      <c r="B193" t="s">
        <v>368</v>
      </c>
      <c r="C193" t="s">
        <v>63</v>
      </c>
      <c r="D193" t="s">
        <v>64</v>
      </c>
      <c r="E193" t="s">
        <v>370</v>
      </c>
      <c r="F193" t="s">
        <v>11</v>
      </c>
      <c r="G193" t="s">
        <v>321</v>
      </c>
      <c r="H193" t="str">
        <f t="shared" si="3"/>
        <v>Pemantapan Mandarin</v>
      </c>
    </row>
    <row r="194" spans="1:8" x14ac:dyDescent="0.25">
      <c r="A194">
        <v>242079</v>
      </c>
      <c r="B194" t="s">
        <v>371</v>
      </c>
      <c r="C194" t="s">
        <v>8</v>
      </c>
      <c r="D194" t="s">
        <v>9</v>
      </c>
      <c r="E194" t="s">
        <v>372</v>
      </c>
      <c r="F194" t="s">
        <v>11</v>
      </c>
      <c r="G194" t="s">
        <v>319</v>
      </c>
      <c r="H194" t="str">
        <f t="shared" si="3"/>
        <v>Pemantapan SMP</v>
      </c>
    </row>
    <row r="195" spans="1:8" x14ac:dyDescent="0.25">
      <c r="A195">
        <v>242080</v>
      </c>
      <c r="B195" t="s">
        <v>373</v>
      </c>
      <c r="C195" t="s">
        <v>8</v>
      </c>
      <c r="D195" t="s">
        <v>9</v>
      </c>
      <c r="E195" t="s">
        <v>374</v>
      </c>
      <c r="F195" t="s">
        <v>11</v>
      </c>
      <c r="G195" t="s">
        <v>319</v>
      </c>
      <c r="H195" t="str">
        <f t="shared" si="3"/>
        <v>Pemantapan SMP</v>
      </c>
    </row>
    <row r="196" spans="1:8" x14ac:dyDescent="0.25">
      <c r="A196">
        <v>242084</v>
      </c>
      <c r="B196" t="s">
        <v>375</v>
      </c>
      <c r="C196" t="s">
        <v>8</v>
      </c>
      <c r="D196" t="s">
        <v>9</v>
      </c>
      <c r="E196" t="s">
        <v>376</v>
      </c>
      <c r="F196" t="s">
        <v>11</v>
      </c>
      <c r="G196" t="s">
        <v>316</v>
      </c>
      <c r="H196" t="str">
        <f t="shared" si="3"/>
        <v>Pemantapan SMP</v>
      </c>
    </row>
    <row r="197" spans="1:8" x14ac:dyDescent="0.25">
      <c r="A197">
        <v>242085</v>
      </c>
      <c r="B197" t="s">
        <v>377</v>
      </c>
      <c r="C197" t="s">
        <v>8</v>
      </c>
      <c r="D197" t="s">
        <v>9</v>
      </c>
      <c r="E197" t="s">
        <v>378</v>
      </c>
      <c r="F197" t="s">
        <v>11</v>
      </c>
      <c r="G197" t="s">
        <v>319</v>
      </c>
      <c r="H197" t="str">
        <f t="shared" si="3"/>
        <v>Pemantapan SMP</v>
      </c>
    </row>
    <row r="198" spans="1:8" x14ac:dyDescent="0.25">
      <c r="A198">
        <v>242088</v>
      </c>
      <c r="B198" t="s">
        <v>379</v>
      </c>
      <c r="C198" t="s">
        <v>63</v>
      </c>
      <c r="D198" t="s">
        <v>64</v>
      </c>
      <c r="F198" t="s">
        <v>11</v>
      </c>
      <c r="G198" t="s">
        <v>321</v>
      </c>
      <c r="H198" t="str">
        <f t="shared" si="3"/>
        <v>Pemantapan Mandarin</v>
      </c>
    </row>
    <row r="199" spans="1:8" x14ac:dyDescent="0.25">
      <c r="A199">
        <v>242089</v>
      </c>
      <c r="B199" t="s">
        <v>380</v>
      </c>
      <c r="C199" t="s">
        <v>8</v>
      </c>
      <c r="D199" t="s">
        <v>9</v>
      </c>
      <c r="E199" t="s">
        <v>381</v>
      </c>
      <c r="F199" t="s">
        <v>11</v>
      </c>
      <c r="G199" t="s">
        <v>319</v>
      </c>
      <c r="H199" t="str">
        <f t="shared" si="3"/>
        <v>Pemantapan SMP</v>
      </c>
    </row>
    <row r="200" spans="1:8" x14ac:dyDescent="0.25">
      <c r="A200">
        <v>242090</v>
      </c>
      <c r="B200" t="s">
        <v>382</v>
      </c>
      <c r="C200" t="s">
        <v>63</v>
      </c>
      <c r="D200" t="s">
        <v>64</v>
      </c>
      <c r="F200" t="s">
        <v>11</v>
      </c>
      <c r="G200" t="s">
        <v>321</v>
      </c>
      <c r="H200" t="str">
        <f t="shared" ref="H200:H206" si="4">IF(C200="Pemantapan",IF(VALUE(LEFT(G200,1))&lt;=6,"Pemantapan SD","Pemantapan SMP"),IF(C200="Pemantapan Mandarin","Pemantapan Mandarin",""))</f>
        <v>Pemantapan Mandarin</v>
      </c>
    </row>
    <row r="201" spans="1:8" x14ac:dyDescent="0.25">
      <c r="A201">
        <v>242091</v>
      </c>
      <c r="B201" t="s">
        <v>383</v>
      </c>
      <c r="C201" t="s">
        <v>8</v>
      </c>
      <c r="D201" t="s">
        <v>9</v>
      </c>
      <c r="E201" t="s">
        <v>384</v>
      </c>
      <c r="F201" t="s">
        <v>11</v>
      </c>
      <c r="G201" t="s">
        <v>319</v>
      </c>
      <c r="H201" t="str">
        <f t="shared" si="4"/>
        <v>Pemantapan SMP</v>
      </c>
    </row>
    <row r="202" spans="1:8" x14ac:dyDescent="0.25">
      <c r="A202">
        <v>242095</v>
      </c>
      <c r="B202" t="s">
        <v>385</v>
      </c>
      <c r="C202" t="s">
        <v>8</v>
      </c>
      <c r="D202" t="s">
        <v>9</v>
      </c>
      <c r="E202" t="s">
        <v>386</v>
      </c>
      <c r="F202" t="s">
        <v>11</v>
      </c>
      <c r="G202" t="s">
        <v>316</v>
      </c>
      <c r="H202" t="str">
        <f t="shared" si="4"/>
        <v>Pemantapan SMP</v>
      </c>
    </row>
    <row r="203" spans="1:8" x14ac:dyDescent="0.25">
      <c r="A203">
        <v>242103</v>
      </c>
      <c r="B203" t="s">
        <v>387</v>
      </c>
      <c r="C203" t="s">
        <v>8</v>
      </c>
      <c r="D203" t="s">
        <v>9</v>
      </c>
      <c r="E203" t="s">
        <v>388</v>
      </c>
      <c r="F203" t="s">
        <v>11</v>
      </c>
      <c r="G203" t="s">
        <v>319</v>
      </c>
      <c r="H203" t="str">
        <f t="shared" si="4"/>
        <v>Pemantapan SMP</v>
      </c>
    </row>
    <row r="204" spans="1:8" x14ac:dyDescent="0.25">
      <c r="A204">
        <v>242107</v>
      </c>
      <c r="B204" t="s">
        <v>389</v>
      </c>
      <c r="C204" t="s">
        <v>63</v>
      </c>
      <c r="D204" t="s">
        <v>64</v>
      </c>
      <c r="E204" t="s">
        <v>390</v>
      </c>
      <c r="F204" t="s">
        <v>11</v>
      </c>
      <c r="G204" t="s">
        <v>321</v>
      </c>
      <c r="H204" t="str">
        <f t="shared" si="4"/>
        <v>Pemantapan Mandarin</v>
      </c>
    </row>
    <row r="205" spans="1:8" x14ac:dyDescent="0.25">
      <c r="A205">
        <v>242109</v>
      </c>
      <c r="B205" t="s">
        <v>391</v>
      </c>
      <c r="C205" t="s">
        <v>8</v>
      </c>
      <c r="D205" t="s">
        <v>9</v>
      </c>
      <c r="E205" t="s">
        <v>392</v>
      </c>
      <c r="F205" t="s">
        <v>11</v>
      </c>
      <c r="G205" t="s">
        <v>316</v>
      </c>
      <c r="H205" t="str">
        <f t="shared" si="4"/>
        <v>Pemantapan SMP</v>
      </c>
    </row>
    <row r="206" spans="1:8" x14ac:dyDescent="0.25">
      <c r="A206">
        <v>242109</v>
      </c>
      <c r="B206" t="s">
        <v>391</v>
      </c>
      <c r="C206" t="s">
        <v>63</v>
      </c>
      <c r="D206" t="s">
        <v>64</v>
      </c>
      <c r="E206" t="s">
        <v>393</v>
      </c>
      <c r="F206" t="s">
        <v>11</v>
      </c>
      <c r="G206" t="s">
        <v>321</v>
      </c>
      <c r="H206" t="str">
        <f t="shared" si="4"/>
        <v>Pemantapan Mandarin</v>
      </c>
    </row>
  </sheetData>
  <autoFilter ref="A1:G20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database_siswa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2024-12-13T02:50:13Z</dcterms:created>
  <dcterms:modified xsi:type="dcterms:W3CDTF">2024-12-13T03:36:43Z</dcterms:modified>
</cp:coreProperties>
</file>