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ebrockhaus-my.sharepoint.com/personal/peter_quell_viebrockreithallen_de/Documents/RH79211_Wand+Deckenbeläge/"/>
    </mc:Choice>
  </mc:AlternateContent>
  <xr:revisionPtr revIDLastSave="62" documentId="8_{D78F69CE-998F-492C-B6B7-57F1B093FAF3}" xr6:coauthVersionLast="47" xr6:coauthVersionMax="47" xr10:uidLastSave="{2C7AFFED-DA58-4B1B-8A55-38E9DEC6F8D8}"/>
  <bookViews>
    <workbookView xWindow="28680" yWindow="-120" windowWidth="29040" windowHeight="16440" xr2:uid="{ACAA20F7-D946-49A8-8A46-84E445E36016}"/>
  </bookViews>
  <sheets>
    <sheet name="Raumlis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H7" i="1"/>
  <c r="H9" i="1"/>
  <c r="H11" i="1"/>
  <c r="H13" i="1"/>
  <c r="H17" i="1"/>
  <c r="H21" i="1"/>
  <c r="H25" i="1"/>
  <c r="H27" i="1"/>
  <c r="H29" i="1"/>
  <c r="H31" i="1"/>
  <c r="H33" i="1"/>
  <c r="H37" i="1"/>
  <c r="H41" i="1"/>
  <c r="H43" i="1"/>
  <c r="H45" i="1"/>
  <c r="H47" i="1"/>
  <c r="I3" i="1"/>
  <c r="G41" i="1"/>
  <c r="G15" i="1"/>
  <c r="H15" i="1" s="1"/>
  <c r="G47" i="1"/>
  <c r="G46" i="1"/>
  <c r="H46" i="1" s="1"/>
  <c r="G45" i="1"/>
  <c r="G44" i="1"/>
  <c r="H44" i="1" s="1"/>
  <c r="G43" i="1"/>
  <c r="G42" i="1"/>
  <c r="H42" i="1" s="1"/>
  <c r="G40" i="1"/>
  <c r="H40" i="1" s="1"/>
  <c r="G39" i="1"/>
  <c r="H39" i="1" s="1"/>
  <c r="G38" i="1"/>
  <c r="H38" i="1" s="1"/>
  <c r="G36" i="1"/>
  <c r="H36" i="1" s="1"/>
  <c r="G33" i="1"/>
  <c r="G23" i="1"/>
  <c r="H23" i="1" s="1"/>
  <c r="G22" i="1"/>
  <c r="H22" i="1" s="1"/>
  <c r="G18" i="1"/>
  <c r="H18" i="1" s="1"/>
  <c r="G37" i="1"/>
  <c r="G14" i="1"/>
  <c r="H14" i="1" s="1"/>
  <c r="G13" i="1"/>
  <c r="G12" i="1"/>
  <c r="H12" i="1" s="1"/>
  <c r="G11" i="1"/>
  <c r="G10" i="1"/>
  <c r="H10" i="1" s="1"/>
  <c r="G9" i="1"/>
  <c r="G8" i="1"/>
  <c r="H8" i="1" s="1"/>
  <c r="G7" i="1"/>
  <c r="G6" i="1"/>
  <c r="H6" i="1" s="1"/>
  <c r="G5" i="1"/>
  <c r="H5" i="1" s="1"/>
  <c r="G4" i="1"/>
  <c r="H4" i="1" s="1"/>
  <c r="G3" i="1"/>
  <c r="H3" i="1" s="1"/>
  <c r="G35" i="1"/>
  <c r="H35" i="1" s="1"/>
  <c r="G34" i="1"/>
  <c r="H34" i="1" s="1"/>
  <c r="G32" i="1"/>
  <c r="H32" i="1" s="1"/>
  <c r="G31" i="1"/>
  <c r="G30" i="1"/>
  <c r="H30" i="1" s="1"/>
  <c r="G29" i="1"/>
  <c r="G28" i="1"/>
  <c r="H28" i="1" s="1"/>
  <c r="G27" i="1"/>
  <c r="G26" i="1"/>
  <c r="H26" i="1" s="1"/>
  <c r="G25" i="1"/>
  <c r="G24" i="1"/>
  <c r="H24" i="1" s="1"/>
  <c r="G21" i="1"/>
  <c r="G20" i="1"/>
  <c r="H20" i="1" s="1"/>
  <c r="G19" i="1"/>
  <c r="H19" i="1" s="1"/>
  <c r="G16" i="1"/>
  <c r="H16" i="1" s="1"/>
  <c r="G17" i="1"/>
</calcChain>
</file>

<file path=xl/sharedStrings.xml><?xml version="1.0" encoding="utf-8"?>
<sst xmlns="http://schemas.openxmlformats.org/spreadsheetml/2006/main" count="217" uniqueCount="101">
  <si>
    <t>Raumliste</t>
  </si>
  <si>
    <t>Gebäude</t>
  </si>
  <si>
    <t>Nummer</t>
  </si>
  <si>
    <t>Bezeichnung</t>
  </si>
  <si>
    <t>Art der Ausführung</t>
  </si>
  <si>
    <t>Blatt (Bemusterungsliste)</t>
  </si>
  <si>
    <t>Datum</t>
  </si>
  <si>
    <t>Dateiname</t>
  </si>
  <si>
    <t>Raum:</t>
  </si>
  <si>
    <t>Ausführung</t>
  </si>
  <si>
    <t>A</t>
  </si>
  <si>
    <t>0.01</t>
  </si>
  <si>
    <t>Wohnhalle</t>
  </si>
  <si>
    <t>Wand_Deckenbeläge</t>
  </si>
  <si>
    <t>05</t>
  </si>
  <si>
    <t>Abstell 1 unter Treppe (Wohnhalle)</t>
  </si>
  <si>
    <t>Abstell 2 unter Treppe (Wohnhalle)</t>
  </si>
  <si>
    <t>0.02</t>
  </si>
  <si>
    <t>Kaminzimmer</t>
  </si>
  <si>
    <t>07</t>
  </si>
  <si>
    <t>0.03</t>
  </si>
  <si>
    <t>Bibliothek</t>
  </si>
  <si>
    <t>06</t>
  </si>
  <si>
    <t>0.04</t>
  </si>
  <si>
    <t>Eingang</t>
  </si>
  <si>
    <t>04</t>
  </si>
  <si>
    <t>0.05</t>
  </si>
  <si>
    <t>Halle Treppe (neben Bibliothek)</t>
  </si>
  <si>
    <t>0.06</t>
  </si>
  <si>
    <t>Vorraum (Kaminzimmer)</t>
  </si>
  <si>
    <t>0.09</t>
  </si>
  <si>
    <t>HWR 1</t>
  </si>
  <si>
    <t>09</t>
  </si>
  <si>
    <t>HWR 2 (kleiner Raum)</t>
  </si>
  <si>
    <t>0.11</t>
  </si>
  <si>
    <t>Gäste-WC</t>
  </si>
  <si>
    <t>08</t>
  </si>
  <si>
    <t>0.12</t>
  </si>
  <si>
    <t>TRH (EG)</t>
  </si>
  <si>
    <t>02</t>
  </si>
  <si>
    <t>-1.01</t>
  </si>
  <si>
    <t>Gartenhalle</t>
  </si>
  <si>
    <t>1.02</t>
  </si>
  <si>
    <t>Galerie</t>
  </si>
  <si>
    <t>-1.02</t>
  </si>
  <si>
    <t>Weinkeller</t>
  </si>
  <si>
    <t>1.03</t>
  </si>
  <si>
    <t>-1.03</t>
  </si>
  <si>
    <t>Haustechnik 1</t>
  </si>
  <si>
    <t>-1.04</t>
  </si>
  <si>
    <t>Garderobe</t>
  </si>
  <si>
    <t>-1.05</t>
  </si>
  <si>
    <t>Haustechnik 2</t>
  </si>
  <si>
    <t>1.06</t>
  </si>
  <si>
    <t>Badezimmer</t>
  </si>
  <si>
    <t>Atelier</t>
  </si>
  <si>
    <t>-1.06</t>
  </si>
  <si>
    <t>Abstell unter Treppe (Fahrstuhl)</t>
  </si>
  <si>
    <t>Flur (Fahrstuhl)</t>
  </si>
  <si>
    <t>-1.07</t>
  </si>
  <si>
    <t>Catering Küche</t>
  </si>
  <si>
    <t>Abstell unter Treppe (Catering)</t>
  </si>
  <si>
    <t>-1.08</t>
  </si>
  <si>
    <t>Vorraum (Raum 1)</t>
  </si>
  <si>
    <t>Abstell unter Treppe (Vorraum WC)</t>
  </si>
  <si>
    <t>-1.09</t>
  </si>
  <si>
    <t>Vorraum (Raum 2)</t>
  </si>
  <si>
    <t>-1.10</t>
  </si>
  <si>
    <t>Vorraum (Raum 3)</t>
  </si>
  <si>
    <t>-1.11</t>
  </si>
  <si>
    <t>Kühlen</t>
  </si>
  <si>
    <t>1.12</t>
  </si>
  <si>
    <t>TRH (OG)</t>
  </si>
  <si>
    <t>-1.12</t>
  </si>
  <si>
    <t>TRH (KG)</t>
  </si>
  <si>
    <t>Abstell unter Treppe (TRH)</t>
  </si>
  <si>
    <t>2.01</t>
  </si>
  <si>
    <t>Schlafzimmer</t>
  </si>
  <si>
    <t>2.02</t>
  </si>
  <si>
    <t>Teezimmer</t>
  </si>
  <si>
    <t>2.03</t>
  </si>
  <si>
    <t>Master Bad</t>
  </si>
  <si>
    <t>WC (Fahrstuhl)</t>
  </si>
  <si>
    <t>Vorraum (WC Fahrstuhl)</t>
  </si>
  <si>
    <t>2.04</t>
  </si>
  <si>
    <t>Sauna</t>
  </si>
  <si>
    <t>2.07</t>
  </si>
  <si>
    <t>WC (Ankleide 1)</t>
  </si>
  <si>
    <t>2.08</t>
  </si>
  <si>
    <t>Flur am TRH</t>
  </si>
  <si>
    <t>2.09</t>
  </si>
  <si>
    <t>Ankleide 1 Herr Schmidheiny</t>
  </si>
  <si>
    <t>2.10</t>
  </si>
  <si>
    <t>Anleide 2 Frau Schmidheiny</t>
  </si>
  <si>
    <t>2.12</t>
  </si>
  <si>
    <t>TRH (DG)</t>
  </si>
  <si>
    <t>3.06</t>
  </si>
  <si>
    <t>Lüftungsraum über Lift</t>
  </si>
  <si>
    <t>Freigabelink (GitHub)</t>
  </si>
  <si>
    <t>https://raw.githubusercontent.com/wohnhaus16833-dotcom/QR-Baustelle/main/A%200.01_Abstell%201%20unter%20Treppe%20(Wohnhalle)_Wand_Deckenbel%C3%A4ge_Blatt-05.pdf</t>
  </si>
  <si>
    <t>https://github.com/wohnhaus16833-dotcom/QR-Baustelle/blob/raw/A 0.05_Halle Treppe (neben Bibliothek)_Wand_Deckenbeläge_Blatt-06.pdf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</si>
</sst>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8DF41-DCC4-4CA3-913F-505F41224953}">
  <dimension ref="A1:J47"/>
  <sheetViews>
    <sheetView tabSelected="1" topLeftCell="D1" workbookViewId="0">
      <selection activeCell="J11" sqref="J11"/>
    </sheetView>
  </sheetViews>
  <sheetFormatPr baseColWidth="10" defaultColWidth="11.42578125" defaultRowHeight="15"/>
  <cols>
    <col min="1" max="1" width="10.42578125" bestFit="1" customWidth="1"/>
    <col min="2" max="2" width="9.140625" bestFit="1" customWidth="1"/>
    <col min="3" max="3" width="34.140625" customWidth="1"/>
    <col min="4" max="4" width="21.28515625" customWidth="1"/>
    <col min="5" max="5" width="11.42578125" customWidth="1"/>
    <col min="6" max="6" width="11.42578125" style="1" customWidth="1"/>
    <col min="7" max="7" width="78.7109375" customWidth="1"/>
    <col min="8" max="8" width="21.5703125" customWidth="1"/>
    <col min="9" max="9" width="32.42578125" customWidth="1"/>
    <col min="10" max="10" width="10.7109375" customWidth="1"/>
  </cols>
  <sheetData>
    <row r="1" spans="1:10">
      <c r="A1" t="s">
        <v>0</v>
      </c>
    </row>
    <row r="2" spans="1:10">
      <c r="A2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6</v>
      </c>
      <c r="G2" t="s">
        <v>7</v>
      </c>
      <c r="H2" t="s">
        <v>8</v>
      </c>
      <c r="I2" t="s">
        <v>9</v>
      </c>
      <c r="J2" s="4" t="s">
        <v>98</v>
      </c>
    </row>
    <row r="3" spans="1:10">
      <c r="A3" t="s">
        <v>10</v>
      </c>
      <c r="B3" s="2" t="s">
        <v>11</v>
      </c>
      <c r="C3" t="s">
        <v>12</v>
      </c>
      <c r="D3" t="s">
        <v>13</v>
      </c>
      <c r="E3" s="3" t="s">
        <v>14</v>
      </c>
      <c r="F3" s="1">
        <v>250728</v>
      </c>
      <c r="G3" t="str">
        <f t="shared" ref="G3:G47" si="0">A3 &amp; " " &amp; B3 &amp; "_" &amp; C3 &amp; "_" &amp; D3 &amp; "_Blatt-" &amp; E3 &amp; ".pdf"</f>
        <v>A 0.01_Wohnhalle_Wand_Deckenbeläge_Blatt-05.pdf</v>
      </c>
      <c r="H3" t="str">
        <f>"Raum: " &amp; G3</f>
        <v>Raum: A 0.01_Wohnhalle_Wand_Deckenbeläge_Blatt-05.pdf</v>
      </c>
      <c r="I3" t="str">
        <f>"Ausführung: " &amp; D3</f>
        <v>Ausführung: Wand_Deckenbeläge</v>
      </c>
    </row>
    <row r="4" spans="1:10">
      <c r="A4" t="s">
        <v>10</v>
      </c>
      <c r="B4" s="2" t="s">
        <v>11</v>
      </c>
      <c r="C4" t="s">
        <v>15</v>
      </c>
      <c r="D4" t="s">
        <v>13</v>
      </c>
      <c r="E4" s="3" t="s">
        <v>14</v>
      </c>
      <c r="F4" s="1">
        <v>250728</v>
      </c>
      <c r="G4" t="str">
        <f t="shared" si="0"/>
        <v>A 0.01_Abstell 1 unter Treppe (Wohnhalle)_Wand_Deckenbeläge_Blatt-05.pdf</v>
      </c>
      <c r="H4" t="str">
        <f t="shared" ref="H4:H47" si="1">"Raum: " &amp; G4</f>
        <v>Raum: A 0.01_Abstell 1 unter Treppe (Wohnhalle)_Wand_Deckenbeläge_Blatt-05.pdf</v>
      </c>
      <c r="I4" t="str">
        <f t="shared" ref="I4:I47" si="2">"Ausführung: " &amp; D4</f>
        <v>Ausführung: Wand_Deckenbeläge</v>
      </c>
      <c r="J4" s="5" t="s">
        <v>99</v>
      </c>
    </row>
    <row r="5" spans="1:10">
      <c r="A5" t="s">
        <v>10</v>
      </c>
      <c r="B5" s="2" t="s">
        <v>11</v>
      </c>
      <c r="C5" t="s">
        <v>16</v>
      </c>
      <c r="D5" t="s">
        <v>13</v>
      </c>
      <c r="E5" s="3" t="s">
        <v>14</v>
      </c>
      <c r="F5" s="1">
        <v>250728</v>
      </c>
      <c r="G5" t="str">
        <f t="shared" si="0"/>
        <v>A 0.01_Abstell 2 unter Treppe (Wohnhalle)_Wand_Deckenbeläge_Blatt-05.pdf</v>
      </c>
      <c r="H5" t="str">
        <f t="shared" si="1"/>
        <v>Raum: A 0.01_Abstell 2 unter Treppe (Wohnhalle)_Wand_Deckenbeläge_Blatt-05.pdf</v>
      </c>
      <c r="I5" t="str">
        <f t="shared" si="2"/>
        <v>Ausführung: Wand_Deckenbeläge</v>
      </c>
    </row>
    <row r="6" spans="1:10">
      <c r="A6" t="s">
        <v>10</v>
      </c>
      <c r="B6" s="2" t="s">
        <v>17</v>
      </c>
      <c r="C6" t="s">
        <v>18</v>
      </c>
      <c r="D6" t="s">
        <v>13</v>
      </c>
      <c r="E6" s="3" t="s">
        <v>19</v>
      </c>
      <c r="F6" s="1">
        <v>250728</v>
      </c>
      <c r="G6" t="str">
        <f t="shared" si="0"/>
        <v>A 0.02_Kaminzimmer_Wand_Deckenbeläge_Blatt-07.pdf</v>
      </c>
      <c r="H6" t="str">
        <f t="shared" si="1"/>
        <v>Raum: A 0.02_Kaminzimmer_Wand_Deckenbeläge_Blatt-07.pdf</v>
      </c>
      <c r="I6" t="str">
        <f t="shared" si="2"/>
        <v>Ausführung: Wand_Deckenbeläge</v>
      </c>
    </row>
    <row r="7" spans="1:10">
      <c r="A7" t="s">
        <v>10</v>
      </c>
      <c r="B7" s="2" t="s">
        <v>20</v>
      </c>
      <c r="C7" t="s">
        <v>21</v>
      </c>
      <c r="D7" t="s">
        <v>13</v>
      </c>
      <c r="E7" s="3" t="s">
        <v>22</v>
      </c>
      <c r="F7" s="1">
        <v>250728</v>
      </c>
      <c r="G7" t="str">
        <f t="shared" si="0"/>
        <v>A 0.03_Bibliothek_Wand_Deckenbeläge_Blatt-06.pdf</v>
      </c>
      <c r="H7" t="str">
        <f t="shared" si="1"/>
        <v>Raum: A 0.03_Bibliothek_Wand_Deckenbeläge_Blatt-06.pdf</v>
      </c>
      <c r="I7" t="str">
        <f t="shared" si="2"/>
        <v>Ausführung: Wand_Deckenbeläge</v>
      </c>
    </row>
    <row r="8" spans="1:10">
      <c r="A8" t="s">
        <v>10</v>
      </c>
      <c r="B8" s="2" t="s">
        <v>23</v>
      </c>
      <c r="C8" t="s">
        <v>24</v>
      </c>
      <c r="D8" t="s">
        <v>13</v>
      </c>
      <c r="E8" s="3" t="s">
        <v>25</v>
      </c>
      <c r="F8" s="1">
        <v>250728</v>
      </c>
      <c r="G8" t="str">
        <f t="shared" si="0"/>
        <v>A 0.04_Eingang_Wand_Deckenbeläge_Blatt-04.pdf</v>
      </c>
      <c r="H8" t="str">
        <f t="shared" si="1"/>
        <v>Raum: A 0.04_Eingang_Wand_Deckenbeläge_Blatt-04.pdf</v>
      </c>
      <c r="I8" t="str">
        <f t="shared" si="2"/>
        <v>Ausführung: Wand_Deckenbeläge</v>
      </c>
    </row>
    <row r="9" spans="1:10">
      <c r="A9" t="s">
        <v>10</v>
      </c>
      <c r="B9" s="2" t="s">
        <v>26</v>
      </c>
      <c r="C9" t="s">
        <v>27</v>
      </c>
      <c r="D9" t="s">
        <v>13</v>
      </c>
      <c r="E9" s="3" t="s">
        <v>22</v>
      </c>
      <c r="F9" s="1">
        <v>250728</v>
      </c>
      <c r="G9" t="str">
        <f t="shared" si="0"/>
        <v>A 0.05_Halle Treppe (neben Bibliothek)_Wand_Deckenbeläge_Blatt-06.pdf</v>
      </c>
      <c r="H9" t="str">
        <f t="shared" si="1"/>
        <v>Raum: A 0.05_Halle Treppe (neben Bibliothek)_Wand_Deckenbeläge_Blatt-06.pdf</v>
      </c>
      <c r="I9" t="str">
        <f t="shared" si="2"/>
        <v>Ausführung: Wand_Deckenbeläge</v>
      </c>
      <c r="J9" t="s">
        <v>100</v>
      </c>
    </row>
    <row r="10" spans="1:10">
      <c r="A10" t="s">
        <v>10</v>
      </c>
      <c r="B10" s="2" t="s">
        <v>28</v>
      </c>
      <c r="C10" t="s">
        <v>29</v>
      </c>
      <c r="D10" t="s">
        <v>13</v>
      </c>
      <c r="E10" s="3" t="s">
        <v>19</v>
      </c>
      <c r="F10" s="1">
        <v>250728</v>
      </c>
      <c r="G10" t="str">
        <f t="shared" si="0"/>
        <v>A 0.06_Vorraum (Kaminzimmer)_Wand_Deckenbeläge_Blatt-07.pdf</v>
      </c>
      <c r="H10" t="str">
        <f t="shared" si="1"/>
        <v>Raum: A 0.06_Vorraum (Kaminzimmer)_Wand_Deckenbeläge_Blatt-07.pdf</v>
      </c>
      <c r="I10" t="str">
        <f t="shared" si="2"/>
        <v>Ausführung: Wand_Deckenbeläge</v>
      </c>
    </row>
    <row r="11" spans="1:10">
      <c r="A11" t="s">
        <v>10</v>
      </c>
      <c r="B11" s="2" t="s">
        <v>30</v>
      </c>
      <c r="C11" t="s">
        <v>31</v>
      </c>
      <c r="D11" t="s">
        <v>13</v>
      </c>
      <c r="E11" s="3" t="s">
        <v>32</v>
      </c>
      <c r="F11" s="1">
        <v>250728</v>
      </c>
      <c r="G11" t="str">
        <f t="shared" si="0"/>
        <v>A 0.09_HWR 1_Wand_Deckenbeläge_Blatt-09.pdf</v>
      </c>
      <c r="H11" t="str">
        <f t="shared" si="1"/>
        <v>Raum: A 0.09_HWR 1_Wand_Deckenbeläge_Blatt-09.pdf</v>
      </c>
      <c r="I11" t="str">
        <f t="shared" si="2"/>
        <v>Ausführung: Wand_Deckenbeläge</v>
      </c>
    </row>
    <row r="12" spans="1:10">
      <c r="A12" t="s">
        <v>10</v>
      </c>
      <c r="B12" s="2" t="s">
        <v>30</v>
      </c>
      <c r="C12" t="s">
        <v>33</v>
      </c>
      <c r="D12" t="s">
        <v>13</v>
      </c>
      <c r="E12" s="3" t="s">
        <v>32</v>
      </c>
      <c r="F12" s="1">
        <v>250728</v>
      </c>
      <c r="G12" t="str">
        <f t="shared" si="0"/>
        <v>A 0.09_HWR 2 (kleiner Raum)_Wand_Deckenbeläge_Blatt-09.pdf</v>
      </c>
      <c r="H12" t="str">
        <f t="shared" si="1"/>
        <v>Raum: A 0.09_HWR 2 (kleiner Raum)_Wand_Deckenbeläge_Blatt-09.pdf</v>
      </c>
      <c r="I12" t="str">
        <f t="shared" si="2"/>
        <v>Ausführung: Wand_Deckenbeläge</v>
      </c>
    </row>
    <row r="13" spans="1:10">
      <c r="A13" t="s">
        <v>10</v>
      </c>
      <c r="B13" s="2" t="s">
        <v>34</v>
      </c>
      <c r="C13" t="s">
        <v>35</v>
      </c>
      <c r="D13" t="s">
        <v>13</v>
      </c>
      <c r="E13" s="3" t="s">
        <v>36</v>
      </c>
      <c r="F13" s="1">
        <v>250728</v>
      </c>
      <c r="G13" t="str">
        <f t="shared" si="0"/>
        <v>A 0.11_Gäste-WC_Wand_Deckenbeläge_Blatt-08.pdf</v>
      </c>
      <c r="H13" t="str">
        <f t="shared" si="1"/>
        <v>Raum: A 0.11_Gäste-WC_Wand_Deckenbeläge_Blatt-08.pdf</v>
      </c>
      <c r="I13" t="str">
        <f t="shared" si="2"/>
        <v>Ausführung: Wand_Deckenbeläge</v>
      </c>
    </row>
    <row r="14" spans="1:10">
      <c r="A14" t="s">
        <v>10</v>
      </c>
      <c r="B14" s="2" t="s">
        <v>37</v>
      </c>
      <c r="C14" t="s">
        <v>38</v>
      </c>
      <c r="D14" t="s">
        <v>13</v>
      </c>
      <c r="E14" s="3" t="s">
        <v>39</v>
      </c>
      <c r="F14" s="1">
        <v>250728</v>
      </c>
      <c r="G14" t="str">
        <f t="shared" si="0"/>
        <v>A 0.12_TRH (EG)_Wand_Deckenbeläge_Blatt-02.pdf</v>
      </c>
      <c r="H14" t="str">
        <f t="shared" si="1"/>
        <v>Raum: A 0.12_TRH (EG)_Wand_Deckenbeläge_Blatt-02.pdf</v>
      </c>
      <c r="I14" t="str">
        <f t="shared" si="2"/>
        <v>Ausführung: Wand_Deckenbeläge</v>
      </c>
    </row>
    <row r="15" spans="1:10">
      <c r="A15" t="s">
        <v>10</v>
      </c>
      <c r="B15" s="2" t="s">
        <v>40</v>
      </c>
      <c r="C15" t="s">
        <v>41</v>
      </c>
      <c r="D15" t="s">
        <v>13</v>
      </c>
      <c r="E15" s="3">
        <v>26</v>
      </c>
      <c r="F15" s="1">
        <v>250728</v>
      </c>
      <c r="G15" t="str">
        <f t="shared" si="0"/>
        <v>A -1.01_Gartenhalle_Wand_Deckenbeläge_Blatt-26.pdf</v>
      </c>
      <c r="H15" t="str">
        <f t="shared" si="1"/>
        <v>Raum: A -1.01_Gartenhalle_Wand_Deckenbeläge_Blatt-26.pdf</v>
      </c>
      <c r="I15" t="str">
        <f t="shared" si="2"/>
        <v>Ausführung: Wand_Deckenbeläge</v>
      </c>
    </row>
    <row r="16" spans="1:10">
      <c r="A16" t="s">
        <v>10</v>
      </c>
      <c r="B16" s="2" t="s">
        <v>42</v>
      </c>
      <c r="C16" t="s">
        <v>43</v>
      </c>
      <c r="D16" t="s">
        <v>13</v>
      </c>
      <c r="E16" s="3">
        <v>11</v>
      </c>
      <c r="F16" s="1">
        <v>250728</v>
      </c>
      <c r="G16" t="str">
        <f t="shared" si="0"/>
        <v>A 1.02_Galerie_Wand_Deckenbeläge_Blatt-11.pdf</v>
      </c>
      <c r="H16" t="str">
        <f t="shared" si="1"/>
        <v>Raum: A 1.02_Galerie_Wand_Deckenbeläge_Blatt-11.pdf</v>
      </c>
      <c r="I16" t="str">
        <f t="shared" si="2"/>
        <v>Ausführung: Wand_Deckenbeläge</v>
      </c>
    </row>
    <row r="17" spans="1:9">
      <c r="A17" t="s">
        <v>10</v>
      </c>
      <c r="B17" s="2" t="s">
        <v>44</v>
      </c>
      <c r="C17" t="s">
        <v>45</v>
      </c>
      <c r="D17" t="s">
        <v>13</v>
      </c>
      <c r="E17" s="3">
        <v>25</v>
      </c>
      <c r="F17" s="1">
        <v>250728</v>
      </c>
      <c r="G17" t="str">
        <f t="shared" si="0"/>
        <v>A -1.02_Weinkeller_Wand_Deckenbeläge_Blatt-25.pdf</v>
      </c>
      <c r="H17" t="str">
        <f t="shared" si="1"/>
        <v>Raum: A -1.02_Weinkeller_Wand_Deckenbeläge_Blatt-25.pdf</v>
      </c>
      <c r="I17" t="str">
        <f t="shared" si="2"/>
        <v>Ausführung: Wand_Deckenbeläge</v>
      </c>
    </row>
    <row r="18" spans="1:9">
      <c r="A18" t="s">
        <v>10</v>
      </c>
      <c r="B18" s="2" t="s">
        <v>46</v>
      </c>
      <c r="C18" t="s">
        <v>21</v>
      </c>
      <c r="D18" t="s">
        <v>13</v>
      </c>
      <c r="E18" s="3">
        <v>12</v>
      </c>
      <c r="F18" s="1">
        <v>250728</v>
      </c>
      <c r="G18" t="str">
        <f t="shared" si="0"/>
        <v>A 1.03_Bibliothek_Wand_Deckenbeläge_Blatt-12.pdf</v>
      </c>
      <c r="H18" t="str">
        <f t="shared" si="1"/>
        <v>Raum: A 1.03_Bibliothek_Wand_Deckenbeläge_Blatt-12.pdf</v>
      </c>
      <c r="I18" t="str">
        <f t="shared" si="2"/>
        <v>Ausführung: Wand_Deckenbeläge</v>
      </c>
    </row>
    <row r="19" spans="1:9">
      <c r="A19" t="s">
        <v>10</v>
      </c>
      <c r="B19" s="2" t="s">
        <v>47</v>
      </c>
      <c r="C19" t="s">
        <v>48</v>
      </c>
      <c r="D19" t="s">
        <v>13</v>
      </c>
      <c r="E19" s="3" t="s">
        <v>32</v>
      </c>
      <c r="F19" s="1">
        <v>250728</v>
      </c>
      <c r="G19" t="str">
        <f t="shared" si="0"/>
        <v>A -1.03_Haustechnik 1_Wand_Deckenbeläge_Blatt-09.pdf</v>
      </c>
      <c r="H19" t="str">
        <f t="shared" si="1"/>
        <v>Raum: A -1.03_Haustechnik 1_Wand_Deckenbeläge_Blatt-09.pdf</v>
      </c>
      <c r="I19" t="str">
        <f t="shared" si="2"/>
        <v>Ausführung: Wand_Deckenbeläge</v>
      </c>
    </row>
    <row r="20" spans="1:9">
      <c r="A20" t="s">
        <v>10</v>
      </c>
      <c r="B20" s="2" t="s">
        <v>49</v>
      </c>
      <c r="C20" t="s">
        <v>50</v>
      </c>
      <c r="D20" t="s">
        <v>13</v>
      </c>
      <c r="E20" s="3">
        <v>24</v>
      </c>
      <c r="F20" s="1">
        <v>250728</v>
      </c>
      <c r="G20" t="str">
        <f t="shared" si="0"/>
        <v>A -1.04_Garderobe_Wand_Deckenbeläge_Blatt-24.pdf</v>
      </c>
      <c r="H20" t="str">
        <f t="shared" si="1"/>
        <v>Raum: A -1.04_Garderobe_Wand_Deckenbeläge_Blatt-24.pdf</v>
      </c>
      <c r="I20" t="str">
        <f t="shared" si="2"/>
        <v>Ausführung: Wand_Deckenbeläge</v>
      </c>
    </row>
    <row r="21" spans="1:9">
      <c r="A21" t="s">
        <v>10</v>
      </c>
      <c r="B21" s="2" t="s">
        <v>51</v>
      </c>
      <c r="C21" t="s">
        <v>52</v>
      </c>
      <c r="D21" t="s">
        <v>13</v>
      </c>
      <c r="E21" s="3" t="s">
        <v>32</v>
      </c>
      <c r="F21" s="1">
        <v>250728</v>
      </c>
      <c r="G21" t="str">
        <f t="shared" si="0"/>
        <v>A -1.05_Haustechnik 2_Wand_Deckenbeläge_Blatt-09.pdf</v>
      </c>
      <c r="H21" t="str">
        <f t="shared" si="1"/>
        <v>Raum: A -1.05_Haustechnik 2_Wand_Deckenbeläge_Blatt-09.pdf</v>
      </c>
      <c r="I21" t="str">
        <f t="shared" si="2"/>
        <v>Ausführung: Wand_Deckenbeläge</v>
      </c>
    </row>
    <row r="22" spans="1:9">
      <c r="A22" t="s">
        <v>10</v>
      </c>
      <c r="B22" s="2" t="s">
        <v>53</v>
      </c>
      <c r="C22" t="s">
        <v>54</v>
      </c>
      <c r="D22" t="s">
        <v>13</v>
      </c>
      <c r="E22" s="3">
        <v>14</v>
      </c>
      <c r="F22" s="1">
        <v>250728</v>
      </c>
      <c r="G22" t="str">
        <f t="shared" si="0"/>
        <v>A 1.06_Badezimmer_Wand_Deckenbeläge_Blatt-14.pdf</v>
      </c>
      <c r="H22" t="str">
        <f t="shared" si="1"/>
        <v>Raum: A 1.06_Badezimmer_Wand_Deckenbeläge_Blatt-14.pdf</v>
      </c>
      <c r="I22" t="str">
        <f t="shared" si="2"/>
        <v>Ausführung: Wand_Deckenbeläge</v>
      </c>
    </row>
    <row r="23" spans="1:9">
      <c r="A23" t="s">
        <v>10</v>
      </c>
      <c r="B23" s="2" t="s">
        <v>53</v>
      </c>
      <c r="C23" t="s">
        <v>55</v>
      </c>
      <c r="D23" t="s">
        <v>13</v>
      </c>
      <c r="E23" s="3">
        <v>13</v>
      </c>
      <c r="F23" s="1">
        <v>250728</v>
      </c>
      <c r="G23" t="str">
        <f t="shared" si="0"/>
        <v>A 1.06_Atelier_Wand_Deckenbeläge_Blatt-13.pdf</v>
      </c>
      <c r="H23" t="str">
        <f t="shared" si="1"/>
        <v>Raum: A 1.06_Atelier_Wand_Deckenbeläge_Blatt-13.pdf</v>
      </c>
      <c r="I23" t="str">
        <f t="shared" si="2"/>
        <v>Ausführung: Wand_Deckenbeläge</v>
      </c>
    </row>
    <row r="24" spans="1:9">
      <c r="A24" t="s">
        <v>10</v>
      </c>
      <c r="B24" s="2" t="s">
        <v>56</v>
      </c>
      <c r="C24" t="s">
        <v>57</v>
      </c>
      <c r="D24" t="s">
        <v>13</v>
      </c>
      <c r="E24" s="3" t="s">
        <v>32</v>
      </c>
      <c r="F24" s="1">
        <v>250728</v>
      </c>
      <c r="G24" t="str">
        <f t="shared" si="0"/>
        <v>A -1.06_Abstell unter Treppe (Fahrstuhl)_Wand_Deckenbeläge_Blatt-09.pdf</v>
      </c>
      <c r="H24" t="str">
        <f t="shared" si="1"/>
        <v>Raum: A -1.06_Abstell unter Treppe (Fahrstuhl)_Wand_Deckenbeläge_Blatt-09.pdf</v>
      </c>
      <c r="I24" t="str">
        <f t="shared" si="2"/>
        <v>Ausführung: Wand_Deckenbeläge</v>
      </c>
    </row>
    <row r="25" spans="1:9">
      <c r="A25" t="s">
        <v>10</v>
      </c>
      <c r="B25" s="2" t="s">
        <v>56</v>
      </c>
      <c r="C25" t="s">
        <v>58</v>
      </c>
      <c r="D25" t="s">
        <v>13</v>
      </c>
      <c r="E25" s="3" t="s">
        <v>32</v>
      </c>
      <c r="F25" s="1">
        <v>250728</v>
      </c>
      <c r="G25" t="str">
        <f t="shared" si="0"/>
        <v>A -1.06_Flur (Fahrstuhl)_Wand_Deckenbeläge_Blatt-09.pdf</v>
      </c>
      <c r="H25" t="str">
        <f t="shared" si="1"/>
        <v>Raum: A -1.06_Flur (Fahrstuhl)_Wand_Deckenbeläge_Blatt-09.pdf</v>
      </c>
      <c r="I25" t="str">
        <f t="shared" si="2"/>
        <v>Ausführung: Wand_Deckenbeläge</v>
      </c>
    </row>
    <row r="26" spans="1:9">
      <c r="A26" t="s">
        <v>10</v>
      </c>
      <c r="B26" s="2" t="s">
        <v>59</v>
      </c>
      <c r="C26" t="s">
        <v>60</v>
      </c>
      <c r="D26" t="s">
        <v>13</v>
      </c>
      <c r="E26" s="3" t="s">
        <v>32</v>
      </c>
      <c r="F26" s="1">
        <v>250728</v>
      </c>
      <c r="G26" t="str">
        <f t="shared" si="0"/>
        <v>A -1.07_Catering Küche_Wand_Deckenbeläge_Blatt-09.pdf</v>
      </c>
      <c r="H26" t="str">
        <f t="shared" si="1"/>
        <v>Raum: A -1.07_Catering Küche_Wand_Deckenbeläge_Blatt-09.pdf</v>
      </c>
      <c r="I26" t="str">
        <f t="shared" si="2"/>
        <v>Ausführung: Wand_Deckenbeläge</v>
      </c>
    </row>
    <row r="27" spans="1:9">
      <c r="A27" t="s">
        <v>10</v>
      </c>
      <c r="B27" s="2" t="s">
        <v>59</v>
      </c>
      <c r="C27" t="s">
        <v>61</v>
      </c>
      <c r="D27" t="s">
        <v>13</v>
      </c>
      <c r="E27" s="3" t="s">
        <v>32</v>
      </c>
      <c r="F27" s="1">
        <v>250728</v>
      </c>
      <c r="G27" t="str">
        <f t="shared" si="0"/>
        <v>A -1.07_Abstell unter Treppe (Catering)_Wand_Deckenbeläge_Blatt-09.pdf</v>
      </c>
      <c r="H27" t="str">
        <f t="shared" si="1"/>
        <v>Raum: A -1.07_Abstell unter Treppe (Catering)_Wand_Deckenbeläge_Blatt-09.pdf</v>
      </c>
      <c r="I27" t="str">
        <f t="shared" si="2"/>
        <v>Ausführung: Wand_Deckenbeläge</v>
      </c>
    </row>
    <row r="28" spans="1:9">
      <c r="A28" t="s">
        <v>10</v>
      </c>
      <c r="B28" s="2" t="s">
        <v>62</v>
      </c>
      <c r="C28" t="s">
        <v>63</v>
      </c>
      <c r="D28" t="s">
        <v>13</v>
      </c>
      <c r="E28" s="3">
        <v>27</v>
      </c>
      <c r="F28" s="1">
        <v>250728</v>
      </c>
      <c r="G28" t="str">
        <f t="shared" si="0"/>
        <v>A -1.08_Vorraum (Raum 1)_Wand_Deckenbeläge_Blatt-27.pdf</v>
      </c>
      <c r="H28" t="str">
        <f t="shared" si="1"/>
        <v>Raum: A -1.08_Vorraum (Raum 1)_Wand_Deckenbeläge_Blatt-27.pdf</v>
      </c>
      <c r="I28" t="str">
        <f t="shared" si="2"/>
        <v>Ausführung: Wand_Deckenbeläge</v>
      </c>
    </row>
    <row r="29" spans="1:9">
      <c r="A29" t="s">
        <v>10</v>
      </c>
      <c r="B29" s="2" t="s">
        <v>62</v>
      </c>
      <c r="C29" t="s">
        <v>64</v>
      </c>
      <c r="D29" t="s">
        <v>13</v>
      </c>
      <c r="E29" s="3" t="s">
        <v>32</v>
      </c>
      <c r="F29" s="1">
        <v>250728</v>
      </c>
      <c r="G29" t="str">
        <f t="shared" si="0"/>
        <v>A -1.08_Abstell unter Treppe (Vorraum WC)_Wand_Deckenbeläge_Blatt-09.pdf</v>
      </c>
      <c r="H29" t="str">
        <f t="shared" si="1"/>
        <v>Raum: A -1.08_Abstell unter Treppe (Vorraum WC)_Wand_Deckenbeläge_Blatt-09.pdf</v>
      </c>
      <c r="I29" t="str">
        <f t="shared" si="2"/>
        <v>Ausführung: Wand_Deckenbeläge</v>
      </c>
    </row>
    <row r="30" spans="1:9">
      <c r="A30" t="s">
        <v>10</v>
      </c>
      <c r="B30" s="2" t="s">
        <v>65</v>
      </c>
      <c r="C30" t="s">
        <v>66</v>
      </c>
      <c r="D30" t="s">
        <v>13</v>
      </c>
      <c r="E30" s="3">
        <v>27</v>
      </c>
      <c r="F30" s="1">
        <v>250728</v>
      </c>
      <c r="G30" t="str">
        <f t="shared" si="0"/>
        <v>A -1.09_Vorraum (Raum 2)_Wand_Deckenbeläge_Blatt-27.pdf</v>
      </c>
      <c r="H30" t="str">
        <f t="shared" si="1"/>
        <v>Raum: A -1.09_Vorraum (Raum 2)_Wand_Deckenbeläge_Blatt-27.pdf</v>
      </c>
      <c r="I30" t="str">
        <f t="shared" si="2"/>
        <v>Ausführung: Wand_Deckenbeläge</v>
      </c>
    </row>
    <row r="31" spans="1:9">
      <c r="A31" t="s">
        <v>10</v>
      </c>
      <c r="B31" s="2" t="s">
        <v>67</v>
      </c>
      <c r="C31" t="s">
        <v>68</v>
      </c>
      <c r="D31" t="s">
        <v>13</v>
      </c>
      <c r="E31" s="3">
        <v>27</v>
      </c>
      <c r="F31" s="1">
        <v>250728</v>
      </c>
      <c r="G31" t="str">
        <f t="shared" si="0"/>
        <v>A -1.10_Vorraum (Raum 3)_Wand_Deckenbeläge_Blatt-27.pdf</v>
      </c>
      <c r="H31" t="str">
        <f t="shared" si="1"/>
        <v>Raum: A -1.10_Vorraum (Raum 3)_Wand_Deckenbeläge_Blatt-27.pdf</v>
      </c>
      <c r="I31" t="str">
        <f t="shared" si="2"/>
        <v>Ausführung: Wand_Deckenbeläge</v>
      </c>
    </row>
    <row r="32" spans="1:9">
      <c r="A32" t="s">
        <v>10</v>
      </c>
      <c r="B32" s="2" t="s">
        <v>69</v>
      </c>
      <c r="C32" t="s">
        <v>70</v>
      </c>
      <c r="D32" t="s">
        <v>13</v>
      </c>
      <c r="E32" s="3" t="s">
        <v>32</v>
      </c>
      <c r="F32" s="1">
        <v>250728</v>
      </c>
      <c r="G32" t="str">
        <f t="shared" si="0"/>
        <v>A -1.11_Kühlen_Wand_Deckenbeläge_Blatt-09.pdf</v>
      </c>
      <c r="H32" t="str">
        <f t="shared" si="1"/>
        <v>Raum: A -1.11_Kühlen_Wand_Deckenbeläge_Blatt-09.pdf</v>
      </c>
      <c r="I32" t="str">
        <f t="shared" si="2"/>
        <v>Ausführung: Wand_Deckenbeläge</v>
      </c>
    </row>
    <row r="33" spans="1:9">
      <c r="A33" t="s">
        <v>10</v>
      </c>
      <c r="B33" s="2" t="s">
        <v>71</v>
      </c>
      <c r="C33" t="s">
        <v>72</v>
      </c>
      <c r="D33" t="s">
        <v>13</v>
      </c>
      <c r="E33" s="3" t="s">
        <v>39</v>
      </c>
      <c r="F33" s="1">
        <v>250728</v>
      </c>
      <c r="G33" t="str">
        <f t="shared" si="0"/>
        <v>A 1.12_TRH (OG)_Wand_Deckenbeläge_Blatt-02.pdf</v>
      </c>
      <c r="H33" t="str">
        <f t="shared" si="1"/>
        <v>Raum: A 1.12_TRH (OG)_Wand_Deckenbeläge_Blatt-02.pdf</v>
      </c>
      <c r="I33" t="str">
        <f t="shared" si="2"/>
        <v>Ausführung: Wand_Deckenbeläge</v>
      </c>
    </row>
    <row r="34" spans="1:9">
      <c r="A34" t="s">
        <v>10</v>
      </c>
      <c r="B34" s="2" t="s">
        <v>73</v>
      </c>
      <c r="C34" t="s">
        <v>74</v>
      </c>
      <c r="D34" t="s">
        <v>13</v>
      </c>
      <c r="E34" s="3" t="s">
        <v>39</v>
      </c>
      <c r="F34" s="1">
        <v>250728</v>
      </c>
      <c r="G34" t="str">
        <f t="shared" si="0"/>
        <v>A -1.12_TRH (KG)_Wand_Deckenbeläge_Blatt-02.pdf</v>
      </c>
      <c r="H34" t="str">
        <f t="shared" si="1"/>
        <v>Raum: A -1.12_TRH (KG)_Wand_Deckenbeläge_Blatt-02.pdf</v>
      </c>
      <c r="I34" t="str">
        <f t="shared" si="2"/>
        <v>Ausführung: Wand_Deckenbeläge</v>
      </c>
    </row>
    <row r="35" spans="1:9">
      <c r="A35" t="s">
        <v>10</v>
      </c>
      <c r="B35" s="2" t="s">
        <v>73</v>
      </c>
      <c r="C35" t="s">
        <v>75</v>
      </c>
      <c r="D35" t="s">
        <v>13</v>
      </c>
      <c r="E35" s="3" t="s">
        <v>32</v>
      </c>
      <c r="F35" s="1">
        <v>250728</v>
      </c>
      <c r="G35" t="str">
        <f t="shared" si="0"/>
        <v>A -1.12_Abstell unter Treppe (TRH)_Wand_Deckenbeläge_Blatt-09.pdf</v>
      </c>
      <c r="H35" t="str">
        <f t="shared" si="1"/>
        <v>Raum: A -1.12_Abstell unter Treppe (TRH)_Wand_Deckenbeläge_Blatt-09.pdf</v>
      </c>
      <c r="I35" t="str">
        <f t="shared" si="2"/>
        <v>Ausführung: Wand_Deckenbeläge</v>
      </c>
    </row>
    <row r="36" spans="1:9">
      <c r="A36" t="s">
        <v>10</v>
      </c>
      <c r="B36" s="2" t="s">
        <v>76</v>
      </c>
      <c r="C36" t="s">
        <v>77</v>
      </c>
      <c r="D36" t="s">
        <v>13</v>
      </c>
      <c r="E36" s="3">
        <v>17</v>
      </c>
      <c r="F36" s="1">
        <v>250728</v>
      </c>
      <c r="G36" t="str">
        <f t="shared" si="0"/>
        <v>A 2.01_Schlafzimmer_Wand_Deckenbeläge_Blatt-17.pdf</v>
      </c>
      <c r="H36" t="str">
        <f t="shared" si="1"/>
        <v>Raum: A 2.01_Schlafzimmer_Wand_Deckenbeläge_Blatt-17.pdf</v>
      </c>
      <c r="I36" t="str">
        <f t="shared" si="2"/>
        <v>Ausführung: Wand_Deckenbeläge</v>
      </c>
    </row>
    <row r="37" spans="1:9">
      <c r="A37" t="s">
        <v>10</v>
      </c>
      <c r="B37" s="2" t="s">
        <v>78</v>
      </c>
      <c r="C37" t="s">
        <v>79</v>
      </c>
      <c r="D37" t="s">
        <v>13</v>
      </c>
      <c r="E37" s="3">
        <v>18</v>
      </c>
      <c r="F37" s="1">
        <v>250728</v>
      </c>
      <c r="G37" t="str">
        <f t="shared" si="0"/>
        <v>A 2.02_Teezimmer_Wand_Deckenbeläge_Blatt-18.pdf</v>
      </c>
      <c r="H37" t="str">
        <f t="shared" si="1"/>
        <v>Raum: A 2.02_Teezimmer_Wand_Deckenbeläge_Blatt-18.pdf</v>
      </c>
      <c r="I37" t="str">
        <f t="shared" si="2"/>
        <v>Ausführung: Wand_Deckenbeläge</v>
      </c>
    </row>
    <row r="38" spans="1:9">
      <c r="A38" t="s">
        <v>10</v>
      </c>
      <c r="B38" s="2" t="s">
        <v>80</v>
      </c>
      <c r="C38" t="s">
        <v>81</v>
      </c>
      <c r="D38" t="s">
        <v>13</v>
      </c>
      <c r="E38" s="3">
        <v>16</v>
      </c>
      <c r="F38" s="1">
        <v>250728</v>
      </c>
      <c r="G38" t="str">
        <f t="shared" si="0"/>
        <v>A 2.03_Master Bad_Wand_Deckenbeläge_Blatt-16.pdf</v>
      </c>
      <c r="H38" t="str">
        <f t="shared" si="1"/>
        <v>Raum: A 2.03_Master Bad_Wand_Deckenbeläge_Blatt-16.pdf</v>
      </c>
      <c r="I38" t="str">
        <f t="shared" si="2"/>
        <v>Ausführung: Wand_Deckenbeläge</v>
      </c>
    </row>
    <row r="39" spans="1:9">
      <c r="A39" t="s">
        <v>10</v>
      </c>
      <c r="B39" s="2" t="s">
        <v>80</v>
      </c>
      <c r="C39" t="s">
        <v>82</v>
      </c>
      <c r="D39" t="s">
        <v>13</v>
      </c>
      <c r="E39" s="3">
        <v>16</v>
      </c>
      <c r="F39" s="1">
        <v>250728</v>
      </c>
      <c r="G39" t="str">
        <f t="shared" si="0"/>
        <v>A 2.03_WC (Fahrstuhl)_Wand_Deckenbeläge_Blatt-16.pdf</v>
      </c>
      <c r="H39" t="str">
        <f t="shared" si="1"/>
        <v>Raum: A 2.03_WC (Fahrstuhl)_Wand_Deckenbeläge_Blatt-16.pdf</v>
      </c>
      <c r="I39" t="str">
        <f t="shared" si="2"/>
        <v>Ausführung: Wand_Deckenbeläge</v>
      </c>
    </row>
    <row r="40" spans="1:9">
      <c r="A40" t="s">
        <v>10</v>
      </c>
      <c r="B40" s="2" t="s">
        <v>80</v>
      </c>
      <c r="C40" t="s">
        <v>83</v>
      </c>
      <c r="D40" t="s">
        <v>13</v>
      </c>
      <c r="E40" s="3">
        <v>16</v>
      </c>
      <c r="F40" s="1">
        <v>250728</v>
      </c>
      <c r="G40" t="str">
        <f t="shared" si="0"/>
        <v>A 2.03_Vorraum (WC Fahrstuhl)_Wand_Deckenbeläge_Blatt-16.pdf</v>
      </c>
      <c r="H40" t="str">
        <f t="shared" si="1"/>
        <v>Raum: A 2.03_Vorraum (WC Fahrstuhl)_Wand_Deckenbeläge_Blatt-16.pdf</v>
      </c>
      <c r="I40" t="str">
        <f t="shared" si="2"/>
        <v>Ausführung: Wand_Deckenbeläge</v>
      </c>
    </row>
    <row r="41" spans="1:9">
      <c r="A41" t="s">
        <v>10</v>
      </c>
      <c r="B41" s="2" t="s">
        <v>84</v>
      </c>
      <c r="C41" t="s">
        <v>85</v>
      </c>
      <c r="D41" t="s">
        <v>13</v>
      </c>
      <c r="E41" s="3"/>
      <c r="F41" s="1">
        <v>250728</v>
      </c>
      <c r="G41" t="str">
        <f t="shared" si="0"/>
        <v>A 2.04_Sauna_Wand_Deckenbeläge_Blatt-.pdf</v>
      </c>
      <c r="H41" t="str">
        <f t="shared" si="1"/>
        <v>Raum: A 2.04_Sauna_Wand_Deckenbeläge_Blatt-.pdf</v>
      </c>
      <c r="I41" t="str">
        <f t="shared" si="2"/>
        <v>Ausführung: Wand_Deckenbeläge</v>
      </c>
    </row>
    <row r="42" spans="1:9">
      <c r="A42" t="s">
        <v>10</v>
      </c>
      <c r="B42" s="2" t="s">
        <v>86</v>
      </c>
      <c r="C42" t="s">
        <v>87</v>
      </c>
      <c r="D42" t="s">
        <v>13</v>
      </c>
      <c r="E42" s="3">
        <v>20</v>
      </c>
      <c r="F42" s="1">
        <v>250728</v>
      </c>
      <c r="G42" t="str">
        <f t="shared" si="0"/>
        <v>A 2.07_WC (Ankleide 1)_Wand_Deckenbeläge_Blatt-20.pdf</v>
      </c>
      <c r="H42" t="str">
        <f t="shared" si="1"/>
        <v>Raum: A 2.07_WC (Ankleide 1)_Wand_Deckenbeläge_Blatt-20.pdf</v>
      </c>
      <c r="I42" t="str">
        <f t="shared" si="2"/>
        <v>Ausführung: Wand_Deckenbeläge</v>
      </c>
    </row>
    <row r="43" spans="1:9">
      <c r="A43" t="s">
        <v>10</v>
      </c>
      <c r="B43" s="2" t="s">
        <v>88</v>
      </c>
      <c r="C43" t="s">
        <v>89</v>
      </c>
      <c r="D43" t="s">
        <v>13</v>
      </c>
      <c r="E43" s="3">
        <v>19</v>
      </c>
      <c r="F43" s="1">
        <v>250728</v>
      </c>
      <c r="G43" t="str">
        <f t="shared" si="0"/>
        <v>A 2.08_Flur am TRH_Wand_Deckenbeläge_Blatt-19.pdf</v>
      </c>
      <c r="H43" t="str">
        <f t="shared" si="1"/>
        <v>Raum: A 2.08_Flur am TRH_Wand_Deckenbeläge_Blatt-19.pdf</v>
      </c>
      <c r="I43" t="str">
        <f t="shared" si="2"/>
        <v>Ausführung: Wand_Deckenbeläge</v>
      </c>
    </row>
    <row r="44" spans="1:9">
      <c r="A44" t="s">
        <v>10</v>
      </c>
      <c r="B44" s="2" t="s">
        <v>90</v>
      </c>
      <c r="C44" t="s">
        <v>91</v>
      </c>
      <c r="D44" t="s">
        <v>13</v>
      </c>
      <c r="E44" s="3">
        <v>21</v>
      </c>
      <c r="F44" s="1">
        <v>250728</v>
      </c>
      <c r="G44" t="str">
        <f t="shared" si="0"/>
        <v>A 2.09_Ankleide 1 Herr Schmidheiny_Wand_Deckenbeläge_Blatt-21.pdf</v>
      </c>
      <c r="H44" t="str">
        <f t="shared" si="1"/>
        <v>Raum: A 2.09_Ankleide 1 Herr Schmidheiny_Wand_Deckenbeläge_Blatt-21.pdf</v>
      </c>
      <c r="I44" t="str">
        <f t="shared" si="2"/>
        <v>Ausführung: Wand_Deckenbeläge</v>
      </c>
    </row>
    <row r="45" spans="1:9">
      <c r="A45" t="s">
        <v>10</v>
      </c>
      <c r="B45" s="2" t="s">
        <v>92</v>
      </c>
      <c r="C45" t="s">
        <v>93</v>
      </c>
      <c r="D45" t="s">
        <v>13</v>
      </c>
      <c r="E45" s="3">
        <v>22</v>
      </c>
      <c r="F45" s="1">
        <v>250728</v>
      </c>
      <c r="G45" t="str">
        <f t="shared" si="0"/>
        <v>A 2.10_Anleide 2 Frau Schmidheiny_Wand_Deckenbeläge_Blatt-22.pdf</v>
      </c>
      <c r="H45" t="str">
        <f t="shared" si="1"/>
        <v>Raum: A 2.10_Anleide 2 Frau Schmidheiny_Wand_Deckenbeläge_Blatt-22.pdf</v>
      </c>
      <c r="I45" t="str">
        <f t="shared" si="2"/>
        <v>Ausführung: Wand_Deckenbeläge</v>
      </c>
    </row>
    <row r="46" spans="1:9">
      <c r="A46" t="s">
        <v>10</v>
      </c>
      <c r="B46" s="2" t="s">
        <v>94</v>
      </c>
      <c r="C46" t="s">
        <v>95</v>
      </c>
      <c r="D46" t="s">
        <v>13</v>
      </c>
      <c r="E46" s="3" t="s">
        <v>39</v>
      </c>
      <c r="F46" s="1">
        <v>250728</v>
      </c>
      <c r="G46" t="str">
        <f t="shared" si="0"/>
        <v>A 2.12_TRH (DG)_Wand_Deckenbeläge_Blatt-02.pdf</v>
      </c>
      <c r="H46" t="str">
        <f t="shared" si="1"/>
        <v>Raum: A 2.12_TRH (DG)_Wand_Deckenbeläge_Blatt-02.pdf</v>
      </c>
      <c r="I46" t="str">
        <f t="shared" si="2"/>
        <v>Ausführung: Wand_Deckenbeläge</v>
      </c>
    </row>
    <row r="47" spans="1:9">
      <c r="A47" t="s">
        <v>10</v>
      </c>
      <c r="B47" s="2" t="s">
        <v>96</v>
      </c>
      <c r="C47" t="s">
        <v>97</v>
      </c>
      <c r="D47" t="s">
        <v>13</v>
      </c>
      <c r="E47" s="3"/>
      <c r="F47" s="1">
        <v>250728</v>
      </c>
      <c r="G47" t="str">
        <f t="shared" si="0"/>
        <v>A 3.06_Lüftungsraum über Lift_Wand_Deckenbeläge_Blatt-.pdf</v>
      </c>
      <c r="H47" t="str">
        <f t="shared" si="1"/>
        <v>Raum: A 3.06_Lüftungsraum über Lift_Wand_Deckenbeläge_Blatt-.pdf</v>
      </c>
      <c r="I47" t="str">
        <f t="shared" si="2"/>
        <v>Ausführung: Wand_Deckenbeläge</v>
      </c>
    </row>
  </sheetData>
  <sortState xmlns:xlrd2="http://schemas.microsoft.com/office/spreadsheetml/2017/richdata2" ref="A3:G47">
    <sortCondition ref="B3:B47"/>
  </sortState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Raumliste</vt:lpstr>
    </vt:vector>
  </TitlesOfParts>
  <Manager/>
  <Company>Viebrockhaus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Quell</dc:creator>
  <cp:keywords/>
  <dc:description/>
  <cp:lastModifiedBy>Peter Quell</cp:lastModifiedBy>
  <cp:revision/>
  <dcterms:created xsi:type="dcterms:W3CDTF">2025-07-30T09:15:21Z</dcterms:created>
  <dcterms:modified xsi:type="dcterms:W3CDTF">2025-08-01T10:10:23Z</dcterms:modified>
  <cp:category/>
  <cp:contentStatus/>
</cp:coreProperties>
</file>