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713876B-D8DF-4E9A-B6ED-FC4C252F9AE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Excel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1" l="1"/>
  <c r="S6" i="1"/>
  <c r="S157" i="1"/>
  <c r="O18" i="1"/>
</calcChain>
</file>

<file path=xl/sharedStrings.xml><?xml version="1.0" encoding="utf-8"?>
<sst xmlns="http://schemas.openxmlformats.org/spreadsheetml/2006/main" count="147" uniqueCount="141">
  <si>
    <t>Project Summary Cost</t>
    <phoneticPr fontId="1" type="noConversion"/>
  </si>
  <si>
    <t>Labor Total (Approximate)</t>
    <phoneticPr fontId="1" type="noConversion"/>
  </si>
  <si>
    <t>Furniture and Equipment</t>
    <phoneticPr fontId="1" type="noConversion"/>
  </si>
  <si>
    <t>Project Total (Approximate)</t>
    <phoneticPr fontId="1" type="noConversion"/>
  </si>
  <si>
    <t>Labor Cost</t>
    <phoneticPr fontId="1" type="noConversion"/>
  </si>
  <si>
    <t>Project Manager</t>
    <phoneticPr fontId="1" type="noConversion"/>
  </si>
  <si>
    <t>Hourly Rate</t>
    <phoneticPr fontId="1" type="noConversion"/>
  </si>
  <si>
    <t>Average</t>
    <phoneticPr fontId="1" type="noConversion"/>
  </si>
  <si>
    <t>Lynn Bovi</t>
    <phoneticPr fontId="1" type="noConversion"/>
  </si>
  <si>
    <t>Nick Johansen</t>
    <phoneticPr fontId="1" type="noConversion"/>
  </si>
  <si>
    <t>Samantha Jones</t>
    <phoneticPr fontId="1" type="noConversion"/>
  </si>
  <si>
    <t>Gianna Vasallo</t>
    <phoneticPr fontId="1" type="noConversion"/>
  </si>
  <si>
    <t>Bob Smith</t>
    <phoneticPr fontId="1" type="noConversion"/>
  </si>
  <si>
    <t>Develop Project Charter</t>
    <phoneticPr fontId="1" type="noConversion"/>
  </si>
  <si>
    <t>Times (hrs)</t>
    <phoneticPr fontId="1" type="noConversion"/>
  </si>
  <si>
    <t>Approximate Cost</t>
    <phoneticPr fontId="1" type="noConversion"/>
  </si>
  <si>
    <t>Meet in Conference Room</t>
  </si>
  <si>
    <t>Conduct Site Survey</t>
  </si>
  <si>
    <t>Project Charter Approved</t>
  </si>
  <si>
    <t>Hold Team Meeting</t>
  </si>
  <si>
    <t>Check Design of Existing Furniture</t>
  </si>
  <si>
    <t>Contact Procurement Department</t>
  </si>
  <si>
    <t>Determine Furniture Supplier</t>
  </si>
  <si>
    <t>Design Cable Path</t>
  </si>
  <si>
    <t>Design Blueprint of Installation</t>
  </si>
  <si>
    <t>Hold Team Meeting</t>
    <phoneticPr fontId="1" type="noConversion"/>
  </si>
  <si>
    <t>Order Furniture</t>
  </si>
  <si>
    <t>Order Cabling</t>
  </si>
  <si>
    <t>Order 8gb Ram card</t>
  </si>
  <si>
    <t>Order Intel core i5-650 CPU</t>
  </si>
  <si>
    <t>Order 500W Power Supply</t>
  </si>
  <si>
    <t>Order 18inch Monitor</t>
  </si>
  <si>
    <t>Order Kyocera multi-functional color network printer-copier</t>
    <phoneticPr fontId="1" type="noConversion"/>
  </si>
  <si>
    <t>Order Cisco ME3600 aggregation switch</t>
    <phoneticPr fontId="1" type="noConversion"/>
  </si>
  <si>
    <t>Order Cisco Aironet wireless access points</t>
  </si>
  <si>
    <t>Order VoIP handsets</t>
  </si>
  <si>
    <t>Order Wall-mount patch panel</t>
    <phoneticPr fontId="1" type="noConversion"/>
  </si>
  <si>
    <t>Order Network Wall Jacks</t>
  </si>
  <si>
    <t>Order Windows 10 Enterprise operating system</t>
  </si>
  <si>
    <t>Order Microsoft Office Professional 2016 Suite</t>
  </si>
  <si>
    <t>Order Microsoft Security Essentials</t>
  </si>
  <si>
    <t>Order Adobe Creative Cloud</t>
  </si>
  <si>
    <t>Receive Furniture</t>
    <phoneticPr fontId="1" type="noConversion"/>
  </si>
  <si>
    <t>Receive Cabling</t>
    <phoneticPr fontId="1" type="noConversion"/>
  </si>
  <si>
    <t>Receive PC Workstations with monitors and software suite</t>
    <phoneticPr fontId="1" type="noConversion"/>
  </si>
  <si>
    <t>Receive Kyocera multi-functional color network printer-copier</t>
    <phoneticPr fontId="1" type="noConversion"/>
  </si>
  <si>
    <t>Receive Cisco ME3600 aggregation switch</t>
    <phoneticPr fontId="1" type="noConversion"/>
  </si>
  <si>
    <t>Receive Cisco Aironet wireless access points</t>
  </si>
  <si>
    <t>Receive VoIP handsets</t>
    <phoneticPr fontId="1" type="noConversion"/>
  </si>
  <si>
    <t>Receive Wall-mount patch panel</t>
  </si>
  <si>
    <t>Receive Network Wall Jacks</t>
  </si>
  <si>
    <t>Inspect Furniture</t>
  </si>
  <si>
    <t>Inspect Cabling</t>
    <phoneticPr fontId="1" type="noConversion"/>
  </si>
  <si>
    <t>Inspect 8gb Ram card</t>
    <phoneticPr fontId="1" type="noConversion"/>
  </si>
  <si>
    <t>Inspect Intel core i5-650 CPU</t>
  </si>
  <si>
    <t>Inspect 500W Power Supply</t>
  </si>
  <si>
    <t>Inspect 18inch Monitor</t>
    <phoneticPr fontId="1" type="noConversion"/>
  </si>
  <si>
    <t>Inspect Kyocera multi-functional color network printer-copier</t>
    <phoneticPr fontId="1" type="noConversion"/>
  </si>
  <si>
    <t>Inspect Cisco ME3600 aggregation switch</t>
    <phoneticPr fontId="1" type="noConversion"/>
  </si>
  <si>
    <t>Inspect Cisco Aironet wireless access points</t>
  </si>
  <si>
    <t>Inspect VoIP handsets</t>
  </si>
  <si>
    <t>Inspect Wall-mount patch panel</t>
    <phoneticPr fontId="1" type="noConversion"/>
  </si>
  <si>
    <t>Inspect Network Jacks</t>
  </si>
  <si>
    <t>Inspect Windows 10 Enterprise operating system</t>
  </si>
  <si>
    <t>Inspect Microsoft Office Professional 2016 Suite</t>
    <phoneticPr fontId="1" type="noConversion"/>
  </si>
  <si>
    <t>Inspect Microsoft Security Essentials</t>
    <phoneticPr fontId="1" type="noConversion"/>
  </si>
  <si>
    <t>Inspect Adobe Creative Cloud</t>
    <phoneticPr fontId="1" type="noConversion"/>
  </si>
  <si>
    <t>Install Furniture</t>
  </si>
  <si>
    <t>Install Cabling</t>
  </si>
  <si>
    <t>Install 8gb Ram card</t>
    <phoneticPr fontId="1" type="noConversion"/>
  </si>
  <si>
    <t>Install Intel core i5-650 CPU</t>
  </si>
  <si>
    <t>Install 500W Power Supply</t>
    <phoneticPr fontId="1" type="noConversion"/>
  </si>
  <si>
    <t>Install 18inch Monitor</t>
  </si>
  <si>
    <t>Install Software</t>
  </si>
  <si>
    <t>Install Network Jacks</t>
  </si>
  <si>
    <t>Install Wall-mount patch panel</t>
  </si>
  <si>
    <t>Connect PC with Main Server</t>
  </si>
  <si>
    <t>Install VoIP handsets</t>
  </si>
  <si>
    <t>Connect VoIP handsets with PBX</t>
  </si>
  <si>
    <t>Install Printer</t>
    <phoneticPr fontId="1" type="noConversion"/>
  </si>
  <si>
    <t>Connect Old Switch to New Switch</t>
  </si>
  <si>
    <t>Install Wireless Access Points</t>
  </si>
  <si>
    <t>Ensure Furniture condition</t>
  </si>
  <si>
    <t>Test Cabling</t>
  </si>
  <si>
    <t>Test 8gb Ram card</t>
  </si>
  <si>
    <t>Test Intel core i5-650 CPU</t>
  </si>
  <si>
    <t>Test 500W Power Supply</t>
  </si>
  <si>
    <t>Test 18inch Monitor</t>
  </si>
  <si>
    <t>Ensure Software Installation</t>
    <phoneticPr fontId="1" type="noConversion"/>
  </si>
  <si>
    <t>Test Network Jacks</t>
  </si>
  <si>
    <t>Test Wall-mount patch panel</t>
  </si>
  <si>
    <t>Test Connection between PC and Main Server</t>
  </si>
  <si>
    <t>Test VoIP handsets</t>
    <phoneticPr fontId="1" type="noConversion"/>
  </si>
  <si>
    <t>Test Connection between VoIP handsets and PBX</t>
    <phoneticPr fontId="1" type="noConversion"/>
  </si>
  <si>
    <t>Test Printer</t>
    <phoneticPr fontId="1" type="noConversion"/>
  </si>
  <si>
    <t>Test Connection between Old Switch with New Switch</t>
    <phoneticPr fontId="1" type="noConversion"/>
  </si>
  <si>
    <t>Test Network System</t>
  </si>
  <si>
    <t>Test Firewall</t>
    <phoneticPr fontId="1" type="noConversion"/>
  </si>
  <si>
    <t>Final Check</t>
  </si>
  <si>
    <t>Seek Sponsor Approval</t>
  </si>
  <si>
    <t>Seek Stakeholder Approval</t>
  </si>
  <si>
    <t>Create Project Final Report</t>
    <phoneticPr fontId="1" type="noConversion"/>
  </si>
  <si>
    <t>Present Project Final Report</t>
  </si>
  <si>
    <t>Upload Records to Archive</t>
    <phoneticPr fontId="1" type="noConversion"/>
  </si>
  <si>
    <t>Close the Project</t>
  </si>
  <si>
    <t>Reassign Team Member</t>
    <phoneticPr fontId="1" type="noConversion"/>
  </si>
  <si>
    <t>Project Requirement</t>
    <phoneticPr fontId="1" type="noConversion"/>
  </si>
  <si>
    <t>Specify 8gb Ram card</t>
    <phoneticPr fontId="1" type="noConversion"/>
  </si>
  <si>
    <t>Specify Intel core i5-650 CPU</t>
    <phoneticPr fontId="1" type="noConversion"/>
  </si>
  <si>
    <t>Specify 500W Power Supply</t>
    <phoneticPr fontId="1" type="noConversion"/>
  </si>
  <si>
    <t>Specify 18inch Monitor</t>
    <phoneticPr fontId="1" type="noConversion"/>
  </si>
  <si>
    <t>Specify Kyocera multi-functional color network printer-copier</t>
    <phoneticPr fontId="1" type="noConversion"/>
  </si>
  <si>
    <t>Specify Cisco ME3400 aggregation switch</t>
    <phoneticPr fontId="1" type="noConversion"/>
  </si>
  <si>
    <t>Specify Cisco Aironet wireless access points</t>
    <phoneticPr fontId="1" type="noConversion"/>
  </si>
  <si>
    <t>Specify VoIP handsets</t>
    <phoneticPr fontId="1" type="noConversion"/>
  </si>
  <si>
    <t>Specify Wall-mount patch panel</t>
    <phoneticPr fontId="1" type="noConversion"/>
  </si>
  <si>
    <t>Specify Network Wall Jacks</t>
    <phoneticPr fontId="1" type="noConversion"/>
  </si>
  <si>
    <t>Specify Windows 10 EnterSearch Windows 10 Enterprise operating system</t>
    <phoneticPr fontId="1" type="noConversion"/>
  </si>
  <si>
    <t>Specify Microsoft Office Professional 2016 Suite</t>
    <phoneticPr fontId="1" type="noConversion"/>
  </si>
  <si>
    <t>Specify Microsoft Security Essentials</t>
    <phoneticPr fontId="1" type="noConversion"/>
  </si>
  <si>
    <t>Specify Adobe Creative Cloud</t>
    <phoneticPr fontId="1" type="noConversion"/>
  </si>
  <si>
    <t>Installation and Test</t>
    <phoneticPr fontId="1" type="noConversion"/>
  </si>
  <si>
    <t>Close-Out</t>
    <phoneticPr fontId="1" type="noConversion"/>
  </si>
  <si>
    <t>Equipment and Furniture Cost</t>
    <phoneticPr fontId="1" type="noConversion"/>
  </si>
  <si>
    <t>PC's with Software and Monitor</t>
    <phoneticPr fontId="1" type="noConversion"/>
  </si>
  <si>
    <t>VoIP handsets</t>
    <phoneticPr fontId="1" type="noConversion"/>
  </si>
  <si>
    <t>Cubicle Furniture</t>
    <phoneticPr fontId="1" type="noConversion"/>
  </si>
  <si>
    <t>Kyocera Network Printer</t>
    <phoneticPr fontId="1" type="noConversion"/>
  </si>
  <si>
    <t>Cisco Wireless Access Points</t>
    <phoneticPr fontId="1" type="noConversion"/>
  </si>
  <si>
    <t>Cisco ME3400 Switch</t>
    <phoneticPr fontId="1" type="noConversion"/>
  </si>
  <si>
    <t>Wall-mount patch panel</t>
    <phoneticPr fontId="1" type="noConversion"/>
  </si>
  <si>
    <t>Network Wall Jacks</t>
    <phoneticPr fontId="1" type="noConversion"/>
  </si>
  <si>
    <t>Number</t>
    <phoneticPr fontId="1" type="noConversion"/>
  </si>
  <si>
    <t>Total</t>
    <phoneticPr fontId="1" type="noConversion"/>
  </si>
  <si>
    <t>Cost (each</t>
    <phoneticPr fontId="1" type="noConversion"/>
  </si>
  <si>
    <t>Patch Cables (total)</t>
    <phoneticPr fontId="1" type="noConversion"/>
  </si>
  <si>
    <t>Equiment and Furniture Total</t>
    <phoneticPr fontId="1" type="noConversion"/>
  </si>
  <si>
    <t>Labor Total</t>
    <phoneticPr fontId="1" type="noConversion"/>
  </si>
  <si>
    <t>(Approximate)</t>
    <phoneticPr fontId="1" type="noConversion"/>
  </si>
  <si>
    <t>(High)</t>
    <phoneticPr fontId="1" type="noConversion"/>
  </si>
  <si>
    <t>(Low)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</si>
</sst>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6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left"/>
    </xf>
    <xf numFmtId="24" fontId="4" fillId="0" borderId="0" xfId="0" applyNumberFormat="1" applyFont="1"/>
    <xf numFmtId="0" fontId="2" fillId="0" borderId="0" xfId="0" applyFont="1" applyAlignment="1">
      <alignment horizontal="center"/>
    </xf>
    <xf numFmtId="26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5"/>
  <sheetViews>
    <sheetView tabSelected="1" topLeftCell="A127" zoomScaleNormal="100" zoomScaleSheetLayoutView="100" workbookViewId="0">
      <selection activeCell="L144" sqref="L144"/>
    </sheetView>
  </sheetViews>
  <sheetFormatPr defaultRowHeight="16.5" x14ac:dyDescent="0.3"/>
  <cols>
    <col min="17" max="17" width="10.125" bestFit="1" customWidth="1"/>
    <col min="19" max="19" width="12.375" bestFit="1" customWidth="1"/>
  </cols>
  <sheetData>
    <row r="1" spans="1:2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4" t="s">
        <v>1</v>
      </c>
      <c r="L4" s="3"/>
      <c r="M4" s="3"/>
      <c r="N4" s="3"/>
      <c r="O4" s="3"/>
      <c r="P4" s="3"/>
      <c r="Q4" s="3"/>
      <c r="R4" s="3"/>
      <c r="S4" s="5">
        <v>25226.77</v>
      </c>
      <c r="T4" s="3"/>
      <c r="U4" s="3"/>
      <c r="V4" s="3"/>
      <c r="W4" s="3"/>
      <c r="X4" s="3"/>
      <c r="Y4" s="3"/>
    </row>
    <row r="5" spans="1:2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4" t="s">
        <v>2</v>
      </c>
      <c r="L5" s="3"/>
      <c r="M5" s="3"/>
      <c r="N5" s="3"/>
      <c r="O5" s="3"/>
      <c r="P5" s="3"/>
      <c r="Q5" s="3"/>
      <c r="R5" s="3"/>
      <c r="S5" s="5">
        <v>57575</v>
      </c>
      <c r="T5" s="3"/>
      <c r="U5" s="3"/>
      <c r="V5" s="3"/>
      <c r="W5" s="3"/>
      <c r="X5" s="3"/>
      <c r="Y5" s="3"/>
    </row>
    <row r="6" spans="1:25" x14ac:dyDescent="0.3">
      <c r="A6" s="3"/>
      <c r="B6" s="6"/>
      <c r="C6" s="6"/>
      <c r="D6" s="6"/>
      <c r="E6" s="6"/>
      <c r="F6" s="6"/>
      <c r="G6" s="6"/>
      <c r="H6" s="6"/>
      <c r="I6" s="6"/>
      <c r="J6" s="11"/>
      <c r="K6" s="12" t="s">
        <v>3</v>
      </c>
      <c r="L6" s="11"/>
      <c r="M6" s="11"/>
      <c r="N6" s="11"/>
      <c r="O6" s="11"/>
      <c r="P6" s="11"/>
      <c r="Q6" s="11"/>
      <c r="R6" s="11"/>
      <c r="S6" s="13">
        <f>SUM(S4:S5)</f>
        <v>82801.77</v>
      </c>
      <c r="T6" s="3"/>
      <c r="U6" s="3"/>
      <c r="V6" s="3"/>
      <c r="W6" s="3"/>
      <c r="X6" s="3"/>
      <c r="Y6" s="3"/>
    </row>
    <row r="7" spans="1:25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">
      <c r="A9" s="1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 t="s">
        <v>6</v>
      </c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3">
      <c r="A11" s="3"/>
      <c r="B11" s="3" t="s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>
        <v>50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">
      <c r="A12" s="3"/>
      <c r="B12" s="3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>
        <v>41</v>
      </c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">
      <c r="A13" s="3"/>
      <c r="B13" s="3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>
        <v>35</v>
      </c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">
      <c r="A14" s="3"/>
      <c r="B14" s="3" t="s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>
        <v>33</v>
      </c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3"/>
      <c r="B15" s="3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>
        <v>45</v>
      </c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">
      <c r="A16" s="3"/>
      <c r="B16" s="3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>
        <v>37</v>
      </c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 t="s">
        <v>7</v>
      </c>
      <c r="O18" s="5">
        <f>AVERAGE(O11:O16)</f>
        <v>40.166666666666664</v>
      </c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T23" s="3"/>
      <c r="U23" s="3"/>
      <c r="V23" s="3"/>
      <c r="W23" s="3"/>
      <c r="X23" s="3"/>
      <c r="Y23" s="3"/>
    </row>
    <row r="24" spans="1:25" x14ac:dyDescent="0.3">
      <c r="A24" s="1" t="s">
        <v>106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 t="s">
        <v>14</v>
      </c>
      <c r="P24" s="3"/>
      <c r="Q24" s="3" t="s">
        <v>6</v>
      </c>
      <c r="R24" s="3"/>
      <c r="S24" s="3" t="s">
        <v>15</v>
      </c>
      <c r="T24" s="3"/>
      <c r="U24" s="3"/>
      <c r="V24" s="3"/>
      <c r="W24" s="3"/>
      <c r="X24" s="3"/>
      <c r="Y24" s="3"/>
    </row>
    <row r="25" spans="1:25" x14ac:dyDescent="0.3">
      <c r="A25" s="3"/>
      <c r="B25" s="3" t="s">
        <v>13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5">
        <v>40.17</v>
      </c>
      <c r="R25" s="3"/>
      <c r="S25" s="5">
        <v>321.36</v>
      </c>
      <c r="T25" s="3"/>
      <c r="U25" s="3"/>
      <c r="V25" s="3"/>
      <c r="W25" s="3"/>
      <c r="X25" s="3"/>
      <c r="Y25" s="3"/>
    </row>
    <row r="26" spans="1:25" x14ac:dyDescent="0.3">
      <c r="A26" s="3"/>
      <c r="B26" s="3" t="s">
        <v>16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2</v>
      </c>
      <c r="P26" s="3"/>
      <c r="Q26" s="5">
        <v>40.17</v>
      </c>
      <c r="R26" s="3"/>
      <c r="S26" s="5">
        <v>80.34</v>
      </c>
      <c r="T26" s="3"/>
      <c r="U26" s="3"/>
      <c r="V26" s="3"/>
      <c r="W26" s="3"/>
      <c r="X26" s="3"/>
      <c r="Y26" s="3"/>
    </row>
    <row r="27" spans="1:25" x14ac:dyDescent="0.3">
      <c r="A27" s="3"/>
      <c r="B27" s="3" t="s">
        <v>17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1</v>
      </c>
      <c r="P27" s="3"/>
      <c r="Q27" s="5">
        <v>40.17</v>
      </c>
      <c r="R27" s="3"/>
      <c r="S27" s="5">
        <v>40.17</v>
      </c>
      <c r="T27" s="3"/>
      <c r="U27" s="3"/>
      <c r="V27" s="3"/>
      <c r="W27" s="3"/>
      <c r="X27" s="3"/>
      <c r="Y27" s="3"/>
    </row>
    <row r="28" spans="1:25" x14ac:dyDescent="0.3">
      <c r="A28" s="3"/>
      <c r="B28" s="3" t="s">
        <v>18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3</v>
      </c>
      <c r="P28" s="3"/>
      <c r="Q28" s="5">
        <v>40.17</v>
      </c>
      <c r="R28" s="3"/>
      <c r="S28" s="5">
        <v>120.51</v>
      </c>
      <c r="T28" s="3"/>
      <c r="U28" s="3"/>
      <c r="V28" s="3"/>
      <c r="W28" s="3"/>
      <c r="X28" s="3"/>
      <c r="Y28" s="3"/>
    </row>
    <row r="29" spans="1:25" x14ac:dyDescent="0.3">
      <c r="A29" s="3"/>
      <c r="B29" s="3" t="s">
        <v>19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2</v>
      </c>
      <c r="P29" s="3"/>
      <c r="Q29" s="5">
        <v>40.17</v>
      </c>
      <c r="R29" s="3"/>
      <c r="S29" s="5">
        <v>80.34</v>
      </c>
      <c r="T29" s="3"/>
      <c r="U29" s="3"/>
      <c r="V29" s="3"/>
      <c r="W29" s="3"/>
      <c r="X29" s="3"/>
      <c r="Y29" s="3"/>
    </row>
    <row r="30" spans="1:25" x14ac:dyDescent="0.3">
      <c r="A30" s="3"/>
      <c r="B30" s="3" t="s">
        <v>20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2</v>
      </c>
      <c r="P30" s="3"/>
      <c r="Q30" s="5">
        <v>40.17</v>
      </c>
      <c r="R30" s="3"/>
      <c r="S30" s="5">
        <v>80.34</v>
      </c>
      <c r="T30" s="3"/>
      <c r="U30" s="3"/>
      <c r="V30" s="3"/>
      <c r="W30" s="3"/>
      <c r="X30" s="3"/>
      <c r="Y30" s="3"/>
    </row>
    <row r="31" spans="1:25" x14ac:dyDescent="0.3">
      <c r="A31" s="3"/>
      <c r="B31" s="3" t="s">
        <v>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1</v>
      </c>
      <c r="P31" s="3"/>
      <c r="Q31" s="5">
        <v>40.17</v>
      </c>
      <c r="R31" s="3"/>
      <c r="S31" s="5">
        <v>40.17</v>
      </c>
      <c r="T31" s="3"/>
      <c r="U31" s="3"/>
      <c r="V31" s="3"/>
      <c r="W31" s="3"/>
      <c r="X31" s="3"/>
      <c r="Y31" s="3"/>
    </row>
    <row r="32" spans="1:25" x14ac:dyDescent="0.3">
      <c r="A32" s="3"/>
      <c r="B32" s="3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v>3</v>
      </c>
      <c r="P32" s="3"/>
      <c r="Q32" s="5">
        <v>40.17</v>
      </c>
      <c r="R32" s="3"/>
      <c r="S32" s="5">
        <v>120.51</v>
      </c>
      <c r="T32" s="3"/>
      <c r="U32" s="3"/>
      <c r="V32" s="3"/>
      <c r="W32" s="3"/>
      <c r="X32" s="3"/>
      <c r="Y32" s="3"/>
    </row>
    <row r="33" spans="1:25" x14ac:dyDescent="0.3">
      <c r="A33" s="3"/>
      <c r="B33" s="3" t="s">
        <v>23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5">
        <v>40.17</v>
      </c>
      <c r="R33" s="3"/>
      <c r="S33" s="5">
        <v>160.68</v>
      </c>
      <c r="T33" s="3"/>
      <c r="U33" s="3"/>
      <c r="V33" s="3"/>
      <c r="W33" s="3"/>
      <c r="X33" s="3"/>
      <c r="Y33" s="3"/>
    </row>
    <row r="34" spans="1:25" x14ac:dyDescent="0.3">
      <c r="A34" s="3"/>
      <c r="B34" s="3" t="s">
        <v>107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v>2</v>
      </c>
      <c r="P34" s="3"/>
      <c r="Q34" s="5">
        <v>40.17</v>
      </c>
      <c r="R34" s="3"/>
      <c r="S34" s="5">
        <v>80.34</v>
      </c>
      <c r="T34" s="3"/>
      <c r="U34" s="3"/>
      <c r="V34" s="3"/>
      <c r="W34" s="3"/>
      <c r="X34" s="3"/>
      <c r="Y34" s="3"/>
    </row>
    <row r="35" spans="1:25" x14ac:dyDescent="0.3">
      <c r="A35" s="3"/>
      <c r="B35" s="3" t="s">
        <v>108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v>2</v>
      </c>
      <c r="P35" s="3"/>
      <c r="Q35" s="5">
        <v>40.17</v>
      </c>
      <c r="R35" s="3"/>
      <c r="S35" s="5">
        <v>80.34</v>
      </c>
      <c r="T35" s="3"/>
      <c r="U35" s="3"/>
      <c r="V35" s="3"/>
      <c r="W35" s="3"/>
      <c r="X35" s="3"/>
      <c r="Y35" s="3"/>
    </row>
    <row r="36" spans="1:25" x14ac:dyDescent="0.3">
      <c r="A36" s="3"/>
      <c r="B36" s="3" t="s">
        <v>109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2</v>
      </c>
      <c r="P36" s="3"/>
      <c r="Q36" s="5">
        <v>40.17</v>
      </c>
      <c r="R36" s="3"/>
      <c r="S36" s="5">
        <v>80.34</v>
      </c>
      <c r="T36" s="3"/>
      <c r="U36" s="3"/>
      <c r="V36" s="3"/>
      <c r="W36" s="3"/>
      <c r="X36" s="3"/>
      <c r="Y36" s="3"/>
    </row>
    <row r="37" spans="1:25" x14ac:dyDescent="0.3">
      <c r="A37" s="3"/>
      <c r="B37" s="3" t="s">
        <v>110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v>2</v>
      </c>
      <c r="P37" s="3"/>
      <c r="Q37" s="5">
        <v>40.17</v>
      </c>
      <c r="R37" s="3"/>
      <c r="S37" s="5">
        <v>80.34</v>
      </c>
      <c r="T37" s="3"/>
      <c r="U37" s="3"/>
      <c r="V37" s="3"/>
      <c r="W37" s="3"/>
      <c r="X37" s="3"/>
      <c r="Y37" s="3"/>
    </row>
    <row r="38" spans="1:25" x14ac:dyDescent="0.3">
      <c r="A38" s="3"/>
      <c r="B38" s="3" t="s">
        <v>111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2</v>
      </c>
      <c r="P38" s="3"/>
      <c r="Q38" s="5">
        <v>40.17</v>
      </c>
      <c r="R38" s="3"/>
      <c r="S38" s="5">
        <v>80.34</v>
      </c>
      <c r="T38" s="3"/>
      <c r="U38" s="3"/>
      <c r="V38" s="3"/>
      <c r="W38" s="3"/>
      <c r="X38" s="3"/>
      <c r="Y38" s="3"/>
    </row>
    <row r="39" spans="1:25" x14ac:dyDescent="0.3">
      <c r="A39" s="3"/>
      <c r="B39" s="3" t="s">
        <v>112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>
        <v>2</v>
      </c>
      <c r="P39" s="3"/>
      <c r="Q39" s="5">
        <v>40.17</v>
      </c>
      <c r="R39" s="3"/>
      <c r="S39" s="5">
        <v>80.34</v>
      </c>
      <c r="T39" s="3"/>
      <c r="U39" s="3"/>
      <c r="V39" s="3"/>
      <c r="W39" s="3"/>
      <c r="X39" s="3"/>
      <c r="Y39" s="3"/>
    </row>
    <row r="40" spans="1:25" x14ac:dyDescent="0.3">
      <c r="A40" s="3"/>
      <c r="B40" s="3" t="s">
        <v>113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2</v>
      </c>
      <c r="P40" s="3"/>
      <c r="Q40" s="5">
        <v>40.17</v>
      </c>
      <c r="R40" s="3"/>
      <c r="S40" s="5">
        <v>80.34</v>
      </c>
      <c r="T40" s="3"/>
      <c r="U40" s="3"/>
      <c r="V40" s="3"/>
      <c r="W40" s="3"/>
      <c r="X40" s="3"/>
      <c r="Y40" s="3"/>
    </row>
    <row r="41" spans="1:25" x14ac:dyDescent="0.3">
      <c r="A41" s="3"/>
      <c r="B41" s="3" t="s">
        <v>114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>
        <v>2</v>
      </c>
      <c r="P41" s="3"/>
      <c r="Q41" s="5">
        <v>40.17</v>
      </c>
      <c r="R41" s="3"/>
      <c r="S41" s="5">
        <v>80.34</v>
      </c>
      <c r="T41" s="3"/>
      <c r="U41" s="3"/>
      <c r="V41" s="3"/>
      <c r="W41" s="3"/>
      <c r="X41" s="3"/>
      <c r="Y41" s="3"/>
    </row>
    <row r="42" spans="1:25" x14ac:dyDescent="0.3">
      <c r="A42" s="3"/>
      <c r="B42" s="3" t="s">
        <v>115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v>2</v>
      </c>
      <c r="P42" s="3"/>
      <c r="Q42" s="5">
        <v>40.17</v>
      </c>
      <c r="R42" s="3"/>
      <c r="S42" s="5">
        <v>80.34</v>
      </c>
      <c r="T42" s="3"/>
      <c r="U42" s="3"/>
      <c r="V42" s="3"/>
      <c r="W42" s="3"/>
      <c r="X42" s="3"/>
      <c r="Y42" s="3"/>
    </row>
    <row r="43" spans="1:25" x14ac:dyDescent="0.3">
      <c r="A43" s="3"/>
      <c r="B43" s="3" t="s">
        <v>116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v>2</v>
      </c>
      <c r="P43" s="3"/>
      <c r="Q43" s="5">
        <v>40.17</v>
      </c>
      <c r="R43" s="3"/>
      <c r="S43" s="5">
        <v>80.34</v>
      </c>
      <c r="T43" s="3"/>
      <c r="U43" s="3"/>
      <c r="V43" s="3"/>
      <c r="W43" s="3"/>
      <c r="X43" s="3"/>
      <c r="Y43" s="3"/>
    </row>
    <row r="44" spans="1:25" x14ac:dyDescent="0.3">
      <c r="A44" s="3"/>
      <c r="B44" s="3" t="s">
        <v>117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v>1</v>
      </c>
      <c r="P44" s="3"/>
      <c r="Q44" s="5">
        <v>40.17</v>
      </c>
      <c r="R44" s="3"/>
      <c r="S44" s="5">
        <v>40.17</v>
      </c>
      <c r="T44" s="3"/>
      <c r="U44" s="3"/>
      <c r="V44" s="3"/>
      <c r="W44" s="3"/>
      <c r="X44" s="3"/>
      <c r="Y44" s="3"/>
    </row>
    <row r="45" spans="1:25" x14ac:dyDescent="0.3">
      <c r="A45" s="3"/>
      <c r="B45" s="3" t="s">
        <v>118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v>1</v>
      </c>
      <c r="P45" s="3"/>
      <c r="Q45" s="5">
        <v>40.17</v>
      </c>
      <c r="R45" s="3"/>
      <c r="S45" s="5">
        <v>40.17</v>
      </c>
      <c r="T45" s="3"/>
      <c r="U45" s="3"/>
      <c r="V45" s="3"/>
      <c r="W45" s="3"/>
      <c r="X45" s="3"/>
      <c r="Y45" s="3"/>
    </row>
    <row r="46" spans="1:25" x14ac:dyDescent="0.3">
      <c r="A46" s="3"/>
      <c r="B46" s="3" t="s">
        <v>119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1</v>
      </c>
      <c r="P46" s="3"/>
      <c r="Q46" s="5">
        <v>40.17</v>
      </c>
      <c r="R46" s="3"/>
      <c r="S46" s="5">
        <v>40.17</v>
      </c>
      <c r="T46" s="3"/>
      <c r="U46" s="3"/>
      <c r="V46" s="3"/>
      <c r="W46" s="3"/>
      <c r="X46" s="3"/>
      <c r="Y46" s="3"/>
    </row>
    <row r="47" spans="1:25" x14ac:dyDescent="0.3">
      <c r="A47" s="3"/>
      <c r="B47" s="3" t="s">
        <v>120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1</v>
      </c>
      <c r="P47" s="3"/>
      <c r="Q47" s="5">
        <v>40.17</v>
      </c>
      <c r="R47" s="3"/>
      <c r="S47" s="5">
        <v>40.17</v>
      </c>
      <c r="T47" s="3"/>
      <c r="U47" s="3"/>
      <c r="V47" s="3"/>
      <c r="W47" s="3"/>
      <c r="X47" s="3"/>
      <c r="Y47" s="3"/>
    </row>
    <row r="48" spans="1:25" x14ac:dyDescent="0.3">
      <c r="A48" s="3"/>
      <c r="B48" s="3" t="s">
        <v>24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4</v>
      </c>
      <c r="P48" s="3"/>
      <c r="Q48" s="5">
        <v>40.17</v>
      </c>
      <c r="R48" s="3"/>
      <c r="S48" s="5">
        <v>160.68</v>
      </c>
      <c r="T48" s="3"/>
      <c r="U48" s="3"/>
      <c r="V48" s="3"/>
      <c r="W48" s="3"/>
      <c r="X48" s="3"/>
      <c r="Y48" s="3"/>
    </row>
    <row r="49" spans="1:25" x14ac:dyDescent="0.3">
      <c r="A49" s="3"/>
      <c r="B49" s="3" t="s">
        <v>25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2</v>
      </c>
      <c r="P49" s="3"/>
      <c r="Q49" s="5">
        <v>40.17</v>
      </c>
      <c r="R49" s="3"/>
      <c r="S49" s="5">
        <v>80.34</v>
      </c>
      <c r="T49" s="3"/>
      <c r="U49" s="3"/>
      <c r="V49" s="3"/>
      <c r="W49" s="3"/>
      <c r="X49" s="3"/>
      <c r="Y49" s="3"/>
    </row>
    <row r="50" spans="1:25" x14ac:dyDescent="0.3">
      <c r="A50" s="3"/>
      <c r="B50" s="3" t="s">
        <v>26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2</v>
      </c>
      <c r="P50" s="3"/>
      <c r="Q50" s="5">
        <v>40.17</v>
      </c>
      <c r="R50" s="3"/>
      <c r="S50" s="5">
        <v>80.34</v>
      </c>
      <c r="T50" s="3"/>
      <c r="U50" s="3"/>
      <c r="V50" s="3"/>
      <c r="W50" s="3"/>
      <c r="X50" s="3"/>
      <c r="Y50" s="3"/>
    </row>
    <row r="51" spans="1:25" x14ac:dyDescent="0.3">
      <c r="A51" s="3"/>
      <c r="B51" s="3" t="s">
        <v>27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>
        <v>2</v>
      </c>
      <c r="P51" s="3"/>
      <c r="Q51" s="5">
        <v>40.17</v>
      </c>
      <c r="R51" s="3"/>
      <c r="S51" s="5">
        <v>80.34</v>
      </c>
      <c r="T51" s="3"/>
      <c r="U51" s="3"/>
      <c r="V51" s="3"/>
      <c r="W51" s="3"/>
      <c r="X51" s="3"/>
      <c r="Y51" s="3"/>
    </row>
    <row r="52" spans="1:25" x14ac:dyDescent="0.3">
      <c r="A52" s="3"/>
      <c r="B52" s="3" t="s">
        <v>28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>
        <v>1</v>
      </c>
      <c r="P52" s="3"/>
      <c r="Q52" s="5">
        <v>40.17</v>
      </c>
      <c r="R52" s="3"/>
      <c r="S52" s="5">
        <v>40.17</v>
      </c>
      <c r="T52" s="3"/>
      <c r="U52" s="3"/>
      <c r="V52" s="3"/>
      <c r="W52" s="3"/>
      <c r="X52" s="3"/>
      <c r="Y52" s="3"/>
    </row>
    <row r="53" spans="1:25" x14ac:dyDescent="0.3">
      <c r="A53" s="3"/>
      <c r="B53" s="3" t="s">
        <v>29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>
        <v>1</v>
      </c>
      <c r="P53" s="3"/>
      <c r="Q53" s="5">
        <v>40.17</v>
      </c>
      <c r="R53" s="3"/>
      <c r="S53" s="5">
        <v>40.17</v>
      </c>
      <c r="T53" s="3"/>
      <c r="U53" s="3"/>
      <c r="V53" s="3"/>
      <c r="W53" s="3"/>
      <c r="X53" s="3"/>
      <c r="Y53" s="3"/>
    </row>
    <row r="54" spans="1:25" x14ac:dyDescent="0.3">
      <c r="A54" s="3"/>
      <c r="B54" s="3" t="s">
        <v>30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>
        <v>1</v>
      </c>
      <c r="P54" s="3"/>
      <c r="Q54" s="5">
        <v>40.17</v>
      </c>
      <c r="R54" s="3"/>
      <c r="S54" s="5">
        <v>40.17</v>
      </c>
      <c r="T54" s="3"/>
      <c r="U54" s="3"/>
      <c r="V54" s="3"/>
      <c r="W54" s="3"/>
      <c r="X54" s="3"/>
      <c r="Y54" s="3"/>
    </row>
    <row r="55" spans="1:25" x14ac:dyDescent="0.3">
      <c r="A55" s="3"/>
      <c r="B55" s="3" t="s">
        <v>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>
        <v>1</v>
      </c>
      <c r="P55" s="3"/>
      <c r="Q55" s="5">
        <v>40.17</v>
      </c>
      <c r="R55" s="3"/>
      <c r="S55" s="5">
        <v>40.17</v>
      </c>
      <c r="T55" s="3"/>
      <c r="U55" s="3"/>
      <c r="V55" s="3"/>
      <c r="W55" s="3"/>
      <c r="X55" s="3"/>
      <c r="Y55" s="3"/>
    </row>
    <row r="56" spans="1:25" x14ac:dyDescent="0.3">
      <c r="A56" s="3"/>
      <c r="B56" s="3" t="s">
        <v>32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v>1</v>
      </c>
      <c r="P56" s="3"/>
      <c r="Q56" s="5">
        <v>40.17</v>
      </c>
      <c r="R56" s="3"/>
      <c r="S56" s="5">
        <v>40.17</v>
      </c>
      <c r="T56" s="3"/>
      <c r="U56" s="3"/>
      <c r="V56" s="3"/>
      <c r="W56" s="3"/>
      <c r="X56" s="3"/>
      <c r="Y56" s="3"/>
    </row>
    <row r="57" spans="1:25" x14ac:dyDescent="0.3">
      <c r="A57" s="3"/>
      <c r="B57" s="3" t="s">
        <v>33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v>1</v>
      </c>
      <c r="P57" s="3"/>
      <c r="Q57" s="5">
        <v>40.17</v>
      </c>
      <c r="R57" s="3"/>
      <c r="S57" s="5">
        <v>40.17</v>
      </c>
      <c r="T57" s="3"/>
      <c r="U57" s="3"/>
      <c r="V57" s="3"/>
      <c r="W57" s="3"/>
      <c r="X57" s="3"/>
      <c r="Y57" s="3"/>
    </row>
    <row r="58" spans="1:25" x14ac:dyDescent="0.3">
      <c r="A58" s="3"/>
      <c r="B58" s="3" t="s">
        <v>34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v>1</v>
      </c>
      <c r="P58" s="3"/>
      <c r="Q58" s="5">
        <v>40.17</v>
      </c>
      <c r="R58" s="3"/>
      <c r="S58" s="5">
        <v>40.17</v>
      </c>
      <c r="T58" s="3"/>
      <c r="U58" s="3"/>
      <c r="V58" s="3"/>
      <c r="W58" s="3"/>
      <c r="X58" s="3"/>
      <c r="Y58" s="3"/>
    </row>
    <row r="59" spans="1:25" x14ac:dyDescent="0.3">
      <c r="A59" s="3"/>
      <c r="B59" s="3" t="s">
        <v>35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v>1</v>
      </c>
      <c r="P59" s="3"/>
      <c r="Q59" s="5">
        <v>40.17</v>
      </c>
      <c r="R59" s="3"/>
      <c r="S59" s="5">
        <v>40.17</v>
      </c>
      <c r="T59" s="3"/>
      <c r="U59" s="3"/>
      <c r="V59" s="3"/>
      <c r="W59" s="3"/>
      <c r="X59" s="3"/>
      <c r="Y59" s="3"/>
    </row>
    <row r="60" spans="1:25" x14ac:dyDescent="0.3">
      <c r="A60" s="3"/>
      <c r="B60" s="3" t="s">
        <v>36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v>1</v>
      </c>
      <c r="P60" s="3"/>
      <c r="Q60" s="5">
        <v>40.17</v>
      </c>
      <c r="R60" s="3"/>
      <c r="S60" s="5">
        <v>40.17</v>
      </c>
      <c r="T60" s="3"/>
      <c r="U60" s="3"/>
      <c r="V60" s="3"/>
      <c r="W60" s="3"/>
      <c r="X60" s="3"/>
      <c r="Y60" s="3"/>
    </row>
    <row r="61" spans="1:25" x14ac:dyDescent="0.3">
      <c r="A61" s="3"/>
      <c r="B61" s="3" t="s">
        <v>37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1</v>
      </c>
      <c r="P61" s="3"/>
      <c r="Q61" s="5">
        <v>40.17</v>
      </c>
      <c r="R61" s="3"/>
      <c r="S61" s="5">
        <v>40.17</v>
      </c>
      <c r="T61" s="3"/>
      <c r="U61" s="3"/>
      <c r="V61" s="3"/>
      <c r="W61" s="3"/>
      <c r="X61" s="3"/>
      <c r="Y61" s="3"/>
    </row>
    <row r="62" spans="1:25" x14ac:dyDescent="0.3">
      <c r="A62" s="3"/>
      <c r="B62" s="3" t="s">
        <v>38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v>1</v>
      </c>
      <c r="P62" s="3"/>
      <c r="Q62" s="5">
        <v>40.17</v>
      </c>
      <c r="R62" s="3"/>
      <c r="S62" s="5">
        <v>40.17</v>
      </c>
      <c r="T62" s="3"/>
      <c r="U62" s="3"/>
      <c r="V62" s="3"/>
      <c r="W62" s="3"/>
      <c r="X62" s="3"/>
      <c r="Y62" s="3"/>
    </row>
    <row r="63" spans="1:25" x14ac:dyDescent="0.3">
      <c r="A63" s="3"/>
      <c r="B63" s="3" t="s">
        <v>39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v>1</v>
      </c>
      <c r="P63" s="3"/>
      <c r="Q63" s="5">
        <v>40.17</v>
      </c>
      <c r="R63" s="3"/>
      <c r="S63" s="5">
        <v>40.17</v>
      </c>
      <c r="T63" s="3"/>
      <c r="U63" s="3"/>
      <c r="V63" s="3"/>
      <c r="W63" s="3"/>
      <c r="X63" s="3"/>
      <c r="Y63" s="3"/>
    </row>
    <row r="64" spans="1:25" x14ac:dyDescent="0.3">
      <c r="A64" s="3"/>
      <c r="B64" s="3" t="s">
        <v>40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v>1</v>
      </c>
      <c r="P64" s="3"/>
      <c r="Q64" s="5">
        <v>40.17</v>
      </c>
      <c r="R64" s="3"/>
      <c r="S64" s="5">
        <v>40.17</v>
      </c>
      <c r="T64" s="3"/>
      <c r="U64" s="3"/>
      <c r="V64" s="3"/>
      <c r="W64" s="3"/>
      <c r="X64" s="3"/>
      <c r="Y64" s="3"/>
    </row>
    <row r="65" spans="1:25" x14ac:dyDescent="0.3">
      <c r="A65" s="3"/>
      <c r="B65" s="3" t="s">
        <v>41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v>1</v>
      </c>
      <c r="P65" s="3"/>
      <c r="Q65" s="5">
        <v>40.17</v>
      </c>
      <c r="R65" s="3"/>
      <c r="S65" s="5">
        <v>40.17</v>
      </c>
      <c r="T65" s="3"/>
      <c r="U65" s="3"/>
      <c r="V65" s="3"/>
      <c r="W65" s="3"/>
      <c r="X65" s="3"/>
      <c r="Y65" s="3"/>
    </row>
    <row r="66" spans="1:25" x14ac:dyDescent="0.3">
      <c r="A66" s="3"/>
      <c r="B66" s="3" t="s">
        <v>19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2</v>
      </c>
      <c r="P66" s="3"/>
      <c r="Q66" s="5">
        <v>40.17</v>
      </c>
      <c r="R66" s="3"/>
      <c r="S66" s="5">
        <v>80.34</v>
      </c>
      <c r="T66" s="3"/>
      <c r="U66" s="3"/>
      <c r="V66" s="3"/>
      <c r="W66" s="3"/>
      <c r="X66" s="3"/>
      <c r="Y66" s="3"/>
    </row>
    <row r="67" spans="1:25" x14ac:dyDescent="0.3">
      <c r="A67" s="3"/>
      <c r="B67" s="3" t="s">
        <v>42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3</v>
      </c>
      <c r="P67" s="3"/>
      <c r="Q67" s="5">
        <v>40.17</v>
      </c>
      <c r="R67" s="3"/>
      <c r="S67" s="5">
        <v>120.51</v>
      </c>
      <c r="T67" s="3"/>
      <c r="U67" s="3"/>
      <c r="V67" s="3"/>
      <c r="W67" s="3"/>
      <c r="X67" s="3"/>
      <c r="Y67" s="3"/>
    </row>
    <row r="68" spans="1:25" x14ac:dyDescent="0.3">
      <c r="A68" s="3"/>
      <c r="B68" s="3" t="s">
        <v>43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1</v>
      </c>
      <c r="P68" s="3"/>
      <c r="Q68" s="5">
        <v>40.17</v>
      </c>
      <c r="R68" s="3"/>
      <c r="S68" s="5">
        <v>40.17</v>
      </c>
      <c r="T68" s="3"/>
      <c r="U68" s="3"/>
      <c r="V68" s="3"/>
      <c r="W68" s="3"/>
      <c r="X68" s="3"/>
      <c r="Y68" s="3"/>
    </row>
    <row r="69" spans="1:25" x14ac:dyDescent="0.3">
      <c r="A69" s="3"/>
      <c r="B69" s="3" t="s">
        <v>44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>
        <v>1</v>
      </c>
      <c r="P69" s="3"/>
      <c r="Q69" s="5">
        <v>40.17</v>
      </c>
      <c r="R69" s="3"/>
      <c r="S69" s="5">
        <v>40.17</v>
      </c>
      <c r="T69" s="3"/>
      <c r="U69" s="3"/>
      <c r="V69" s="3"/>
      <c r="W69" s="3"/>
      <c r="X69" s="3"/>
      <c r="Y69" s="3"/>
    </row>
    <row r="70" spans="1:25" x14ac:dyDescent="0.3">
      <c r="A70" s="3"/>
      <c r="B70" s="3" t="s">
        <v>45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>
        <v>1</v>
      </c>
      <c r="P70" s="3"/>
      <c r="Q70" s="5">
        <v>40.17</v>
      </c>
      <c r="R70" s="3"/>
      <c r="S70" s="5">
        <v>40.17</v>
      </c>
      <c r="T70" s="3"/>
      <c r="U70" s="3"/>
      <c r="V70" s="3"/>
      <c r="W70" s="3"/>
      <c r="X70" s="3"/>
      <c r="Y70" s="3"/>
    </row>
    <row r="71" spans="1:25" x14ac:dyDescent="0.3">
      <c r="A71" s="3"/>
      <c r="B71" s="3" t="s">
        <v>46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v>1</v>
      </c>
      <c r="P71" s="3"/>
      <c r="Q71" s="5">
        <v>40.17</v>
      </c>
      <c r="R71" s="3"/>
      <c r="S71" s="5">
        <v>40.17</v>
      </c>
      <c r="T71" s="3"/>
      <c r="U71" s="3"/>
      <c r="V71" s="3"/>
      <c r="W71" s="3"/>
      <c r="X71" s="3"/>
      <c r="Y71" s="3"/>
    </row>
    <row r="72" spans="1:25" x14ac:dyDescent="0.3">
      <c r="A72" s="3"/>
      <c r="B72" s="3" t="s">
        <v>47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v>1</v>
      </c>
      <c r="P72" s="3"/>
      <c r="Q72" s="5">
        <v>40.17</v>
      </c>
      <c r="R72" s="3"/>
      <c r="S72" s="5">
        <v>40.17</v>
      </c>
      <c r="T72" s="3"/>
      <c r="U72" s="3"/>
      <c r="V72" s="3"/>
      <c r="W72" s="3"/>
      <c r="X72" s="3"/>
      <c r="Y72" s="3"/>
    </row>
    <row r="73" spans="1:25" x14ac:dyDescent="0.3">
      <c r="A73" s="3"/>
      <c r="B73" s="3" t="s">
        <v>48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v>1</v>
      </c>
      <c r="P73" s="3"/>
      <c r="Q73" s="5">
        <v>40.17</v>
      </c>
      <c r="R73" s="3"/>
      <c r="S73" s="5">
        <v>40.17</v>
      </c>
      <c r="T73" s="3"/>
      <c r="U73" s="3"/>
      <c r="V73" s="3"/>
      <c r="W73" s="3"/>
      <c r="X73" s="3"/>
      <c r="Y73" s="3"/>
    </row>
    <row r="74" spans="1:25" x14ac:dyDescent="0.3">
      <c r="A74" s="3"/>
      <c r="B74" s="3" t="s">
        <v>49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1</v>
      </c>
      <c r="P74" s="3"/>
      <c r="Q74" s="5">
        <v>40.17</v>
      </c>
      <c r="R74" s="3"/>
      <c r="S74" s="5">
        <v>40.17</v>
      </c>
      <c r="T74" s="3"/>
      <c r="U74" s="3"/>
      <c r="V74" s="3"/>
      <c r="W74" s="3"/>
      <c r="X74" s="3"/>
      <c r="Y74" s="3"/>
    </row>
    <row r="75" spans="1:25" x14ac:dyDescent="0.3">
      <c r="A75" s="3"/>
      <c r="B75" s="3" t="s">
        <v>50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>
        <v>1</v>
      </c>
      <c r="P75" s="3"/>
      <c r="Q75" s="5">
        <v>40.17</v>
      </c>
      <c r="R75" s="3"/>
      <c r="S75" s="5">
        <v>40.17</v>
      </c>
      <c r="T75" s="3"/>
      <c r="U75" s="3"/>
      <c r="V75" s="3"/>
      <c r="W75" s="3"/>
      <c r="X75" s="3"/>
      <c r="Y75" s="3"/>
    </row>
    <row r="76" spans="1:25" x14ac:dyDescent="0.3">
      <c r="A76" s="3"/>
      <c r="B76" s="3" t="s">
        <v>51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v>4</v>
      </c>
      <c r="P76" s="3"/>
      <c r="Q76" s="5">
        <v>40.17</v>
      </c>
      <c r="R76" s="3"/>
      <c r="S76" s="5">
        <v>160.68</v>
      </c>
      <c r="T76" s="3"/>
      <c r="U76" s="3"/>
      <c r="V76" s="3"/>
      <c r="W76" s="3"/>
      <c r="X76" s="3"/>
      <c r="Y76" s="3"/>
    </row>
    <row r="77" spans="1:25" x14ac:dyDescent="0.3">
      <c r="A77" s="3"/>
      <c r="B77" s="3" t="s">
        <v>52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v>4</v>
      </c>
      <c r="P77" s="3"/>
      <c r="Q77" s="5">
        <v>40.17</v>
      </c>
      <c r="R77" s="3"/>
      <c r="S77" s="5">
        <v>160.68</v>
      </c>
      <c r="T77" s="3"/>
      <c r="U77" s="3"/>
      <c r="V77" s="3"/>
      <c r="W77" s="3"/>
      <c r="X77" s="3"/>
      <c r="Y77" s="3"/>
    </row>
    <row r="78" spans="1:25" x14ac:dyDescent="0.3">
      <c r="A78" s="3"/>
      <c r="B78" s="3" t="s">
        <v>53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v>3</v>
      </c>
      <c r="P78" s="3"/>
      <c r="Q78" s="5">
        <v>40.17</v>
      </c>
      <c r="R78" s="3"/>
      <c r="S78" s="5">
        <v>120.51</v>
      </c>
      <c r="T78" s="3"/>
      <c r="U78" s="3"/>
      <c r="V78" s="3"/>
      <c r="W78" s="3"/>
      <c r="X78" s="3"/>
      <c r="Y78" s="3"/>
    </row>
    <row r="79" spans="1:25" x14ac:dyDescent="0.3">
      <c r="A79" s="3"/>
      <c r="B79" s="3" t="s">
        <v>54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>
        <v>3</v>
      </c>
      <c r="P79" s="3"/>
      <c r="Q79" s="5">
        <v>40.17</v>
      </c>
      <c r="R79" s="3"/>
      <c r="S79" s="5">
        <v>120.51</v>
      </c>
      <c r="T79" s="3"/>
      <c r="U79" s="3"/>
      <c r="V79" s="3"/>
      <c r="W79" s="3"/>
      <c r="X79" s="3"/>
      <c r="Y79" s="3"/>
    </row>
    <row r="80" spans="1:25" x14ac:dyDescent="0.3">
      <c r="A80" s="3"/>
      <c r="B80" s="3" t="s">
        <v>55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v>3</v>
      </c>
      <c r="P80" s="3"/>
      <c r="Q80" s="5">
        <v>40.17</v>
      </c>
      <c r="R80" s="3"/>
      <c r="S80" s="5">
        <v>120.51</v>
      </c>
      <c r="T80" s="3"/>
      <c r="U80" s="3"/>
      <c r="V80" s="3"/>
      <c r="W80" s="3"/>
      <c r="X80" s="3"/>
      <c r="Y80" s="3"/>
    </row>
    <row r="81" spans="1:25" x14ac:dyDescent="0.3">
      <c r="A81" s="3"/>
      <c r="B81" s="3" t="s">
        <v>56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5">
        <v>40.17</v>
      </c>
      <c r="R81" s="3"/>
      <c r="S81" s="5">
        <v>120.51</v>
      </c>
      <c r="T81" s="3"/>
      <c r="U81" s="3"/>
      <c r="V81" s="3"/>
      <c r="W81" s="3"/>
      <c r="X81" s="3"/>
      <c r="Y81" s="3"/>
    </row>
    <row r="82" spans="1:25" x14ac:dyDescent="0.3">
      <c r="A82" s="3"/>
      <c r="B82" s="3" t="s">
        <v>57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v>3</v>
      </c>
      <c r="P82" s="3"/>
      <c r="Q82" s="5">
        <v>40.17</v>
      </c>
      <c r="R82" s="3"/>
      <c r="S82" s="5">
        <v>120.51</v>
      </c>
      <c r="T82" s="3"/>
      <c r="U82" s="3"/>
      <c r="V82" s="3"/>
      <c r="W82" s="3"/>
      <c r="X82" s="3"/>
      <c r="Y82" s="3"/>
    </row>
    <row r="83" spans="1:25" x14ac:dyDescent="0.3">
      <c r="A83" s="3"/>
      <c r="B83" s="3" t="s">
        <v>58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>
        <v>3</v>
      </c>
      <c r="P83" s="3"/>
      <c r="Q83" s="5">
        <v>40.17</v>
      </c>
      <c r="R83" s="3"/>
      <c r="S83" s="5">
        <v>120.51</v>
      </c>
      <c r="T83" s="3"/>
      <c r="U83" s="3"/>
      <c r="V83" s="3"/>
      <c r="W83" s="3"/>
      <c r="X83" s="3"/>
      <c r="Y83" s="3"/>
    </row>
    <row r="84" spans="1:25" x14ac:dyDescent="0.3">
      <c r="A84" s="3"/>
      <c r="B84" s="3" t="s">
        <v>59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v>3</v>
      </c>
      <c r="P84" s="3"/>
      <c r="Q84" s="5">
        <v>40.17</v>
      </c>
      <c r="R84" s="3"/>
      <c r="S84" s="5">
        <v>120.51</v>
      </c>
      <c r="T84" s="3"/>
      <c r="U84" s="3"/>
      <c r="V84" s="3"/>
      <c r="W84" s="3"/>
      <c r="X84" s="3"/>
      <c r="Y84" s="3"/>
    </row>
    <row r="85" spans="1:25" x14ac:dyDescent="0.3">
      <c r="A85" s="3"/>
      <c r="B85" s="3" t="s">
        <v>60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5">
        <v>40.17</v>
      </c>
      <c r="R85" s="3"/>
      <c r="S85" s="5">
        <v>120.51</v>
      </c>
      <c r="T85" s="3"/>
      <c r="U85" s="3"/>
      <c r="V85" s="3"/>
      <c r="W85" s="3"/>
      <c r="X85" s="3"/>
      <c r="Y85" s="3"/>
    </row>
    <row r="86" spans="1:25" x14ac:dyDescent="0.3">
      <c r="A86" s="3"/>
      <c r="B86" s="3" t="s">
        <v>61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>
        <v>2</v>
      </c>
      <c r="P86" s="3"/>
      <c r="Q86" s="5">
        <v>40.17</v>
      </c>
      <c r="R86" s="3"/>
      <c r="S86" s="5">
        <v>80.34</v>
      </c>
      <c r="T86" s="3"/>
      <c r="U86" s="3"/>
      <c r="V86" s="3"/>
      <c r="W86" s="3"/>
      <c r="X86" s="3"/>
      <c r="Y86" s="3"/>
    </row>
    <row r="87" spans="1:25" x14ac:dyDescent="0.3">
      <c r="A87" s="3"/>
      <c r="B87" s="3" t="s">
        <v>62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>
        <v>2</v>
      </c>
      <c r="P87" s="3"/>
      <c r="Q87" s="5">
        <v>40.17</v>
      </c>
      <c r="R87" s="3"/>
      <c r="S87" s="5">
        <v>80.34</v>
      </c>
      <c r="T87" s="3"/>
      <c r="U87" s="3"/>
      <c r="V87" s="3"/>
      <c r="W87" s="3"/>
      <c r="X87" s="3"/>
      <c r="Y87" s="3"/>
    </row>
    <row r="88" spans="1:25" x14ac:dyDescent="0.3">
      <c r="A88" s="3"/>
      <c r="B88" s="3" t="s">
        <v>63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>
        <v>2</v>
      </c>
      <c r="P88" s="3"/>
      <c r="Q88" s="5">
        <v>40.17</v>
      </c>
      <c r="R88" s="3"/>
      <c r="S88" s="5">
        <v>80.34</v>
      </c>
      <c r="T88" s="3"/>
      <c r="U88" s="3"/>
      <c r="V88" s="3"/>
      <c r="W88" s="3"/>
      <c r="X88" s="3"/>
      <c r="Y88" s="3"/>
    </row>
    <row r="89" spans="1:25" x14ac:dyDescent="0.3">
      <c r="A89" s="3"/>
      <c r="B89" s="3" t="s">
        <v>64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>
        <v>2</v>
      </c>
      <c r="P89" s="3"/>
      <c r="Q89" s="5">
        <v>40.17</v>
      </c>
      <c r="R89" s="3"/>
      <c r="S89" s="5">
        <v>80.34</v>
      </c>
      <c r="T89" s="3"/>
      <c r="U89" s="3"/>
      <c r="V89" s="3"/>
      <c r="W89" s="3"/>
      <c r="X89" s="3"/>
      <c r="Y89" s="3"/>
    </row>
    <row r="90" spans="1:25" x14ac:dyDescent="0.3">
      <c r="A90" s="3"/>
      <c r="B90" s="3" t="s">
        <v>65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>
        <v>2</v>
      </c>
      <c r="P90" s="3"/>
      <c r="Q90" s="5">
        <v>40.17</v>
      </c>
      <c r="R90" s="3"/>
      <c r="S90" s="5">
        <v>80.34</v>
      </c>
      <c r="T90" s="3"/>
      <c r="U90" s="3"/>
      <c r="V90" s="3"/>
      <c r="W90" s="3"/>
      <c r="X90" s="3"/>
      <c r="Y90" s="3"/>
    </row>
    <row r="91" spans="1:25" x14ac:dyDescent="0.3">
      <c r="A91" s="3"/>
      <c r="B91" s="3" t="s">
        <v>66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>
        <v>2</v>
      </c>
      <c r="P91" s="3"/>
      <c r="Q91" s="5">
        <v>40.17</v>
      </c>
      <c r="R91" s="3"/>
      <c r="S91" s="5">
        <v>80.34</v>
      </c>
      <c r="T91" s="3"/>
      <c r="U91" s="3"/>
      <c r="V91" s="3"/>
      <c r="W91" s="3"/>
      <c r="X91" s="3"/>
      <c r="Y91" s="3"/>
    </row>
    <row r="92" spans="1:25" x14ac:dyDescent="0.3">
      <c r="A92" s="3"/>
      <c r="B92" s="3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>
        <v>3</v>
      </c>
      <c r="P92" s="3"/>
      <c r="Q92" s="5">
        <v>40.17</v>
      </c>
      <c r="R92" s="3"/>
      <c r="S92" s="5">
        <v>120.51</v>
      </c>
      <c r="T92" s="3"/>
      <c r="U92" s="3"/>
      <c r="V92" s="3"/>
      <c r="W92" s="3"/>
      <c r="X92" s="3"/>
      <c r="Y92" s="3"/>
    </row>
    <row r="93" spans="1:2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5"/>
      <c r="R93" s="3"/>
      <c r="S93" s="3"/>
      <c r="T93" s="3"/>
      <c r="U93" s="3"/>
      <c r="V93" s="3"/>
      <c r="W93" s="3"/>
      <c r="X93" s="3"/>
      <c r="Y93" s="3"/>
    </row>
    <row r="94" spans="1:2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5"/>
      <c r="R94" s="3"/>
      <c r="S94" s="3"/>
      <c r="T94" s="3"/>
      <c r="U94" s="3"/>
      <c r="V94" s="3"/>
      <c r="W94" s="3"/>
      <c r="X94" s="3"/>
      <c r="Y94" s="3"/>
    </row>
    <row r="95" spans="1:25" x14ac:dyDescent="0.3">
      <c r="A95" s="1" t="s">
        <v>121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5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3"/>
      <c r="B96" s="3" t="s">
        <v>67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>
        <v>20</v>
      </c>
      <c r="P96" s="3"/>
      <c r="Q96" s="5">
        <v>40.17</v>
      </c>
      <c r="R96" s="3"/>
      <c r="S96" s="5">
        <v>803.4</v>
      </c>
      <c r="T96" s="3"/>
      <c r="U96" s="3"/>
      <c r="V96" s="3"/>
      <c r="W96" s="3"/>
      <c r="X96" s="3"/>
      <c r="Y96" s="3"/>
    </row>
    <row r="97" spans="1:25" x14ac:dyDescent="0.3">
      <c r="A97" s="3"/>
      <c r="B97" s="3" t="s">
        <v>68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25</v>
      </c>
      <c r="P97" s="3"/>
      <c r="Q97" s="5">
        <v>40.17</v>
      </c>
      <c r="R97" s="3"/>
      <c r="S97" s="5">
        <v>1004.25</v>
      </c>
      <c r="T97" s="3"/>
      <c r="U97" s="3"/>
      <c r="V97" s="3"/>
      <c r="W97" s="3"/>
      <c r="X97" s="3"/>
      <c r="Y97" s="3"/>
    </row>
    <row r="98" spans="1:25" x14ac:dyDescent="0.3">
      <c r="A98" s="3"/>
      <c r="B98" s="3" t="s">
        <v>69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5</v>
      </c>
      <c r="P98" s="3"/>
      <c r="Q98" s="5">
        <v>40.17</v>
      </c>
      <c r="R98" s="3"/>
      <c r="S98" s="5">
        <v>200.85</v>
      </c>
      <c r="T98" s="3"/>
      <c r="U98" s="3"/>
      <c r="V98" s="3"/>
      <c r="W98" s="3"/>
      <c r="X98" s="3"/>
      <c r="Y98" s="3"/>
    </row>
    <row r="99" spans="1:25" x14ac:dyDescent="0.3">
      <c r="A99" s="3"/>
      <c r="B99" s="3" t="s">
        <v>70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>
        <v>5</v>
      </c>
      <c r="P99" s="3"/>
      <c r="Q99" s="5">
        <v>40.17</v>
      </c>
      <c r="R99" s="3"/>
      <c r="S99" s="5">
        <v>200.85</v>
      </c>
      <c r="T99" s="3"/>
      <c r="U99" s="3"/>
      <c r="V99" s="3"/>
      <c r="W99" s="3"/>
      <c r="X99" s="3"/>
      <c r="Y99" s="3"/>
    </row>
    <row r="100" spans="1:25" x14ac:dyDescent="0.3">
      <c r="A100" s="3"/>
      <c r="B100" s="3" t="s">
        <v>71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>
        <v>5</v>
      </c>
      <c r="P100" s="3"/>
      <c r="Q100" s="5">
        <v>40.17</v>
      </c>
      <c r="R100" s="3"/>
      <c r="S100" s="5">
        <v>200.85</v>
      </c>
      <c r="T100" s="3"/>
      <c r="U100" s="3"/>
      <c r="V100" s="3"/>
      <c r="W100" s="3"/>
      <c r="X100" s="3"/>
      <c r="Y100" s="3"/>
    </row>
    <row r="101" spans="1:25" x14ac:dyDescent="0.3">
      <c r="A101" s="3"/>
      <c r="B101" s="3" t="s">
        <v>72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5">
        <v>40.17</v>
      </c>
      <c r="R101" s="3"/>
      <c r="S101" s="5">
        <v>200.85</v>
      </c>
      <c r="T101" s="3"/>
      <c r="U101" s="3"/>
      <c r="V101" s="3"/>
      <c r="W101" s="3"/>
      <c r="X101" s="3"/>
      <c r="Y101" s="3"/>
    </row>
    <row r="102" spans="1:25" x14ac:dyDescent="0.3">
      <c r="A102" s="3"/>
      <c r="B102" s="3" t="s">
        <v>73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>
        <v>20</v>
      </c>
      <c r="P102" s="3"/>
      <c r="Q102" s="5">
        <v>40.17</v>
      </c>
      <c r="R102" s="3"/>
      <c r="S102" s="5">
        <v>803.4</v>
      </c>
      <c r="T102" s="3"/>
      <c r="U102" s="3"/>
      <c r="V102" s="3"/>
      <c r="W102" s="3"/>
      <c r="X102" s="3"/>
      <c r="Y102" s="3"/>
    </row>
    <row r="103" spans="1:25" x14ac:dyDescent="0.3">
      <c r="A103" s="3"/>
      <c r="B103" s="3" t="s">
        <v>74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>
        <v>8</v>
      </c>
      <c r="P103" s="3"/>
      <c r="Q103" s="5">
        <v>40.17</v>
      </c>
      <c r="R103" s="3"/>
      <c r="S103" s="5">
        <v>321.36</v>
      </c>
      <c r="T103" s="3"/>
      <c r="U103" s="3"/>
      <c r="V103" s="3"/>
      <c r="W103" s="3"/>
      <c r="X103" s="3"/>
      <c r="Y103" s="3"/>
    </row>
    <row r="104" spans="1:25" x14ac:dyDescent="0.3">
      <c r="A104" s="3"/>
      <c r="B104" s="3" t="s">
        <v>75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>
        <v>8</v>
      </c>
      <c r="P104" s="3"/>
      <c r="Q104" s="5">
        <v>40.17</v>
      </c>
      <c r="R104" s="3"/>
      <c r="S104" s="5">
        <v>321.36</v>
      </c>
      <c r="T104" s="3"/>
      <c r="U104" s="3"/>
      <c r="V104" s="3"/>
      <c r="W104" s="3"/>
      <c r="X104" s="3"/>
      <c r="Y104" s="3"/>
    </row>
    <row r="105" spans="1:25" x14ac:dyDescent="0.3">
      <c r="A105" s="3"/>
      <c r="B105" s="3" t="s">
        <v>76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>
        <v>18</v>
      </c>
      <c r="P105" s="3"/>
      <c r="Q105" s="5">
        <v>40.17</v>
      </c>
      <c r="R105" s="3"/>
      <c r="S105" s="5">
        <v>723.06</v>
      </c>
      <c r="T105" s="3"/>
      <c r="U105" s="3"/>
      <c r="V105" s="3"/>
      <c r="W105" s="3"/>
      <c r="X105" s="3"/>
      <c r="Y105" s="3"/>
    </row>
    <row r="106" spans="1:25" x14ac:dyDescent="0.3">
      <c r="A106" s="3"/>
      <c r="B106" s="3" t="s">
        <v>77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>
        <v>15</v>
      </c>
      <c r="P106" s="3"/>
      <c r="Q106" s="5">
        <v>40.17</v>
      </c>
      <c r="R106" s="3"/>
      <c r="S106" s="5">
        <v>602.54999999999995</v>
      </c>
      <c r="T106" s="3"/>
      <c r="U106" s="3"/>
      <c r="V106" s="3"/>
      <c r="W106" s="3"/>
      <c r="X106" s="3"/>
      <c r="Y106" s="3"/>
    </row>
    <row r="107" spans="1:25" x14ac:dyDescent="0.3">
      <c r="A107" s="3"/>
      <c r="B107" s="3" t="s">
        <v>78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>
        <v>18</v>
      </c>
      <c r="P107" s="3"/>
      <c r="Q107" s="5">
        <v>40.17</v>
      </c>
      <c r="R107" s="3"/>
      <c r="S107" s="5">
        <v>723.06</v>
      </c>
      <c r="T107" s="3"/>
      <c r="U107" s="3"/>
      <c r="V107" s="3"/>
      <c r="W107" s="3"/>
      <c r="X107" s="3"/>
      <c r="Y107" s="3"/>
    </row>
    <row r="108" spans="1:25" x14ac:dyDescent="0.3">
      <c r="A108" s="3"/>
      <c r="B108" s="3" t="s">
        <v>79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>
        <v>8</v>
      </c>
      <c r="P108" s="3"/>
      <c r="Q108" s="5">
        <v>40.17</v>
      </c>
      <c r="R108" s="3"/>
      <c r="S108" s="5">
        <v>321.36</v>
      </c>
      <c r="T108" s="3"/>
      <c r="U108" s="3"/>
      <c r="V108" s="3"/>
      <c r="W108" s="3"/>
      <c r="X108" s="3"/>
      <c r="Y108" s="3"/>
    </row>
    <row r="109" spans="1:25" x14ac:dyDescent="0.3">
      <c r="A109" s="3"/>
      <c r="B109" s="3" t="s">
        <v>80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>
        <v>15</v>
      </c>
      <c r="P109" s="3"/>
      <c r="Q109" s="5">
        <v>40.17</v>
      </c>
      <c r="R109" s="3"/>
      <c r="S109" s="5">
        <v>602.54999999999995</v>
      </c>
      <c r="T109" s="3"/>
      <c r="U109" s="3"/>
      <c r="V109" s="3"/>
      <c r="W109" s="3"/>
      <c r="X109" s="3"/>
      <c r="Y109" s="3"/>
    </row>
    <row r="110" spans="1:25" x14ac:dyDescent="0.3">
      <c r="A110" s="3"/>
      <c r="B110" s="3" t="s">
        <v>81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>
        <v>20</v>
      </c>
      <c r="P110" s="3"/>
      <c r="Q110" s="5">
        <v>40.17</v>
      </c>
      <c r="R110" s="3"/>
      <c r="S110" s="5">
        <v>803.4</v>
      </c>
      <c r="T110" s="3"/>
      <c r="U110" s="3"/>
      <c r="V110" s="3"/>
      <c r="W110" s="3"/>
      <c r="X110" s="3"/>
      <c r="Y110" s="3"/>
    </row>
    <row r="111" spans="1:25" x14ac:dyDescent="0.3">
      <c r="A111" s="3"/>
      <c r="B111" s="3" t="s">
        <v>82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>
        <v>20</v>
      </c>
      <c r="P111" s="3"/>
      <c r="Q111" s="5">
        <v>40.17</v>
      </c>
      <c r="R111" s="3"/>
      <c r="S111" s="5">
        <v>803.4</v>
      </c>
      <c r="T111" s="3"/>
      <c r="U111" s="3"/>
      <c r="V111" s="3"/>
      <c r="W111" s="3"/>
      <c r="X111" s="3"/>
      <c r="Y111" s="3"/>
    </row>
    <row r="112" spans="1:25" x14ac:dyDescent="0.3">
      <c r="A112" s="3"/>
      <c r="B112" s="3" t="s">
        <v>83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>
        <v>20</v>
      </c>
      <c r="P112" s="3"/>
      <c r="Q112" s="5">
        <v>40.17</v>
      </c>
      <c r="R112" s="3"/>
      <c r="S112" s="5">
        <v>803.4</v>
      </c>
      <c r="T112" s="3"/>
      <c r="U112" s="3"/>
      <c r="V112" s="3"/>
      <c r="W112" s="3"/>
      <c r="X112" s="3"/>
      <c r="Y112" s="3"/>
    </row>
    <row r="113" spans="1:25" x14ac:dyDescent="0.3">
      <c r="A113" s="3"/>
      <c r="B113" s="3" t="s">
        <v>84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5">
        <v>40.17</v>
      </c>
      <c r="R113" s="3"/>
      <c r="S113" s="5">
        <v>200.85</v>
      </c>
      <c r="T113" s="3"/>
      <c r="U113" s="3"/>
      <c r="V113" s="3"/>
      <c r="W113" s="3"/>
      <c r="X113" s="3"/>
      <c r="Y113" s="3"/>
    </row>
    <row r="114" spans="1:25" x14ac:dyDescent="0.3">
      <c r="A114" s="3"/>
      <c r="B114" s="3" t="s">
        <v>85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>
        <v>5</v>
      </c>
      <c r="P114" s="3"/>
      <c r="Q114" s="5">
        <v>40.17</v>
      </c>
      <c r="R114" s="3"/>
      <c r="S114" s="5">
        <v>200.85</v>
      </c>
      <c r="T114" s="3"/>
      <c r="U114" s="3"/>
      <c r="V114" s="3"/>
      <c r="W114" s="3"/>
      <c r="X114" s="3"/>
      <c r="Y114" s="3"/>
    </row>
    <row r="115" spans="1:25" x14ac:dyDescent="0.3">
      <c r="A115" s="3"/>
      <c r="B115" s="3" t="s">
        <v>86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>
        <v>5</v>
      </c>
      <c r="P115" s="3"/>
      <c r="Q115" s="5">
        <v>40.17</v>
      </c>
      <c r="R115" s="3"/>
      <c r="S115" s="5">
        <v>200.85</v>
      </c>
      <c r="T115" s="3"/>
      <c r="U115" s="3"/>
      <c r="V115" s="3"/>
      <c r="W115" s="3"/>
      <c r="X115" s="3"/>
      <c r="Y115" s="3"/>
    </row>
    <row r="116" spans="1:25" x14ac:dyDescent="0.3">
      <c r="A116" s="3"/>
      <c r="B116" s="3" t="s">
        <v>87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>
        <v>5</v>
      </c>
      <c r="P116" s="3"/>
      <c r="Q116" s="5">
        <v>40.17</v>
      </c>
      <c r="R116" s="3"/>
      <c r="S116" s="5">
        <v>200.85</v>
      </c>
      <c r="T116" s="3"/>
      <c r="U116" s="3"/>
      <c r="V116" s="3"/>
      <c r="W116" s="3"/>
      <c r="X116" s="3"/>
      <c r="Y116" s="3"/>
    </row>
    <row r="117" spans="1:25" x14ac:dyDescent="0.3">
      <c r="A117" s="3"/>
      <c r="B117" s="3" t="s">
        <v>88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>
        <v>25</v>
      </c>
      <c r="P117" s="3"/>
      <c r="Q117" s="5">
        <v>40.17</v>
      </c>
      <c r="R117" s="3"/>
      <c r="S117" s="5">
        <v>1004.25</v>
      </c>
      <c r="T117" s="3"/>
      <c r="U117" s="3"/>
      <c r="V117" s="3"/>
      <c r="W117" s="3"/>
      <c r="X117" s="3"/>
      <c r="Y117" s="3"/>
    </row>
    <row r="118" spans="1:25" x14ac:dyDescent="0.3">
      <c r="A118" s="3"/>
      <c r="B118" s="3" t="s">
        <v>89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>
        <v>5</v>
      </c>
      <c r="P118" s="3"/>
      <c r="Q118" s="5">
        <v>40.17</v>
      </c>
      <c r="R118" s="3"/>
      <c r="S118" s="5">
        <v>200.85</v>
      </c>
      <c r="T118" s="3"/>
      <c r="U118" s="3"/>
      <c r="V118" s="3"/>
      <c r="W118" s="3"/>
      <c r="X118" s="3"/>
      <c r="Y118" s="3"/>
    </row>
    <row r="119" spans="1:25" x14ac:dyDescent="0.3">
      <c r="A119" s="3"/>
      <c r="B119" s="3" t="s">
        <v>90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>
        <v>5</v>
      </c>
      <c r="P119" s="3"/>
      <c r="Q119" s="5">
        <v>40.17</v>
      </c>
      <c r="R119" s="3"/>
      <c r="S119" s="5">
        <v>200.85</v>
      </c>
      <c r="T119" s="3"/>
      <c r="U119" s="3"/>
      <c r="V119" s="3"/>
      <c r="W119" s="3"/>
      <c r="X119" s="3"/>
      <c r="Y119" s="3"/>
    </row>
    <row r="120" spans="1:25" x14ac:dyDescent="0.3">
      <c r="A120" s="3"/>
      <c r="B120" s="3" t="s">
        <v>91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>
        <v>20</v>
      </c>
      <c r="P120" s="3"/>
      <c r="Q120" s="5">
        <v>40.17</v>
      </c>
      <c r="R120" s="3"/>
      <c r="S120" s="5">
        <v>803.4</v>
      </c>
      <c r="T120" s="3"/>
      <c r="U120" s="3"/>
      <c r="V120" s="3"/>
      <c r="W120" s="3"/>
      <c r="X120" s="3"/>
      <c r="Y120" s="3"/>
    </row>
    <row r="121" spans="1:25" x14ac:dyDescent="0.3">
      <c r="A121" s="3"/>
      <c r="B121" s="3" t="s">
        <v>92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>
        <v>16</v>
      </c>
      <c r="P121" s="3"/>
      <c r="Q121" s="5">
        <v>40.17</v>
      </c>
      <c r="R121" s="3"/>
      <c r="S121" s="5">
        <v>642.72</v>
      </c>
      <c r="T121" s="3"/>
      <c r="U121" s="3"/>
      <c r="V121" s="3"/>
      <c r="W121" s="3"/>
      <c r="X121" s="3"/>
      <c r="Y121" s="3"/>
    </row>
    <row r="122" spans="1:25" x14ac:dyDescent="0.3">
      <c r="A122" s="3"/>
      <c r="B122" s="3" t="s">
        <v>93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>
        <v>15</v>
      </c>
      <c r="P122" s="3"/>
      <c r="Q122" s="5">
        <v>40.17</v>
      </c>
      <c r="R122" s="3"/>
      <c r="S122" s="5">
        <v>602.54999999999995</v>
      </c>
      <c r="T122" s="3"/>
      <c r="U122" s="3"/>
      <c r="V122" s="3"/>
      <c r="W122" s="3"/>
      <c r="X122" s="3"/>
      <c r="Y122" s="3"/>
    </row>
    <row r="123" spans="1:25" x14ac:dyDescent="0.3">
      <c r="A123" s="3"/>
      <c r="B123" s="3" t="s">
        <v>94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>
        <v>5</v>
      </c>
      <c r="P123" s="3"/>
      <c r="Q123" s="5">
        <v>40.17</v>
      </c>
      <c r="R123" s="3"/>
      <c r="S123" s="5">
        <v>200.85</v>
      </c>
      <c r="T123" s="3"/>
      <c r="U123" s="3"/>
      <c r="V123" s="3"/>
      <c r="W123" s="3"/>
      <c r="X123" s="3"/>
      <c r="Y123" s="3"/>
    </row>
    <row r="124" spans="1:25" x14ac:dyDescent="0.3">
      <c r="A124" s="3"/>
      <c r="B124" s="3" t="s">
        <v>95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>
        <v>25</v>
      </c>
      <c r="P124" s="3"/>
      <c r="Q124" s="5">
        <v>40.17</v>
      </c>
      <c r="R124" s="3"/>
      <c r="S124" s="5">
        <v>1004.25</v>
      </c>
      <c r="T124" s="3"/>
      <c r="U124" s="3"/>
      <c r="V124" s="3"/>
      <c r="W124" s="3"/>
      <c r="X124" s="3"/>
      <c r="Y124" s="3"/>
    </row>
    <row r="125" spans="1:25" x14ac:dyDescent="0.3">
      <c r="A125" s="3"/>
      <c r="B125" s="3" t="s">
        <v>96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>
        <v>25</v>
      </c>
      <c r="P125" s="3"/>
      <c r="Q125" s="5">
        <v>40.17</v>
      </c>
      <c r="R125" s="3"/>
      <c r="S125" s="5">
        <v>1004.25</v>
      </c>
      <c r="T125" s="3"/>
      <c r="U125" s="3"/>
      <c r="V125" s="3"/>
      <c r="W125" s="3"/>
      <c r="X125" s="3"/>
      <c r="Y125" s="3"/>
    </row>
    <row r="126" spans="1:25" x14ac:dyDescent="0.3">
      <c r="A126" s="3"/>
      <c r="B126" s="3" t="s">
        <v>97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>
        <v>25</v>
      </c>
      <c r="P126" s="3"/>
      <c r="Q126" s="5">
        <v>40.17</v>
      </c>
      <c r="R126" s="3"/>
      <c r="S126" s="5">
        <v>1004.25</v>
      </c>
      <c r="T126" s="3"/>
      <c r="U126" s="3"/>
      <c r="V126" s="3"/>
      <c r="W126" s="3"/>
      <c r="X126" s="3"/>
      <c r="Y126" s="3"/>
    </row>
    <row r="127" spans="1:25" x14ac:dyDescent="0.3">
      <c r="A127" s="3"/>
      <c r="B127" s="3" t="s">
        <v>98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40</v>
      </c>
      <c r="P127" s="3"/>
      <c r="Q127" s="5">
        <v>40.17</v>
      </c>
      <c r="R127" s="3"/>
      <c r="S127" s="5">
        <v>1606.8</v>
      </c>
      <c r="T127" s="3"/>
      <c r="U127" s="3"/>
      <c r="V127" s="3"/>
      <c r="W127" s="3"/>
      <c r="X127" s="3"/>
      <c r="Y127" s="3"/>
    </row>
    <row r="128" spans="1:25" x14ac:dyDescent="0.3">
      <c r="A128" s="3"/>
      <c r="B128" s="3" t="s">
        <v>19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>
        <v>2</v>
      </c>
      <c r="P128" s="3"/>
      <c r="Q128" s="5">
        <v>40.17</v>
      </c>
      <c r="R128" s="3"/>
      <c r="S128" s="5">
        <v>80.34</v>
      </c>
      <c r="T128" s="3"/>
      <c r="U128" s="3"/>
      <c r="V128" s="3"/>
      <c r="W128" s="3"/>
      <c r="X128" s="3"/>
      <c r="Y128" s="3"/>
    </row>
    <row r="129" spans="1:2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5"/>
      <c r="R129" s="3"/>
      <c r="S129" s="3"/>
      <c r="T129" s="3"/>
      <c r="U129" s="3"/>
      <c r="V129" s="3"/>
      <c r="W129" s="3"/>
      <c r="X129" s="3"/>
      <c r="Y129" s="3"/>
    </row>
    <row r="130" spans="1:25" x14ac:dyDescent="0.3">
      <c r="A130" s="1" t="s">
        <v>122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5"/>
      <c r="R130" s="3"/>
      <c r="S130" s="3"/>
      <c r="T130" s="3"/>
      <c r="U130" s="3"/>
      <c r="V130" s="3"/>
      <c r="W130" s="3"/>
      <c r="X130" s="3"/>
      <c r="Y130" s="3"/>
    </row>
    <row r="131" spans="1:25" x14ac:dyDescent="0.3">
      <c r="A131" s="3"/>
      <c r="B131" s="3" t="s">
        <v>99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>
        <v>3.5</v>
      </c>
      <c r="P131" s="3"/>
      <c r="Q131" s="5">
        <v>40.17</v>
      </c>
      <c r="R131" s="3"/>
      <c r="S131" s="5">
        <v>140.6</v>
      </c>
      <c r="T131" s="3"/>
      <c r="U131" s="3"/>
      <c r="V131" s="3"/>
      <c r="W131" s="3"/>
      <c r="X131" s="3"/>
      <c r="Y131" s="3"/>
    </row>
    <row r="132" spans="1:25" x14ac:dyDescent="0.3">
      <c r="A132" s="3"/>
      <c r="B132" s="3" t="s">
        <v>100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>
        <v>3.5</v>
      </c>
      <c r="P132" s="3"/>
      <c r="Q132" s="5">
        <v>40.17</v>
      </c>
      <c r="R132" s="3"/>
      <c r="S132" s="5">
        <v>140.6</v>
      </c>
      <c r="T132" s="3"/>
      <c r="U132" s="3"/>
      <c r="V132" s="3"/>
      <c r="W132" s="3"/>
      <c r="X132" s="3"/>
      <c r="Y132" s="3"/>
    </row>
    <row r="133" spans="1:25" x14ac:dyDescent="0.3">
      <c r="A133" s="3"/>
      <c r="B133" s="3" t="s">
        <v>101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9</v>
      </c>
      <c r="P133" s="3"/>
      <c r="Q133" s="5">
        <v>40.17</v>
      </c>
      <c r="R133" s="3"/>
      <c r="S133" s="5">
        <v>361.53</v>
      </c>
      <c r="T133" s="3"/>
      <c r="U133" s="3"/>
      <c r="V133" s="3"/>
      <c r="W133" s="3"/>
      <c r="X133" s="3"/>
      <c r="Y133" s="3"/>
    </row>
    <row r="134" spans="1:25" x14ac:dyDescent="0.3">
      <c r="A134" s="3"/>
      <c r="B134" s="3" t="s">
        <v>102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2</v>
      </c>
      <c r="P134" s="3"/>
      <c r="Q134" s="5">
        <v>40.17</v>
      </c>
      <c r="R134" s="3"/>
      <c r="S134" s="5">
        <v>80.34</v>
      </c>
      <c r="T134" s="3"/>
      <c r="U134" s="3"/>
      <c r="V134" s="3"/>
      <c r="W134" s="3"/>
      <c r="X134" s="3"/>
      <c r="Y134" s="3"/>
    </row>
    <row r="135" spans="1:25" x14ac:dyDescent="0.3">
      <c r="A135" s="3"/>
      <c r="B135" s="3" t="s">
        <v>103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>
        <v>10</v>
      </c>
      <c r="P135" s="3"/>
      <c r="Q135" s="5">
        <v>40.17</v>
      </c>
      <c r="R135" s="3"/>
      <c r="S135" s="5">
        <v>401.7</v>
      </c>
      <c r="T135" s="3"/>
      <c r="U135" s="3"/>
      <c r="V135" s="3"/>
      <c r="W135" s="3"/>
      <c r="X135" s="3"/>
      <c r="Y135" s="3"/>
    </row>
    <row r="136" spans="1:25" x14ac:dyDescent="0.3">
      <c r="A136" s="3"/>
      <c r="B136" s="3" t="s">
        <v>105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>
        <v>2</v>
      </c>
      <c r="P136" s="3"/>
      <c r="Q136" s="5">
        <v>40.17</v>
      </c>
      <c r="R136" s="3"/>
      <c r="S136" s="5">
        <v>80.34</v>
      </c>
      <c r="T136" s="3"/>
      <c r="U136" s="3"/>
      <c r="V136" s="3"/>
      <c r="W136" s="3"/>
      <c r="X136" s="3"/>
      <c r="Y136" s="3"/>
    </row>
    <row r="137" spans="1:25" x14ac:dyDescent="0.3">
      <c r="A137" s="3"/>
      <c r="B137" s="3" t="s">
        <v>104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>
        <v>1</v>
      </c>
      <c r="P137" s="3"/>
      <c r="Q137" s="5">
        <v>40.17</v>
      </c>
      <c r="R137" s="3"/>
      <c r="S137" s="5">
        <v>40.17</v>
      </c>
      <c r="T137" s="3"/>
      <c r="U137" s="3"/>
      <c r="V137" s="3"/>
      <c r="W137" s="3"/>
      <c r="X137" s="3"/>
      <c r="Y137" s="3"/>
    </row>
    <row r="138" spans="1:2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5"/>
      <c r="T138" s="3"/>
      <c r="U138" s="3"/>
      <c r="V138" s="3"/>
      <c r="W138" s="3"/>
      <c r="X138" s="3"/>
      <c r="Y138" s="3"/>
    </row>
    <row r="139" spans="1:2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1" t="s">
        <v>137</v>
      </c>
      <c r="M139" s="1" t="s">
        <v>138</v>
      </c>
      <c r="N139" s="1"/>
      <c r="O139" s="1">
        <f>SUM(O24:O137)</f>
        <v>628</v>
      </c>
      <c r="P139" s="1"/>
      <c r="Q139" s="10">
        <v>40.17</v>
      </c>
      <c r="R139" s="1"/>
      <c r="S139" s="10">
        <v>25226.77</v>
      </c>
      <c r="T139" s="3"/>
      <c r="U139" s="3"/>
      <c r="V139" s="3"/>
      <c r="W139" s="3"/>
      <c r="X139" s="3"/>
      <c r="Y139" s="3"/>
    </row>
    <row r="140" spans="1:25" x14ac:dyDescent="0.3">
      <c r="K140" s="3"/>
      <c r="L140" s="3" t="s">
        <v>137</v>
      </c>
      <c r="M140" s="3" t="s">
        <v>139</v>
      </c>
      <c r="N140" s="3"/>
      <c r="O140" s="3"/>
      <c r="P140" s="3"/>
      <c r="Q140" s="8">
        <v>33</v>
      </c>
      <c r="R140" s="3"/>
      <c r="S140" s="5">
        <v>20724</v>
      </c>
      <c r="T140" s="3"/>
      <c r="U140" s="3"/>
      <c r="V140" s="3"/>
      <c r="W140" s="3"/>
      <c r="X140" s="3"/>
      <c r="Y140" s="3"/>
    </row>
    <row r="141" spans="1:25" x14ac:dyDescent="0.3">
      <c r="K141" s="3"/>
      <c r="L141" s="3" t="s">
        <v>137</v>
      </c>
      <c r="M141" s="3" t="s">
        <v>140</v>
      </c>
      <c r="N141" s="3"/>
      <c r="O141" s="3"/>
      <c r="P141" s="3"/>
      <c r="Q141" s="8">
        <v>50</v>
      </c>
      <c r="R141" s="3"/>
      <c r="S141" s="5">
        <v>31400</v>
      </c>
      <c r="T141" s="3"/>
      <c r="U141" s="3"/>
      <c r="V141" s="3"/>
      <c r="W141" s="3"/>
      <c r="X141" s="3"/>
      <c r="Y141" s="3"/>
    </row>
    <row r="142" spans="1:25" x14ac:dyDescent="0.3"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">
      <c r="A143" s="1" t="s">
        <v>123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 t="s">
        <v>132</v>
      </c>
      <c r="P145" s="3"/>
      <c r="Q145" s="3" t="s">
        <v>134</v>
      </c>
      <c r="R145" s="3"/>
      <c r="S145" s="3" t="s">
        <v>133</v>
      </c>
      <c r="T145" s="3"/>
      <c r="U145" s="3"/>
      <c r="V145" s="3"/>
      <c r="W145" s="3"/>
      <c r="X145" s="3"/>
      <c r="Y145" s="3"/>
    </row>
    <row r="146" spans="1:25" x14ac:dyDescent="0.3">
      <c r="A146" s="3"/>
      <c r="B146" s="3" t="s">
        <v>124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>
        <v>15</v>
      </c>
      <c r="P146" s="3"/>
      <c r="Q146" s="5">
        <v>1750</v>
      </c>
      <c r="R146" s="3"/>
      <c r="S146" s="5">
        <v>26250</v>
      </c>
      <c r="T146" s="3"/>
      <c r="U146" s="3"/>
      <c r="V146" s="3"/>
      <c r="W146" s="3"/>
      <c r="X146" s="3"/>
      <c r="Y146" s="3"/>
    </row>
    <row r="147" spans="1:25" x14ac:dyDescent="0.3">
      <c r="A147" s="3"/>
      <c r="B147" s="3" t="s">
        <v>125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>
        <v>15</v>
      </c>
      <c r="P147" s="3"/>
      <c r="Q147" s="5">
        <v>345</v>
      </c>
      <c r="R147" s="3"/>
      <c r="S147" s="5">
        <v>5175</v>
      </c>
      <c r="T147" s="3"/>
      <c r="U147" s="3"/>
      <c r="V147" s="3"/>
      <c r="W147" s="3"/>
      <c r="X147" s="3"/>
      <c r="Y147" s="3"/>
    </row>
    <row r="148" spans="1:25" x14ac:dyDescent="0.3">
      <c r="A148" s="3"/>
      <c r="B148" s="3" t="s">
        <v>135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>
        <v>1</v>
      </c>
      <c r="P148" s="3"/>
      <c r="Q148" s="5">
        <v>275</v>
      </c>
      <c r="R148" s="3"/>
      <c r="S148" s="5">
        <v>275</v>
      </c>
      <c r="T148" s="3"/>
      <c r="U148" s="3"/>
      <c r="V148" s="3"/>
      <c r="W148" s="3"/>
      <c r="X148" s="3"/>
      <c r="Y148" s="3"/>
    </row>
    <row r="149" spans="1:25" x14ac:dyDescent="0.3">
      <c r="A149" s="3"/>
      <c r="B149" s="3" t="s">
        <v>126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>
        <v>15</v>
      </c>
      <c r="P149" s="3"/>
      <c r="Q149" s="5">
        <v>1300</v>
      </c>
      <c r="R149" s="3"/>
      <c r="S149" s="5">
        <v>19500</v>
      </c>
      <c r="T149" s="3"/>
      <c r="U149" s="3"/>
      <c r="V149" s="3"/>
      <c r="W149" s="3"/>
      <c r="X149" s="3"/>
      <c r="Y149" s="3"/>
    </row>
    <row r="150" spans="1:25" x14ac:dyDescent="0.3">
      <c r="A150" s="3"/>
      <c r="B150" s="3" t="s">
        <v>127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>
        <v>1</v>
      </c>
      <c r="P150" s="3"/>
      <c r="Q150" s="5">
        <v>3750</v>
      </c>
      <c r="R150" s="3"/>
      <c r="S150" s="5">
        <v>3750</v>
      </c>
      <c r="T150" s="3"/>
      <c r="U150" s="3"/>
      <c r="V150" s="3"/>
      <c r="W150" s="3"/>
      <c r="X150" s="3"/>
      <c r="Y150" s="3"/>
    </row>
    <row r="151" spans="1:25" x14ac:dyDescent="0.3">
      <c r="A151" s="3"/>
      <c r="B151" s="3" t="s">
        <v>128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>
        <v>2</v>
      </c>
      <c r="P151" s="3"/>
      <c r="Q151" s="5">
        <v>225</v>
      </c>
      <c r="R151" s="3"/>
      <c r="S151" s="5">
        <v>450</v>
      </c>
      <c r="T151" s="3"/>
      <c r="U151" s="3"/>
      <c r="V151" s="3"/>
      <c r="W151" s="3"/>
      <c r="X151" s="3"/>
      <c r="Y151" s="3"/>
    </row>
    <row r="152" spans="1:25" x14ac:dyDescent="0.3">
      <c r="A152" s="3"/>
      <c r="B152" s="3" t="s">
        <v>129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>
        <v>1</v>
      </c>
      <c r="P152" s="3"/>
      <c r="Q152" s="5">
        <v>1750</v>
      </c>
      <c r="R152" s="3"/>
      <c r="S152" s="5">
        <v>1750</v>
      </c>
      <c r="T152" s="3"/>
      <c r="U152" s="3"/>
      <c r="V152" s="3"/>
      <c r="W152" s="3"/>
      <c r="X152" s="3"/>
      <c r="Y152" s="3"/>
    </row>
    <row r="153" spans="1:25" x14ac:dyDescent="0.3">
      <c r="A153" s="3"/>
      <c r="B153" s="3" t="s">
        <v>130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1</v>
      </c>
      <c r="P153" s="3"/>
      <c r="Q153" s="5">
        <v>175</v>
      </c>
      <c r="R153" s="3"/>
      <c r="S153" s="5">
        <v>175</v>
      </c>
      <c r="T153" s="3"/>
      <c r="U153" s="3"/>
      <c r="V153" s="3"/>
      <c r="W153" s="3"/>
      <c r="X153" s="3"/>
      <c r="Y153" s="3"/>
    </row>
    <row r="154" spans="1:25" x14ac:dyDescent="0.3">
      <c r="A154" s="3"/>
      <c r="B154" s="3" t="s">
        <v>131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1</v>
      </c>
      <c r="P154" s="3"/>
      <c r="Q154" s="5">
        <v>250</v>
      </c>
      <c r="R154" s="3"/>
      <c r="S154" s="5">
        <v>250</v>
      </c>
      <c r="T154" s="3"/>
      <c r="U154" s="3"/>
      <c r="V154" s="3"/>
      <c r="W154" s="3"/>
      <c r="X154" s="3"/>
      <c r="Y154" s="3"/>
    </row>
    <row r="155" spans="1:2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1"/>
      <c r="K157" s="9" t="s">
        <v>136</v>
      </c>
      <c r="L157" s="1"/>
      <c r="M157" s="3"/>
      <c r="N157" s="3"/>
      <c r="O157" s="3"/>
      <c r="P157" s="3"/>
      <c r="Q157" s="3"/>
      <c r="R157" s="3"/>
      <c r="S157" s="5">
        <f>SUM(S146:S154)</f>
        <v>57575</v>
      </c>
      <c r="T157" s="3"/>
      <c r="U157" s="3"/>
      <c r="V157" s="3"/>
      <c r="W157" s="3"/>
      <c r="X157" s="3"/>
      <c r="Y157" s="3"/>
    </row>
    <row r="158" spans="1:2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2018-11-29T17:05:58Z</dcterms:modified>
</cp:coreProperties>
</file>