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SPA" sheetId="1" state="visible" r:id="rId3"/>
    <sheet name="TSPB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<sst xmlns="http://schemas.openxmlformats.org/spreadsheetml/2006/main" count="21" uniqueCount="8">
  <si>
    <t xml:space="preserve">Node id</t>
  </si>
  <si>
    <t xml:space="preserve">x</t>
  </si>
  <si>
    <t xml:space="preserve">y</t>
  </si>
  <si>
    <t xml:space="preserve">cost</t>
  </si>
  <si>
    <t xml:space="preserve">List of nodes</t>
  </si>
  <si>
    <t xml:space="preserve">Edge length</t>
  </si>
  <si>
    <t xml:space="preserve">Objective function</t>
  </si>
  <si>
    <t xml:space="preserve">dist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</si>
</sst>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238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765625" defaultRowHeight="14.25" zeroHeight="false" outlineLevelRow="0" outlineLevelCol="0"/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5</v>
      </c>
      <c r="K1" s="2" t="s">
        <v>6</v>
      </c>
    </row>
    <row r="2" customFormat="false" ht="14.25" hidden="false" customHeight="false" outlineLevel="0" collapsed="false">
      <c r="A2" s="1"/>
      <c r="B2" s="1"/>
      <c r="C2" s="1"/>
      <c r="D2" s="1"/>
      <c r="F2" s="2"/>
      <c r="I2" s="3" t="n">
        <f aca="false">SUM(I3:I102)</f>
        <v>99670</v>
      </c>
      <c r="J2" s="3" t="n">
        <f aca="false">SUM(J3:J102)</f>
        <v>165696</v>
      </c>
      <c r="K2" s="3" t="n">
        <f aca="false">I2+J2</f>
        <v>265366</v>
      </c>
    </row>
    <row r="3" customFormat="false" ht="14.25" hidden="false" customHeight="false" outlineLevel="0" collapsed="false">
      <c r="A3" s="0" t="n">
        <v>0</v>
      </c>
      <c r="B3" s="0" t="n">
        <v>1355</v>
      </c>
      <c r="C3" s="0" t="n">
        <v>1796</v>
      </c>
      <c r="D3" s="0" t="n">
        <v>496</v>
      </c>
      <c r="F3" s="0" t="n">
        <v>31</v>
      </c>
      <c r="G3" s="0" t="n">
        <f aca="false">LOOKUP($F3,$A$3:$A$202,B$3:B$202)</f>
        <v>3697</v>
      </c>
      <c r="H3" s="0" t="n">
        <f aca="false">LOOKUP($F3,$A$3:$A$202,C$3:C$202)</f>
        <v>324</v>
      </c>
      <c r="I3" s="0" t="n">
        <f aca="false">LOOKUP($F3,$A$3:$A$202,D$3:D$202)</f>
        <v>394</v>
      </c>
      <c r="J3" s="0" t="n">
        <f aca="false">INT(SQRT((G3-G4)*(G3-G4)+(H3-H4)*(H3-H4)) +0.5)</f>
        <v>1311</v>
      </c>
    </row>
    <row r="4" customFormat="false" ht="14.25" hidden="false" customHeight="false" outlineLevel="0" collapsed="false">
      <c r="A4" s="0" t="n">
        <v>1</v>
      </c>
      <c r="B4" s="0" t="n">
        <v>2524</v>
      </c>
      <c r="C4" s="0" t="n">
        <v>387</v>
      </c>
      <c r="D4" s="0" t="n">
        <v>414</v>
      </c>
      <c r="F4" s="0" t="n">
        <v>111</v>
      </c>
      <c r="G4" s="0" t="n">
        <f aca="false">LOOKUP($F4,$A$3:$A$202,B$3:B$202)</f>
        <v>2559</v>
      </c>
      <c r="H4" s="0" t="n">
        <f aca="false">LOOKUP($F4,$A$3:$A$202,C$3:C$202)</f>
        <v>975</v>
      </c>
      <c r="I4" s="0" t="n">
        <f aca="false">LOOKUP($F4,$A$3:$A$202,D$3:D$202)</f>
        <v>1478</v>
      </c>
      <c r="J4" s="0" t="n">
        <f aca="false">INT(SQRT((G4-G5)*(G4-G5)+(H4-H5)*(H4-H5)) +0.5)</f>
        <v>733</v>
      </c>
    </row>
    <row r="5" customFormat="false" ht="14.25" hidden="false" customHeight="false" outlineLevel="0" collapsed="false">
      <c r="A5" s="0" t="n">
        <v>2</v>
      </c>
      <c r="B5" s="0" t="n">
        <v>2769</v>
      </c>
      <c r="C5" s="0" t="n">
        <v>430</v>
      </c>
      <c r="D5" s="0" t="n">
        <v>500</v>
      </c>
      <c r="F5" s="0" t="n">
        <v>14</v>
      </c>
      <c r="G5" s="0" t="n">
        <f aca="false">LOOKUP($F5,$A$3:$A$202,B$3:B$202)</f>
        <v>3088</v>
      </c>
      <c r="H5" s="0" t="n">
        <f aca="false">LOOKUP($F5,$A$3:$A$202,C$3:C$202)</f>
        <v>1482</v>
      </c>
      <c r="I5" s="0" t="n">
        <f aca="false">LOOKUP($F5,$A$3:$A$202,D$3:D$202)</f>
        <v>267</v>
      </c>
      <c r="J5" s="0" t="n">
        <f aca="false">INT(SQRT((G5-G6)*(G5-G6)+(H5-H6)*(H5-H6)) +0.5)</f>
        <v>1406</v>
      </c>
    </row>
    <row r="6" customFormat="false" ht="14.25" hidden="false" customHeight="false" outlineLevel="0" collapsed="false">
      <c r="A6" s="0" t="n">
        <v>3</v>
      </c>
      <c r="B6" s="0" t="n">
        <v>3131</v>
      </c>
      <c r="C6" s="0" t="n">
        <v>1199</v>
      </c>
      <c r="D6" s="0" t="n">
        <v>1133</v>
      </c>
      <c r="F6" s="0" t="n">
        <v>80</v>
      </c>
      <c r="G6" s="0" t="n">
        <f aca="false">LOOKUP($F6,$A$3:$A$202,B$3:B$202)</f>
        <v>1823</v>
      </c>
      <c r="H6" s="0" t="n">
        <f aca="false">LOOKUP($F6,$A$3:$A$202,C$3:C$202)</f>
        <v>868</v>
      </c>
      <c r="I6" s="0" t="n">
        <f aca="false">LOOKUP($F6,$A$3:$A$202,D$3:D$202)</f>
        <v>445</v>
      </c>
      <c r="J6" s="0" t="n">
        <f aca="false">INT(SQRT((G6-G7)*(G6-G7)+(H6-H7)*(H6-H7)) +0.5)</f>
        <v>2025</v>
      </c>
    </row>
    <row r="7" customFormat="false" ht="14.25" hidden="false" customHeight="false" outlineLevel="0" collapsed="false">
      <c r="A7" s="0" t="n">
        <v>4</v>
      </c>
      <c r="B7" s="0" t="n">
        <v>661</v>
      </c>
      <c r="C7" s="0" t="n">
        <v>87</v>
      </c>
      <c r="D7" s="0" t="n">
        <v>903</v>
      </c>
      <c r="F7" s="0" t="n">
        <v>95</v>
      </c>
      <c r="G7" s="0" t="n">
        <f aca="false">LOOKUP($F7,$A$3:$A$202,B$3:B$202)</f>
        <v>3691</v>
      </c>
      <c r="H7" s="0" t="n">
        <f aca="false">LOOKUP($F7,$A$3:$A$202,C$3:C$202)</f>
        <v>1650</v>
      </c>
      <c r="I7" s="0" t="n">
        <f aca="false">LOOKUP($F7,$A$3:$A$202,D$3:D$202)</f>
        <v>1075</v>
      </c>
      <c r="J7" s="0" t="n">
        <f aca="false">INT(SQRT((G7-G8)*(G7-G8)+(H7-H8)*(H7-H8)) +0.5)</f>
        <v>784</v>
      </c>
    </row>
    <row r="8" customFormat="false" ht="14.25" hidden="false" customHeight="false" outlineLevel="0" collapsed="false">
      <c r="A8" s="0" t="n">
        <v>5</v>
      </c>
      <c r="B8" s="0" t="n">
        <v>628</v>
      </c>
      <c r="C8" s="0" t="n">
        <v>974</v>
      </c>
      <c r="D8" s="0" t="n">
        <v>1081</v>
      </c>
      <c r="F8" s="0" t="n">
        <v>169</v>
      </c>
      <c r="G8" s="0" t="n">
        <f aca="false">LOOKUP($F8,$A$3:$A$202,B$3:B$202)</f>
        <v>3661</v>
      </c>
      <c r="H8" s="0" t="n">
        <f aca="false">LOOKUP($F8,$A$3:$A$202,C$3:C$202)</f>
        <v>867</v>
      </c>
      <c r="I8" s="0" t="n">
        <f aca="false">LOOKUP($F8,$A$3:$A$202,D$3:D$202)</f>
        <v>1528</v>
      </c>
      <c r="J8" s="0" t="n">
        <f aca="false">INT(SQRT((G8-G9)*(G8-G9)+(H8-H9)*(H8-H9)) +0.5)</f>
        <v>408</v>
      </c>
    </row>
    <row r="9" customFormat="false" ht="14.25" hidden="false" customHeight="false" outlineLevel="0" collapsed="false">
      <c r="A9" s="0" t="n">
        <v>6</v>
      </c>
      <c r="B9" s="0" t="n">
        <v>1748</v>
      </c>
      <c r="C9" s="0" t="n">
        <v>185</v>
      </c>
      <c r="D9" s="0" t="n">
        <v>1859</v>
      </c>
      <c r="F9" s="0" t="n">
        <v>8</v>
      </c>
      <c r="G9" s="0" t="n">
        <f aca="false">LOOKUP($F9,$A$3:$A$202,B$3:B$202)</f>
        <v>3474</v>
      </c>
      <c r="H9" s="0" t="n">
        <f aca="false">LOOKUP($F9,$A$3:$A$202,C$3:C$202)</f>
        <v>1230</v>
      </c>
      <c r="I9" s="0" t="n">
        <f aca="false">LOOKUP($F9,$A$3:$A$202,D$3:D$202)</f>
        <v>1389</v>
      </c>
      <c r="J9" s="0" t="n">
        <f aca="false">INT(SQRT((G9-G10)*(G9-G10)+(H9-H10)*(H9-H10)) +0.5)</f>
        <v>1398</v>
      </c>
    </row>
    <row r="10" customFormat="false" ht="14.25" hidden="false" customHeight="false" outlineLevel="0" collapsed="false">
      <c r="A10" s="0" t="n">
        <v>7</v>
      </c>
      <c r="B10" s="0" t="n">
        <v>3650</v>
      </c>
      <c r="C10" s="0" t="n">
        <v>1882</v>
      </c>
      <c r="D10" s="0" t="n">
        <v>945</v>
      </c>
      <c r="F10" s="0" t="n">
        <v>26</v>
      </c>
      <c r="G10" s="0" t="n">
        <f aca="false">LOOKUP($F10,$A$3:$A$202,B$3:B$202)</f>
        <v>2371</v>
      </c>
      <c r="H10" s="0" t="n">
        <f aca="false">LOOKUP($F10,$A$3:$A$202,C$3:C$202)</f>
        <v>371</v>
      </c>
      <c r="I10" s="0" t="n">
        <f aca="false">LOOKUP($F10,$A$3:$A$202,D$3:D$202)</f>
        <v>834</v>
      </c>
      <c r="J10" s="0" t="n">
        <f aca="false">INT(SQRT((G10-G11)*(G10-G11)+(H10-H11)*(H10-H11)) +0.5)</f>
        <v>837</v>
      </c>
    </row>
    <row r="11" customFormat="false" ht="14.25" hidden="false" customHeight="false" outlineLevel="0" collapsed="false">
      <c r="A11" s="0" t="n">
        <v>8</v>
      </c>
      <c r="B11" s="0" t="n">
        <v>3474</v>
      </c>
      <c r="C11" s="0" t="n">
        <v>1230</v>
      </c>
      <c r="D11" s="0" t="n">
        <v>1389</v>
      </c>
      <c r="F11" s="0" t="n">
        <v>92</v>
      </c>
      <c r="G11" s="0" t="n">
        <f aca="false">LOOKUP($F11,$A$3:$A$202,B$3:B$202)</f>
        <v>3174</v>
      </c>
      <c r="H11" s="0" t="n">
        <f aca="false">LOOKUP($F11,$A$3:$A$202,C$3:C$202)</f>
        <v>606</v>
      </c>
      <c r="I11" s="0" t="n">
        <f aca="false">LOOKUP($F11,$A$3:$A$202,D$3:D$202)</f>
        <v>390</v>
      </c>
      <c r="J11" s="0" t="n">
        <f aca="false">INT(SQRT((G11-G12)*(G11-G12)+(H11-H12)*(H11-H12)) +0.5)</f>
        <v>2948</v>
      </c>
    </row>
    <row r="12" customFormat="false" ht="14.25" hidden="false" customHeight="false" outlineLevel="0" collapsed="false">
      <c r="A12" s="0" t="n">
        <v>9</v>
      </c>
      <c r="B12" s="0" t="n">
        <v>2662</v>
      </c>
      <c r="C12" s="0" t="n">
        <v>1405</v>
      </c>
      <c r="D12" s="0" t="n">
        <v>776</v>
      </c>
      <c r="F12" s="0" t="n">
        <v>48</v>
      </c>
      <c r="G12" s="0" t="n">
        <f aca="false">LOOKUP($F12,$A$3:$A$202,B$3:B$202)</f>
        <v>227</v>
      </c>
      <c r="H12" s="0" t="n">
        <f aca="false">LOOKUP($F12,$A$3:$A$202,C$3:C$202)</f>
        <v>534</v>
      </c>
      <c r="I12" s="0" t="n">
        <f aca="false">LOOKUP($F12,$A$3:$A$202,D$3:D$202)</f>
        <v>986</v>
      </c>
      <c r="J12" s="0" t="n">
        <f aca="false">INT(SQRT((G12-G13)*(G12-G13)+(H12-H13)*(H12-H13)) +0.5)</f>
        <v>3007</v>
      </c>
    </row>
    <row r="13" customFormat="false" ht="14.25" hidden="false" customHeight="false" outlineLevel="0" collapsed="false">
      <c r="A13" s="0" t="n">
        <v>10</v>
      </c>
      <c r="B13" s="0" t="n">
        <v>249</v>
      </c>
      <c r="C13" s="0" t="n">
        <v>47</v>
      </c>
      <c r="D13" s="0" t="n">
        <v>774</v>
      </c>
      <c r="F13" s="0" t="n">
        <v>106</v>
      </c>
      <c r="G13" s="0" t="n">
        <f aca="false">LOOKUP($F13,$A$3:$A$202,B$3:B$202)</f>
        <v>3171</v>
      </c>
      <c r="H13" s="0" t="n">
        <f aca="false">LOOKUP($F13,$A$3:$A$202,C$3:C$202)</f>
        <v>1147</v>
      </c>
      <c r="I13" s="0" t="n">
        <f aca="false">LOOKUP($F13,$A$3:$A$202,D$3:D$202)</f>
        <v>264</v>
      </c>
      <c r="J13" s="0" t="n">
        <f aca="false">INT(SQRT((G13-G14)*(G13-G14)+(H13-H14)*(H13-H14)) +0.5)</f>
        <v>2903</v>
      </c>
    </row>
    <row r="14" customFormat="false" ht="14.25" hidden="false" customHeight="false" outlineLevel="0" collapsed="false">
      <c r="A14" s="0" t="n">
        <v>11</v>
      </c>
      <c r="B14" s="0" t="n">
        <v>681</v>
      </c>
      <c r="C14" s="0" t="n">
        <v>385</v>
      </c>
      <c r="D14" s="0" t="n">
        <v>1727</v>
      </c>
      <c r="F14" s="0" t="n">
        <v>160</v>
      </c>
      <c r="G14" s="0" t="n">
        <f aca="false">LOOKUP($F14,$A$3:$A$202,B$3:B$202)</f>
        <v>307</v>
      </c>
      <c r="H14" s="0" t="n">
        <f aca="false">LOOKUP($F14,$A$3:$A$202,C$3:C$202)</f>
        <v>671</v>
      </c>
      <c r="I14" s="0" t="n">
        <f aca="false">LOOKUP($F14,$A$3:$A$202,D$3:D$202)</f>
        <v>228</v>
      </c>
      <c r="J14" s="0" t="n">
        <f aca="false">INT(SQRT((G14-G15)*(G14-G15)+(H14-H15)*(H14-H15)) +0.5)</f>
        <v>471</v>
      </c>
    </row>
    <row r="15" customFormat="false" ht="14.25" hidden="false" customHeight="false" outlineLevel="0" collapsed="false">
      <c r="A15" s="0" t="n">
        <v>12</v>
      </c>
      <c r="B15" s="0" t="n">
        <v>2219</v>
      </c>
      <c r="C15" s="0" t="n">
        <v>964</v>
      </c>
      <c r="D15" s="0" t="n">
        <v>1370</v>
      </c>
      <c r="F15" s="0" t="n">
        <v>11</v>
      </c>
      <c r="G15" s="0" t="n">
        <f aca="false">LOOKUP($F15,$A$3:$A$202,B$3:B$202)</f>
        <v>681</v>
      </c>
      <c r="H15" s="0" t="n">
        <f aca="false">LOOKUP($F15,$A$3:$A$202,C$3:C$202)</f>
        <v>385</v>
      </c>
      <c r="I15" s="0" t="n">
        <f aca="false">LOOKUP($F15,$A$3:$A$202,D$3:D$202)</f>
        <v>1727</v>
      </c>
      <c r="J15" s="0" t="n">
        <f aca="false">INT(SQRT((G15-G16)*(G15-G16)+(H15-H16)*(H15-H16)) +0.5)</f>
        <v>1876</v>
      </c>
    </row>
    <row r="16" customFormat="false" ht="14.25" hidden="false" customHeight="false" outlineLevel="0" collapsed="false">
      <c r="A16" s="0" t="n">
        <v>13</v>
      </c>
      <c r="B16" s="0" t="n">
        <v>3741</v>
      </c>
      <c r="C16" s="0" t="n">
        <v>252</v>
      </c>
      <c r="D16" s="0" t="n">
        <v>1839</v>
      </c>
      <c r="F16" s="0" t="n">
        <v>152</v>
      </c>
      <c r="G16" s="0" t="n">
        <f aca="false">LOOKUP($F16,$A$3:$A$202,B$3:B$202)</f>
        <v>2549</v>
      </c>
      <c r="H16" s="0" t="n">
        <f aca="false">LOOKUP($F16,$A$3:$A$202,C$3:C$202)</f>
        <v>554</v>
      </c>
      <c r="I16" s="0" t="n">
        <f aca="false">LOOKUP($F16,$A$3:$A$202,D$3:D$202)</f>
        <v>351</v>
      </c>
      <c r="J16" s="0" t="n">
        <f aca="false">INT(SQRT((G16-G17)*(G16-G17)+(H16-H17)*(H16-H17)) +0.5)</f>
        <v>492</v>
      </c>
    </row>
    <row r="17" customFormat="false" ht="14.25" hidden="false" customHeight="false" outlineLevel="0" collapsed="false">
      <c r="A17" s="0" t="n">
        <v>14</v>
      </c>
      <c r="B17" s="0" t="n">
        <v>3088</v>
      </c>
      <c r="C17" s="0" t="n">
        <v>1482</v>
      </c>
      <c r="D17" s="0" t="n">
        <v>267</v>
      </c>
      <c r="F17" s="0" t="n">
        <v>130</v>
      </c>
      <c r="G17" s="0" t="n">
        <f aca="false">LOOKUP($F17,$A$3:$A$202,B$3:B$202)</f>
        <v>2207</v>
      </c>
      <c r="H17" s="0" t="n">
        <f aca="false">LOOKUP($F17,$A$3:$A$202,C$3:C$202)</f>
        <v>907</v>
      </c>
      <c r="I17" s="0" t="n">
        <f aca="false">LOOKUP($F17,$A$3:$A$202,D$3:D$202)</f>
        <v>1687</v>
      </c>
      <c r="J17" s="0" t="n">
        <f aca="false">INT(SQRT((G17-G18)*(G17-G18)+(H17-H18)*(H17-H18)) +0.5)</f>
        <v>1397</v>
      </c>
    </row>
    <row r="18" customFormat="false" ht="14.25" hidden="false" customHeight="false" outlineLevel="0" collapsed="false">
      <c r="A18" s="0" t="n">
        <v>15</v>
      </c>
      <c r="B18" s="0" t="n">
        <v>2428</v>
      </c>
      <c r="C18" s="0" t="n">
        <v>1551</v>
      </c>
      <c r="D18" s="0" t="n">
        <v>891</v>
      </c>
      <c r="F18" s="0" t="n">
        <v>119</v>
      </c>
      <c r="G18" s="0" t="n">
        <f aca="false">LOOKUP($F18,$A$3:$A$202,B$3:B$202)</f>
        <v>3587</v>
      </c>
      <c r="H18" s="0" t="n">
        <f aca="false">LOOKUP($F18,$A$3:$A$202,C$3:C$202)</f>
        <v>1123</v>
      </c>
      <c r="I18" s="0" t="n">
        <f aca="false">LOOKUP($F18,$A$3:$A$202,D$3:D$202)</f>
        <v>1064</v>
      </c>
      <c r="J18" s="0" t="n">
        <f aca="false">INT(SQRT((G18-G19)*(G18-G19)+(H18-H19)*(H18-H19)) +0.5)</f>
        <v>2178</v>
      </c>
    </row>
    <row r="19" customFormat="false" ht="14.25" hidden="false" customHeight="false" outlineLevel="0" collapsed="false">
      <c r="A19" s="0" t="n">
        <v>16</v>
      </c>
      <c r="B19" s="0" t="n">
        <v>3562</v>
      </c>
      <c r="C19" s="0" t="n">
        <v>3</v>
      </c>
      <c r="D19" s="0" t="n">
        <v>82</v>
      </c>
      <c r="F19" s="0" t="n">
        <v>109</v>
      </c>
      <c r="G19" s="0" t="n">
        <f aca="false">LOOKUP($F19,$A$3:$A$202,B$3:B$202)</f>
        <v>1410</v>
      </c>
      <c r="H19" s="0" t="n">
        <f aca="false">LOOKUP($F19,$A$3:$A$202,C$3:C$202)</f>
        <v>1050</v>
      </c>
      <c r="I19" s="0" t="n">
        <f aca="false">LOOKUP($F19,$A$3:$A$202,D$3:D$202)</f>
        <v>1326</v>
      </c>
      <c r="J19" s="0" t="n">
        <f aca="false">INT(SQRT((G19-G20)*(G19-G20)+(H19-H20)*(H19-H20)) +0.5)</f>
        <v>1008</v>
      </c>
    </row>
    <row r="20" customFormat="false" ht="14.25" hidden="false" customHeight="false" outlineLevel="0" collapsed="false">
      <c r="A20" s="0" t="n">
        <v>17</v>
      </c>
      <c r="B20" s="0" t="n">
        <v>3734</v>
      </c>
      <c r="C20" s="0" t="n">
        <v>657</v>
      </c>
      <c r="D20" s="0" t="n">
        <v>1819</v>
      </c>
      <c r="F20" s="0" t="n">
        <v>189</v>
      </c>
      <c r="G20" s="0" t="n">
        <f aca="false">LOOKUP($F20,$A$3:$A$202,B$3:B$202)</f>
        <v>2298</v>
      </c>
      <c r="H20" s="0" t="n">
        <f aca="false">LOOKUP($F20,$A$3:$A$202,C$3:C$202)</f>
        <v>573</v>
      </c>
      <c r="I20" s="0" t="n">
        <f aca="false">LOOKUP($F20,$A$3:$A$202,D$3:D$202)</f>
        <v>1226</v>
      </c>
      <c r="J20" s="0" t="n">
        <f aca="false">INT(SQRT((G20-G21)*(G20-G21)+(H20-H21)*(H20-H21)) +0.5)</f>
        <v>543</v>
      </c>
    </row>
    <row r="21" customFormat="false" ht="14.25" hidden="false" customHeight="false" outlineLevel="0" collapsed="false">
      <c r="A21" s="0" t="n">
        <v>18</v>
      </c>
      <c r="B21" s="0" t="n">
        <v>229</v>
      </c>
      <c r="C21" s="0" t="n">
        <v>1847</v>
      </c>
      <c r="D21" s="0" t="n">
        <v>182</v>
      </c>
      <c r="F21" s="0" t="n">
        <v>75</v>
      </c>
      <c r="G21" s="0" t="n">
        <f aca="false">LOOKUP($F21,$A$3:$A$202,B$3:B$202)</f>
        <v>2614</v>
      </c>
      <c r="H21" s="0" t="n">
        <f aca="false">LOOKUP($F21,$A$3:$A$202,C$3:C$202)</f>
        <v>132</v>
      </c>
      <c r="I21" s="0" t="n">
        <f aca="false">LOOKUP($F21,$A$3:$A$202,D$3:D$202)</f>
        <v>360</v>
      </c>
      <c r="J21" s="0" t="n">
        <f aca="false">INT(SQRT((G21-G22)*(G21-G22)+(H21-H22)*(H21-H22)) +0.5)</f>
        <v>270</v>
      </c>
    </row>
    <row r="22" customFormat="false" ht="14.25" hidden="false" customHeight="false" outlineLevel="0" collapsed="false">
      <c r="A22" s="0" t="n">
        <v>19</v>
      </c>
      <c r="B22" s="0" t="n">
        <v>2346</v>
      </c>
      <c r="C22" s="0" t="n">
        <v>573</v>
      </c>
      <c r="D22" s="0" t="n">
        <v>1500</v>
      </c>
      <c r="F22" s="0" t="n">
        <v>1</v>
      </c>
      <c r="G22" s="0" t="n">
        <f aca="false">LOOKUP($F22,$A$3:$A$202,B$3:B$202)</f>
        <v>2524</v>
      </c>
      <c r="H22" s="0" t="n">
        <f aca="false">LOOKUP($F22,$A$3:$A$202,C$3:C$202)</f>
        <v>387</v>
      </c>
      <c r="I22" s="0" t="n">
        <f aca="false">LOOKUP($F22,$A$3:$A$202,D$3:D$202)</f>
        <v>414</v>
      </c>
      <c r="J22" s="0" t="n">
        <f aca="false">INT(SQRT((G22-G23)*(G22-G23)+(H22-H23)*(H22-H23)) +0.5)</f>
        <v>2268</v>
      </c>
    </row>
    <row r="23" customFormat="false" ht="14.25" hidden="false" customHeight="false" outlineLevel="0" collapsed="false">
      <c r="A23" s="0" t="n">
        <v>20</v>
      </c>
      <c r="B23" s="0" t="n">
        <v>34</v>
      </c>
      <c r="C23" s="0" t="n">
        <v>1705</v>
      </c>
      <c r="D23" s="0" t="n">
        <v>1371</v>
      </c>
      <c r="F23" s="0" t="n">
        <v>177</v>
      </c>
      <c r="G23" s="0" t="n">
        <f aca="false">LOOKUP($F23,$A$3:$A$202,B$3:B$202)</f>
        <v>263</v>
      </c>
      <c r="H23" s="0" t="n">
        <f aca="false">LOOKUP($F23,$A$3:$A$202,C$3:C$202)</f>
        <v>208</v>
      </c>
      <c r="I23" s="0" t="n">
        <f aca="false">LOOKUP($F23,$A$3:$A$202,D$3:D$202)</f>
        <v>527</v>
      </c>
      <c r="J23" s="0" t="n">
        <f aca="false">INT(SQRT((G23-G24)*(G23-G24)+(H23-H24)*(H23-H24)) +0.5)</f>
        <v>1072</v>
      </c>
    </row>
    <row r="24" customFormat="false" ht="14.25" hidden="false" customHeight="false" outlineLevel="0" collapsed="false">
      <c r="A24" s="0" t="n">
        <v>21</v>
      </c>
      <c r="B24" s="0" t="n">
        <v>3365</v>
      </c>
      <c r="C24" s="0" t="n">
        <v>1888</v>
      </c>
      <c r="D24" s="0" t="n">
        <v>774</v>
      </c>
      <c r="F24" s="0" t="n">
        <v>41</v>
      </c>
      <c r="G24" s="0" t="n">
        <f aca="false">LOOKUP($F24,$A$3:$A$202,B$3:B$202)</f>
        <v>550</v>
      </c>
      <c r="H24" s="0" t="n">
        <f aca="false">LOOKUP($F24,$A$3:$A$202,C$3:C$202)</f>
        <v>1241</v>
      </c>
      <c r="I24" s="0" t="n">
        <f aca="false">LOOKUP($F24,$A$3:$A$202,D$3:D$202)</f>
        <v>379</v>
      </c>
      <c r="J24" s="0" t="n">
        <f aca="false">INT(SQRT((G24-G25)*(G24-G25)+(H24-H25)*(H24-H25)) +0.5)</f>
        <v>1360</v>
      </c>
    </row>
    <row r="25" customFormat="false" ht="14.25" hidden="false" customHeight="false" outlineLevel="0" collapsed="false">
      <c r="A25" s="0" t="n">
        <v>22</v>
      </c>
      <c r="B25" s="0" t="n">
        <v>47</v>
      </c>
      <c r="C25" s="0" t="n">
        <v>1340</v>
      </c>
      <c r="D25" s="0" t="n">
        <v>88</v>
      </c>
      <c r="F25" s="0" t="n">
        <v>137</v>
      </c>
      <c r="G25" s="0" t="n">
        <f aca="false">LOOKUP($F25,$A$3:$A$202,B$3:B$202)</f>
        <v>1902</v>
      </c>
      <c r="H25" s="0" t="n">
        <f aca="false">LOOKUP($F25,$A$3:$A$202,C$3:C$202)</f>
        <v>1390</v>
      </c>
      <c r="I25" s="0" t="n">
        <f aca="false">LOOKUP($F25,$A$3:$A$202,D$3:D$202)</f>
        <v>293</v>
      </c>
      <c r="J25" s="0" t="n">
        <f aca="false">INT(SQRT((G25-G26)*(G25-G26)+(H25-H26)*(H25-H26)) +0.5)</f>
        <v>1937</v>
      </c>
    </row>
    <row r="26" customFormat="false" ht="14.25" hidden="false" customHeight="false" outlineLevel="0" collapsed="false">
      <c r="A26" s="0" t="n">
        <v>23</v>
      </c>
      <c r="B26" s="0" t="n">
        <v>2005</v>
      </c>
      <c r="C26" s="0" t="n">
        <v>1631</v>
      </c>
      <c r="D26" s="0" t="n">
        <v>819</v>
      </c>
      <c r="F26" s="0" t="n">
        <v>174</v>
      </c>
      <c r="G26" s="0" t="n">
        <f aca="false">LOOKUP($F26,$A$3:$A$202,B$3:B$202)</f>
        <v>3797</v>
      </c>
      <c r="H26" s="0" t="n">
        <f aca="false">LOOKUP($F26,$A$3:$A$202,C$3:C$202)</f>
        <v>990</v>
      </c>
      <c r="I26" s="0" t="n">
        <f aca="false">LOOKUP($F26,$A$3:$A$202,D$3:D$202)</f>
        <v>1716</v>
      </c>
      <c r="J26" s="0" t="n">
        <f aca="false">INT(SQRT((G26-G27)*(G26-G27)+(H26-H27)*(H26-H27)) +0.5)</f>
        <v>3600</v>
      </c>
    </row>
    <row r="27" customFormat="false" ht="14.25" hidden="false" customHeight="false" outlineLevel="0" collapsed="false">
      <c r="A27" s="0" t="n">
        <v>24</v>
      </c>
      <c r="B27" s="0" t="n">
        <v>1067</v>
      </c>
      <c r="C27" s="0" t="n">
        <v>407</v>
      </c>
      <c r="D27" s="0" t="n">
        <v>1481</v>
      </c>
      <c r="F27" s="0" t="n">
        <v>199</v>
      </c>
      <c r="G27" s="0" t="n">
        <f aca="false">LOOKUP($F27,$A$3:$A$202,B$3:B$202)</f>
        <v>262</v>
      </c>
      <c r="H27" s="0" t="n">
        <f aca="false">LOOKUP($F27,$A$3:$A$202,C$3:C$202)</f>
        <v>1669</v>
      </c>
      <c r="I27" s="0" t="n">
        <f aca="false">LOOKUP($F27,$A$3:$A$202,D$3:D$202)</f>
        <v>1307</v>
      </c>
      <c r="J27" s="0" t="n">
        <f aca="false">INT(SQRT((G27-G28)*(G27-G28)+(H27-H28)*(H27-H28)) +0.5)</f>
        <v>2679</v>
      </c>
    </row>
    <row r="28" customFormat="false" ht="14.25" hidden="false" customHeight="false" outlineLevel="0" collapsed="false">
      <c r="A28" s="0" t="n">
        <v>25</v>
      </c>
      <c r="B28" s="0" t="n">
        <v>3209</v>
      </c>
      <c r="C28" s="0" t="n">
        <v>224</v>
      </c>
      <c r="D28" s="0" t="n">
        <v>756</v>
      </c>
      <c r="F28" s="0" t="n">
        <v>150</v>
      </c>
      <c r="G28" s="0" t="n">
        <f aca="false">LOOKUP($F28,$A$3:$A$202,B$3:B$202)</f>
        <v>2540</v>
      </c>
      <c r="H28" s="0" t="n">
        <f aca="false">LOOKUP($F28,$A$3:$A$202,C$3:C$202)</f>
        <v>260</v>
      </c>
      <c r="I28" s="0" t="n">
        <f aca="false">LOOKUP($F28,$A$3:$A$202,D$3:D$202)</f>
        <v>1935</v>
      </c>
      <c r="J28" s="0" t="n">
        <f aca="false">INT(SQRT((G28-G29)*(G28-G29)+(H28-H29)*(H28-H29)) +0.5)</f>
        <v>2256</v>
      </c>
    </row>
    <row r="29" customFormat="false" ht="14.25" hidden="false" customHeight="false" outlineLevel="0" collapsed="false">
      <c r="A29" s="0" t="n">
        <v>26</v>
      </c>
      <c r="B29" s="0" t="n">
        <v>2371</v>
      </c>
      <c r="C29" s="0" t="n">
        <v>371</v>
      </c>
      <c r="D29" s="0" t="n">
        <v>834</v>
      </c>
      <c r="F29" s="0" t="n">
        <v>192</v>
      </c>
      <c r="G29" s="0" t="n">
        <f aca="false">LOOKUP($F29,$A$3:$A$202,B$3:B$202)</f>
        <v>350</v>
      </c>
      <c r="H29" s="0" t="n">
        <f aca="false">LOOKUP($F29,$A$3:$A$202,C$3:C$202)</f>
        <v>802</v>
      </c>
      <c r="I29" s="0" t="n">
        <f aca="false">LOOKUP($F29,$A$3:$A$202,D$3:D$202)</f>
        <v>1689</v>
      </c>
      <c r="J29" s="0" t="n">
        <f aca="false">INT(SQRT((G29-G30)*(G29-G30)+(H29-H30)*(H29-H30)) +0.5)</f>
        <v>3557</v>
      </c>
    </row>
    <row r="30" customFormat="false" ht="14.25" hidden="false" customHeight="false" outlineLevel="0" collapsed="false">
      <c r="A30" s="0" t="n">
        <v>27</v>
      </c>
      <c r="B30" s="0" t="n">
        <v>3990</v>
      </c>
      <c r="C30" s="0" t="n">
        <v>1450</v>
      </c>
      <c r="D30" s="0" t="n">
        <v>974</v>
      </c>
      <c r="F30" s="0" t="n">
        <v>175</v>
      </c>
      <c r="G30" s="0" t="n">
        <f aca="false">LOOKUP($F30,$A$3:$A$202,B$3:B$202)</f>
        <v>3828</v>
      </c>
      <c r="H30" s="0" t="n">
        <f aca="false">LOOKUP($F30,$A$3:$A$202,C$3:C$202)</f>
        <v>57</v>
      </c>
      <c r="I30" s="0" t="n">
        <f aca="false">LOOKUP($F30,$A$3:$A$202,D$3:D$202)</f>
        <v>178</v>
      </c>
      <c r="J30" s="0" t="n">
        <f aca="false">INT(SQRT((G30-G31)*(G30-G31)+(H30-H31)*(H30-H31)) +0.5)</f>
        <v>2283</v>
      </c>
    </row>
    <row r="31" customFormat="false" ht="14.25" hidden="false" customHeight="false" outlineLevel="0" collapsed="false">
      <c r="A31" s="0" t="n">
        <v>28</v>
      </c>
      <c r="B31" s="0" t="n">
        <v>594</v>
      </c>
      <c r="C31" s="0" t="n">
        <v>563</v>
      </c>
      <c r="D31" s="0" t="n">
        <v>1477</v>
      </c>
      <c r="F31" s="0" t="n">
        <v>114</v>
      </c>
      <c r="G31" s="0" t="n">
        <f aca="false">LOOKUP($F31,$A$3:$A$202,B$3:B$202)</f>
        <v>2286</v>
      </c>
      <c r="H31" s="0" t="n">
        <f aca="false">LOOKUP($F31,$A$3:$A$202,C$3:C$202)</f>
        <v>1740</v>
      </c>
      <c r="I31" s="0" t="n">
        <f aca="false">LOOKUP($F31,$A$3:$A$202,D$3:D$202)</f>
        <v>1022</v>
      </c>
      <c r="J31" s="0" t="n">
        <f aca="false">INT(SQRT((G31-G32)*(G31-G32)+(H31-H32)*(H31-H32)) +0.5)</f>
        <v>2318</v>
      </c>
    </row>
    <row r="32" customFormat="false" ht="14.25" hidden="false" customHeight="false" outlineLevel="0" collapsed="false">
      <c r="A32" s="0" t="n">
        <v>29</v>
      </c>
      <c r="B32" s="0" t="n">
        <v>990</v>
      </c>
      <c r="C32" s="0" t="n">
        <v>47</v>
      </c>
      <c r="D32" s="0" t="n">
        <v>1499</v>
      </c>
      <c r="F32" s="0" t="n">
        <v>4</v>
      </c>
      <c r="G32" s="0" t="n">
        <f aca="false">LOOKUP($F32,$A$3:$A$202,B$3:B$202)</f>
        <v>661</v>
      </c>
      <c r="H32" s="0" t="n">
        <f aca="false">LOOKUP($F32,$A$3:$A$202,C$3:C$202)</f>
        <v>87</v>
      </c>
      <c r="I32" s="0" t="n">
        <f aca="false">LOOKUP($F32,$A$3:$A$202,D$3:D$202)</f>
        <v>903</v>
      </c>
      <c r="J32" s="0" t="n">
        <f aca="false">INT(SQRT((G32-G33)*(G32-G33)+(H32-H33)*(H32-H33)) +0.5)</f>
        <v>628</v>
      </c>
    </row>
    <row r="33" customFormat="false" ht="14.25" hidden="false" customHeight="false" outlineLevel="0" collapsed="false">
      <c r="A33" s="0" t="n">
        <v>30</v>
      </c>
      <c r="B33" s="0" t="n">
        <v>97</v>
      </c>
      <c r="C33" s="0" t="n">
        <v>409</v>
      </c>
      <c r="D33" s="0" t="n">
        <v>1025</v>
      </c>
      <c r="F33" s="0" t="n">
        <v>77</v>
      </c>
      <c r="G33" s="0" t="n">
        <f aca="false">LOOKUP($F33,$A$3:$A$202,B$3:B$202)</f>
        <v>816</v>
      </c>
      <c r="H33" s="0" t="n">
        <f aca="false">LOOKUP($F33,$A$3:$A$202,C$3:C$202)</f>
        <v>696</v>
      </c>
      <c r="I33" s="0" t="n">
        <f aca="false">LOOKUP($F33,$A$3:$A$202,D$3:D$202)</f>
        <v>1351</v>
      </c>
      <c r="J33" s="0" t="n">
        <f aca="false">INT(SQRT((G33-G34)*(G33-G34)+(H33-H34)*(H33-H34)) +0.5)</f>
        <v>115</v>
      </c>
    </row>
    <row r="34" customFormat="false" ht="14.25" hidden="false" customHeight="false" outlineLevel="0" collapsed="false">
      <c r="A34" s="0" t="n">
        <v>31</v>
      </c>
      <c r="B34" s="0" t="n">
        <v>3697</v>
      </c>
      <c r="C34" s="0" t="n">
        <v>324</v>
      </c>
      <c r="D34" s="0" t="n">
        <v>394</v>
      </c>
      <c r="F34" s="0" t="n">
        <v>43</v>
      </c>
      <c r="G34" s="0" t="n">
        <f aca="false">LOOKUP($F34,$A$3:$A$202,B$3:B$202)</f>
        <v>724</v>
      </c>
      <c r="H34" s="0" t="n">
        <f aca="false">LOOKUP($F34,$A$3:$A$202,C$3:C$202)</f>
        <v>765</v>
      </c>
      <c r="I34" s="0" t="n">
        <f aca="false">LOOKUP($F34,$A$3:$A$202,D$3:D$202)</f>
        <v>581</v>
      </c>
      <c r="J34" s="0" t="n">
        <f aca="false">INT(SQRT((G34-G35)*(G34-G35)+(H34-H35)*(H34-H35)) +0.5)</f>
        <v>1531</v>
      </c>
    </row>
    <row r="35" customFormat="false" ht="14.25" hidden="false" customHeight="false" outlineLevel="0" collapsed="false">
      <c r="A35" s="0" t="n">
        <v>32</v>
      </c>
      <c r="B35" s="0" t="n">
        <v>3125</v>
      </c>
      <c r="C35" s="0" t="n">
        <v>1312</v>
      </c>
      <c r="D35" s="0" t="n">
        <v>1585</v>
      </c>
      <c r="F35" s="0" t="n">
        <v>121</v>
      </c>
      <c r="G35" s="0" t="n">
        <f aca="false">LOOKUP($F35,$A$3:$A$202,B$3:B$202)</f>
        <v>2218</v>
      </c>
      <c r="H35" s="0" t="n">
        <f aca="false">LOOKUP($F35,$A$3:$A$202,C$3:C$202)</f>
        <v>431</v>
      </c>
      <c r="I35" s="0" t="n">
        <f aca="false">LOOKUP($F35,$A$3:$A$202,D$3:D$202)</f>
        <v>1094</v>
      </c>
      <c r="J35" s="0" t="n">
        <f aca="false">INT(SQRT((G35-G36)*(G35-G36)+(H35-H36)*(H35-H36)) +0.5)</f>
        <v>1252</v>
      </c>
    </row>
    <row r="36" customFormat="false" ht="14.25" hidden="false" customHeight="false" outlineLevel="0" collapsed="false">
      <c r="A36" s="0" t="n">
        <v>33</v>
      </c>
      <c r="B36" s="0" t="n">
        <v>2578</v>
      </c>
      <c r="C36" s="0" t="n">
        <v>1230</v>
      </c>
      <c r="D36" s="0" t="n">
        <v>1855</v>
      </c>
      <c r="F36" s="0" t="n">
        <v>91</v>
      </c>
      <c r="G36" s="0" t="n">
        <f aca="false">LOOKUP($F36,$A$3:$A$202,B$3:B$202)</f>
        <v>3430</v>
      </c>
      <c r="H36" s="0" t="n">
        <f aca="false">LOOKUP($F36,$A$3:$A$202,C$3:C$202)</f>
        <v>746</v>
      </c>
      <c r="I36" s="0" t="n">
        <f aca="false">LOOKUP($F36,$A$3:$A$202,D$3:D$202)</f>
        <v>1510</v>
      </c>
      <c r="J36" s="0" t="n">
        <f aca="false">INT(SQRT((G36-G37)*(G36-G37)+(H36-H37)*(H36-H37)) +0.5)</f>
        <v>643</v>
      </c>
    </row>
    <row r="37" customFormat="false" ht="14.25" hidden="false" customHeight="false" outlineLevel="0" collapsed="false">
      <c r="A37" s="0" t="n">
        <v>34</v>
      </c>
      <c r="B37" s="0" t="n">
        <v>43</v>
      </c>
      <c r="C37" s="0" t="n">
        <v>770</v>
      </c>
      <c r="D37" s="0" t="n">
        <v>191</v>
      </c>
      <c r="F37" s="0" t="n">
        <v>50</v>
      </c>
      <c r="G37" s="0" t="n">
        <f aca="false">LOOKUP($F37,$A$3:$A$202,B$3:B$202)</f>
        <v>3846</v>
      </c>
      <c r="H37" s="0" t="n">
        <f aca="false">LOOKUP($F37,$A$3:$A$202,C$3:C$202)</f>
        <v>256</v>
      </c>
      <c r="I37" s="0" t="n">
        <f aca="false">LOOKUP($F37,$A$3:$A$202,D$3:D$202)</f>
        <v>1947</v>
      </c>
      <c r="J37" s="0" t="n">
        <f aca="false">INT(SQRT((G37-G38)*(G37-G38)+(H37-H38)*(H37-H38)) +0.5)</f>
        <v>2871</v>
      </c>
    </row>
    <row r="38" customFormat="false" ht="14.25" hidden="false" customHeight="false" outlineLevel="0" collapsed="false">
      <c r="A38" s="0" t="n">
        <v>35</v>
      </c>
      <c r="B38" s="0" t="n">
        <v>729</v>
      </c>
      <c r="C38" s="0" t="n">
        <v>356</v>
      </c>
      <c r="D38" s="0" t="n">
        <v>976</v>
      </c>
      <c r="F38" s="0" t="n">
        <v>149</v>
      </c>
      <c r="G38" s="0" t="n">
        <f aca="false">LOOKUP($F38,$A$3:$A$202,B$3:B$202)</f>
        <v>993</v>
      </c>
      <c r="H38" s="0" t="n">
        <f aca="false">LOOKUP($F38,$A$3:$A$202,C$3:C$202)</f>
        <v>581</v>
      </c>
      <c r="I38" s="0" t="n">
        <f aca="false">LOOKUP($F38,$A$3:$A$202,D$3:D$202)</f>
        <v>849</v>
      </c>
      <c r="J38" s="0" t="n">
        <f aca="false">INT(SQRT((G38-G39)*(G38-G39)+(H38-H39)*(H38-H39)) +0.5)</f>
        <v>1268</v>
      </c>
    </row>
    <row r="39" customFormat="false" ht="14.25" hidden="false" customHeight="false" outlineLevel="0" collapsed="false">
      <c r="A39" s="0" t="n">
        <v>36</v>
      </c>
      <c r="B39" s="0" t="n">
        <v>771</v>
      </c>
      <c r="C39" s="0" t="n">
        <v>1904</v>
      </c>
      <c r="D39" s="0" t="n">
        <v>1497</v>
      </c>
      <c r="F39" s="0" t="n">
        <v>0</v>
      </c>
      <c r="G39" s="0" t="n">
        <f aca="false">LOOKUP($F39,$A$3:$A$202,B$3:B$202)</f>
        <v>1355</v>
      </c>
      <c r="H39" s="0" t="n">
        <f aca="false">LOOKUP($F39,$A$3:$A$202,C$3:C$202)</f>
        <v>1796</v>
      </c>
      <c r="I39" s="0" t="n">
        <f aca="false">LOOKUP($F39,$A$3:$A$202,D$3:D$202)</f>
        <v>496</v>
      </c>
      <c r="J39" s="0" t="n">
        <f aca="false">INT(SQRT((G39-G40)*(G39-G40)+(H39-H40)*(H39-H40)) +0.5)</f>
        <v>1574</v>
      </c>
    </row>
    <row r="40" customFormat="false" ht="14.25" hidden="false" customHeight="false" outlineLevel="0" collapsed="false">
      <c r="A40" s="0" t="n">
        <v>37</v>
      </c>
      <c r="B40" s="0" t="n">
        <v>2573</v>
      </c>
      <c r="C40" s="0" t="n">
        <v>1231</v>
      </c>
      <c r="D40" s="0" t="n">
        <v>1269</v>
      </c>
      <c r="F40" s="0" t="n">
        <v>19</v>
      </c>
      <c r="G40" s="0" t="n">
        <f aca="false">LOOKUP($F40,$A$3:$A$202,B$3:B$202)</f>
        <v>2346</v>
      </c>
      <c r="H40" s="0" t="n">
        <f aca="false">LOOKUP($F40,$A$3:$A$202,C$3:C$202)</f>
        <v>573</v>
      </c>
      <c r="I40" s="0" t="n">
        <f aca="false">LOOKUP($F40,$A$3:$A$202,D$3:D$202)</f>
        <v>1500</v>
      </c>
      <c r="J40" s="0" t="n">
        <f aca="false">INT(SQRT((G40-G41)*(G40-G41)+(H40-H41)*(H40-H41)) +0.5)</f>
        <v>988</v>
      </c>
    </row>
    <row r="41" customFormat="false" ht="14.25" hidden="false" customHeight="false" outlineLevel="0" collapsed="false">
      <c r="A41" s="0" t="n">
        <v>38</v>
      </c>
      <c r="B41" s="0" t="n">
        <v>3660</v>
      </c>
      <c r="C41" s="0" t="n">
        <v>427</v>
      </c>
      <c r="D41" s="0" t="n">
        <v>1599</v>
      </c>
      <c r="F41" s="0" t="n">
        <v>178</v>
      </c>
      <c r="G41" s="0" t="n">
        <f aca="false">LOOKUP($F41,$A$3:$A$202,B$3:B$202)</f>
        <v>3134</v>
      </c>
      <c r="H41" s="0" t="n">
        <f aca="false">LOOKUP($F41,$A$3:$A$202,C$3:C$202)</f>
        <v>1169</v>
      </c>
      <c r="I41" s="0" t="n">
        <f aca="false">LOOKUP($F41,$A$3:$A$202,D$3:D$202)</f>
        <v>420</v>
      </c>
      <c r="J41" s="0" t="n">
        <f aca="false">INT(SQRT((G41-G42)*(G41-G42)+(H41-H42)*(H41-H42)) +0.5)</f>
        <v>1012</v>
      </c>
    </row>
    <row r="42" customFormat="false" ht="14.25" hidden="false" customHeight="false" outlineLevel="0" collapsed="false">
      <c r="A42" s="0" t="n">
        <v>39</v>
      </c>
      <c r="B42" s="0" t="n">
        <v>3637</v>
      </c>
      <c r="C42" s="0" t="n">
        <v>1416</v>
      </c>
      <c r="D42" s="0" t="n">
        <v>1066</v>
      </c>
      <c r="F42" s="0" t="n">
        <v>164</v>
      </c>
      <c r="G42" s="0" t="n">
        <f aca="false">LOOKUP($F42,$A$3:$A$202,B$3:B$202)</f>
        <v>3842</v>
      </c>
      <c r="H42" s="0" t="n">
        <f aca="false">LOOKUP($F42,$A$3:$A$202,C$3:C$202)</f>
        <v>1892</v>
      </c>
      <c r="I42" s="0" t="n">
        <f aca="false">LOOKUP($F42,$A$3:$A$202,D$3:D$202)</f>
        <v>597</v>
      </c>
      <c r="J42" s="0" t="n">
        <f aca="false">INT(SQRT((G42-G43)*(G42-G43)+(H42-H43)*(H42-H43)) +0.5)</f>
        <v>3557</v>
      </c>
    </row>
    <row r="43" customFormat="false" ht="14.25" hidden="false" customHeight="false" outlineLevel="0" collapsed="false">
      <c r="A43" s="0" t="n">
        <v>40</v>
      </c>
      <c r="B43" s="0" t="n">
        <v>3585</v>
      </c>
      <c r="C43" s="0" t="n">
        <v>1109</v>
      </c>
      <c r="D43" s="0" t="n">
        <v>277</v>
      </c>
      <c r="F43" s="0" t="n">
        <v>159</v>
      </c>
      <c r="G43" s="0" t="n">
        <f aca="false">LOOKUP($F43,$A$3:$A$202,B$3:B$202)</f>
        <v>331</v>
      </c>
      <c r="H43" s="0" t="n">
        <f aca="false">LOOKUP($F43,$A$3:$A$202,C$3:C$202)</f>
        <v>1322</v>
      </c>
      <c r="I43" s="0" t="n">
        <f aca="false">LOOKUP($F43,$A$3:$A$202,D$3:D$202)</f>
        <v>704</v>
      </c>
      <c r="J43" s="0" t="n">
        <f aca="false">INT(SQRT((G43-G44)*(G43-G44)+(H43-H44)*(H43-H44)) +0.5)</f>
        <v>1260</v>
      </c>
    </row>
    <row r="44" customFormat="false" ht="14.25" hidden="false" customHeight="false" outlineLevel="0" collapsed="false">
      <c r="A44" s="0" t="n">
        <v>41</v>
      </c>
      <c r="B44" s="0" t="n">
        <v>550</v>
      </c>
      <c r="C44" s="0" t="n">
        <v>1241</v>
      </c>
      <c r="D44" s="0" t="n">
        <v>379</v>
      </c>
      <c r="F44" s="0" t="n">
        <v>143</v>
      </c>
      <c r="G44" s="0" t="n">
        <f aca="false">LOOKUP($F44,$A$3:$A$202,B$3:B$202)</f>
        <v>1417</v>
      </c>
      <c r="H44" s="0" t="n">
        <f aca="false">LOOKUP($F44,$A$3:$A$202,C$3:C$202)</f>
        <v>1961</v>
      </c>
      <c r="I44" s="0" t="n">
        <f aca="false">LOOKUP($F44,$A$3:$A$202,D$3:D$202)</f>
        <v>424</v>
      </c>
      <c r="J44" s="0" t="n">
        <f aca="false">INT(SQRT((G44-G45)*(G44-G45)+(H44-H45)*(H44-H45)) +0.5)</f>
        <v>1057</v>
      </c>
    </row>
    <row r="45" customFormat="false" ht="14.25" hidden="false" customHeight="false" outlineLevel="0" collapsed="false">
      <c r="A45" s="0" t="n">
        <v>42</v>
      </c>
      <c r="B45" s="0" t="n">
        <v>583</v>
      </c>
      <c r="C45" s="0" t="n">
        <v>895</v>
      </c>
      <c r="D45" s="0" t="n">
        <v>158</v>
      </c>
      <c r="F45" s="0" t="n">
        <v>59</v>
      </c>
      <c r="G45" s="0" t="n">
        <f aca="false">LOOKUP($F45,$A$3:$A$202,B$3:B$202)</f>
        <v>1172</v>
      </c>
      <c r="H45" s="0" t="n">
        <f aca="false">LOOKUP($F45,$A$3:$A$202,C$3:C$202)</f>
        <v>933</v>
      </c>
      <c r="I45" s="0" t="n">
        <f aca="false">LOOKUP($F45,$A$3:$A$202,D$3:D$202)</f>
        <v>125</v>
      </c>
      <c r="J45" s="0" t="n">
        <f aca="false">INT(SQRT((G45-G46)*(G45-G46)+(H45-H46)*(H45-H46)) +0.5)</f>
        <v>1074</v>
      </c>
    </row>
    <row r="46" customFormat="false" ht="14.25" hidden="false" customHeight="false" outlineLevel="0" collapsed="false">
      <c r="A46" s="0" t="n">
        <v>43</v>
      </c>
      <c r="B46" s="0" t="n">
        <v>724</v>
      </c>
      <c r="C46" s="0" t="n">
        <v>765</v>
      </c>
      <c r="D46" s="0" t="n">
        <v>581</v>
      </c>
      <c r="F46" s="0" t="n">
        <v>147</v>
      </c>
      <c r="G46" s="0" t="n">
        <f aca="false">LOOKUP($F46,$A$3:$A$202,B$3:B$202)</f>
        <v>262</v>
      </c>
      <c r="H46" s="0" t="n">
        <f aca="false">LOOKUP($F46,$A$3:$A$202,C$3:C$202)</f>
        <v>362</v>
      </c>
      <c r="I46" s="0" t="n">
        <f aca="false">LOOKUP($F46,$A$3:$A$202,D$3:D$202)</f>
        <v>1931</v>
      </c>
      <c r="J46" s="0" t="n">
        <f aca="false">INT(SQRT((G46-G47)*(G46-G47)+(H46-H47)*(H46-H47)) +0.5)</f>
        <v>775</v>
      </c>
    </row>
    <row r="47" customFormat="false" ht="14.25" hidden="false" customHeight="false" outlineLevel="0" collapsed="false">
      <c r="A47" s="0" t="n">
        <v>44</v>
      </c>
      <c r="B47" s="0" t="n">
        <v>3134</v>
      </c>
      <c r="C47" s="0" t="n">
        <v>177</v>
      </c>
      <c r="D47" s="0" t="n">
        <v>311</v>
      </c>
      <c r="F47" s="0" t="n">
        <v>116</v>
      </c>
      <c r="G47" s="0" t="n">
        <f aca="false">LOOKUP($F47,$A$3:$A$202,B$3:B$202)</f>
        <v>883</v>
      </c>
      <c r="H47" s="0" t="n">
        <f aca="false">LOOKUP($F47,$A$3:$A$202,C$3:C$202)</f>
        <v>826</v>
      </c>
      <c r="I47" s="0" t="n">
        <f aca="false">LOOKUP($F47,$A$3:$A$202,D$3:D$202)</f>
        <v>345</v>
      </c>
      <c r="J47" s="0" t="n">
        <f aca="false">INT(SQRT((G47-G48)*(G47-G48)+(H47-H48)*(H47-H48)) +0.5)</f>
        <v>3169</v>
      </c>
    </row>
    <row r="48" customFormat="false" ht="14.25" hidden="false" customHeight="false" outlineLevel="0" collapsed="false">
      <c r="A48" s="0" t="n">
        <v>45</v>
      </c>
      <c r="B48" s="0" t="n">
        <v>1450</v>
      </c>
      <c r="C48" s="0" t="n">
        <v>602</v>
      </c>
      <c r="D48" s="0" t="n">
        <v>1867</v>
      </c>
      <c r="F48" s="0" t="n">
        <v>27</v>
      </c>
      <c r="G48" s="0" t="n">
        <f aca="false">LOOKUP($F48,$A$3:$A$202,B$3:B$202)</f>
        <v>3990</v>
      </c>
      <c r="H48" s="0" t="n">
        <f aca="false">LOOKUP($F48,$A$3:$A$202,C$3:C$202)</f>
        <v>1450</v>
      </c>
      <c r="I48" s="0" t="n">
        <f aca="false">LOOKUP($F48,$A$3:$A$202,D$3:D$202)</f>
        <v>974</v>
      </c>
      <c r="J48" s="0" t="n">
        <f aca="false">INT(SQRT((G48-G49)*(G48-G49)+(H48-H49)*(H48-H49)) +0.5)</f>
        <v>3349</v>
      </c>
    </row>
    <row r="49" customFormat="false" ht="14.25" hidden="false" customHeight="false" outlineLevel="0" collapsed="false">
      <c r="A49" s="0" t="n">
        <v>46</v>
      </c>
      <c r="B49" s="0" t="n">
        <v>1065</v>
      </c>
      <c r="C49" s="0" t="n">
        <v>1451</v>
      </c>
      <c r="D49" s="0" t="n">
        <v>526</v>
      </c>
      <c r="F49" s="0" t="n">
        <v>96</v>
      </c>
      <c r="G49" s="0" t="n">
        <f aca="false">LOOKUP($F49,$A$3:$A$202,B$3:B$202)</f>
        <v>664</v>
      </c>
      <c r="H49" s="0" t="n">
        <f aca="false">LOOKUP($F49,$A$3:$A$202,C$3:C$202)</f>
        <v>1058</v>
      </c>
      <c r="I49" s="0" t="n">
        <f aca="false">LOOKUP($F49,$A$3:$A$202,D$3:D$202)</f>
        <v>1278</v>
      </c>
      <c r="J49" s="0" t="n">
        <f aca="false">INT(SQRT((G49-G50)*(G49-G50)+(H49-H50)*(H49-H50)) +0.5)</f>
        <v>2805</v>
      </c>
    </row>
    <row r="50" customFormat="false" ht="14.25" hidden="false" customHeight="false" outlineLevel="0" collapsed="false">
      <c r="A50" s="0" t="n">
        <v>47</v>
      </c>
      <c r="B50" s="0" t="n">
        <v>901</v>
      </c>
      <c r="C50" s="0" t="n">
        <v>745</v>
      </c>
      <c r="D50" s="0" t="n">
        <v>1188</v>
      </c>
      <c r="F50" s="0" t="n">
        <v>185</v>
      </c>
      <c r="G50" s="0" t="n">
        <f aca="false">LOOKUP($F50,$A$3:$A$202,B$3:B$202)</f>
        <v>3469</v>
      </c>
      <c r="H50" s="0" t="n">
        <f aca="false">LOOKUP($F50,$A$3:$A$202,C$3:C$202)</f>
        <v>1080</v>
      </c>
      <c r="I50" s="0" t="n">
        <f aca="false">LOOKUP($F50,$A$3:$A$202,D$3:D$202)</f>
        <v>64</v>
      </c>
      <c r="J50" s="0" t="n">
        <f aca="false">INT(SQRT((G50-G51)*(G50-G51)+(H50-H51)*(H50-H51)) +0.5)</f>
        <v>1276</v>
      </c>
    </row>
    <row r="51" customFormat="false" ht="14.25" hidden="false" customHeight="false" outlineLevel="0" collapsed="false">
      <c r="A51" s="0" t="n">
        <v>48</v>
      </c>
      <c r="B51" s="0" t="n">
        <v>227</v>
      </c>
      <c r="C51" s="0" t="n">
        <v>534</v>
      </c>
      <c r="D51" s="0" t="n">
        <v>986</v>
      </c>
      <c r="F51" s="0" t="n">
        <v>64</v>
      </c>
      <c r="G51" s="0" t="n">
        <f aca="false">LOOKUP($F51,$A$3:$A$202,B$3:B$202)</f>
        <v>2401</v>
      </c>
      <c r="H51" s="0" t="n">
        <f aca="false">LOOKUP($F51,$A$3:$A$202,C$3:C$202)</f>
        <v>1778</v>
      </c>
      <c r="I51" s="0" t="n">
        <f aca="false">LOOKUP($F51,$A$3:$A$202,D$3:D$202)</f>
        <v>1685</v>
      </c>
      <c r="J51" s="0" t="n">
        <f aca="false">INT(SQRT((G51-G52)*(G51-G52)+(H51-H52)*(H51-H52)) +0.5)</f>
        <v>2368</v>
      </c>
    </row>
    <row r="52" customFormat="false" ht="14.25" hidden="false" customHeight="false" outlineLevel="0" collapsed="false">
      <c r="A52" s="0" t="n">
        <v>49</v>
      </c>
      <c r="B52" s="0" t="n">
        <v>2943</v>
      </c>
      <c r="C52" s="0" t="n">
        <v>1341</v>
      </c>
      <c r="D52" s="0" t="n">
        <v>104</v>
      </c>
      <c r="F52" s="0" t="n">
        <v>20</v>
      </c>
      <c r="G52" s="0" t="n">
        <f aca="false">LOOKUP($F52,$A$3:$A$202,B$3:B$202)</f>
        <v>34</v>
      </c>
      <c r="H52" s="0" t="n">
        <f aca="false">LOOKUP($F52,$A$3:$A$202,C$3:C$202)</f>
        <v>1705</v>
      </c>
      <c r="I52" s="0" t="n">
        <f aca="false">LOOKUP($F52,$A$3:$A$202,D$3:D$202)</f>
        <v>1371</v>
      </c>
      <c r="J52" s="0" t="n">
        <f aca="false">INT(SQRT((G52-G53)*(G52-G53)+(H52-H53)*(H52-H53)) +0.5)</f>
        <v>3930</v>
      </c>
    </row>
    <row r="53" customFormat="false" ht="14.25" hidden="false" customHeight="false" outlineLevel="0" collapsed="false">
      <c r="A53" s="0" t="n">
        <v>50</v>
      </c>
      <c r="B53" s="0" t="n">
        <v>3846</v>
      </c>
      <c r="C53" s="0" t="n">
        <v>256</v>
      </c>
      <c r="D53" s="0" t="n">
        <v>1947</v>
      </c>
      <c r="F53" s="0" t="n">
        <v>71</v>
      </c>
      <c r="G53" s="0" t="n">
        <f aca="false">LOOKUP($F53,$A$3:$A$202,B$3:B$202)</f>
        <v>3964</v>
      </c>
      <c r="H53" s="0" t="n">
        <f aca="false">LOOKUP($F53,$A$3:$A$202,C$3:C$202)</f>
        <v>1678</v>
      </c>
      <c r="I53" s="0" t="n">
        <f aca="false">LOOKUP($F53,$A$3:$A$202,D$3:D$202)</f>
        <v>1284</v>
      </c>
      <c r="J53" s="0" t="n">
        <f aca="false">INT(SQRT((G53-G54)*(G53-G54)+(H53-H54)*(H53-H54)) +0.5)</f>
        <v>1309</v>
      </c>
    </row>
    <row r="54" customFormat="false" ht="14.25" hidden="false" customHeight="false" outlineLevel="0" collapsed="false">
      <c r="A54" s="0" t="n">
        <v>51</v>
      </c>
      <c r="B54" s="0" t="n">
        <v>1479</v>
      </c>
      <c r="C54" s="0" t="n">
        <v>1027</v>
      </c>
      <c r="D54" s="0" t="n">
        <v>617</v>
      </c>
      <c r="F54" s="0" t="n">
        <v>61</v>
      </c>
      <c r="G54" s="0" t="n">
        <f aca="false">LOOKUP($F54,$A$3:$A$202,B$3:B$202)</f>
        <v>2667</v>
      </c>
      <c r="H54" s="0" t="n">
        <f aca="false">LOOKUP($F54,$A$3:$A$202,C$3:C$202)</f>
        <v>1503</v>
      </c>
      <c r="I54" s="0" t="n">
        <f aca="false">LOOKUP($F54,$A$3:$A$202,D$3:D$202)</f>
        <v>1995</v>
      </c>
      <c r="J54" s="0" t="n">
        <f aca="false">INT(SQRT((G54-G55)*(G54-G55)+(H54-H55)*(H54-H55)) +0.5)</f>
        <v>2151</v>
      </c>
    </row>
    <row r="55" customFormat="false" ht="14.25" hidden="false" customHeight="false" outlineLevel="0" collapsed="false">
      <c r="A55" s="0" t="n">
        <v>52</v>
      </c>
      <c r="B55" s="0" t="n">
        <v>3166</v>
      </c>
      <c r="C55" s="0" t="n">
        <v>973</v>
      </c>
      <c r="D55" s="0" t="n">
        <v>557</v>
      </c>
      <c r="F55" s="0" t="n">
        <v>163</v>
      </c>
      <c r="G55" s="0" t="n">
        <f aca="false">LOOKUP($F55,$A$3:$A$202,B$3:B$202)</f>
        <v>535</v>
      </c>
      <c r="H55" s="0" t="n">
        <f aca="false">LOOKUP($F55,$A$3:$A$202,C$3:C$202)</f>
        <v>1791</v>
      </c>
      <c r="I55" s="0" t="n">
        <f aca="false">LOOKUP($F55,$A$3:$A$202,D$3:D$202)</f>
        <v>1423</v>
      </c>
      <c r="J55" s="0" t="n">
        <f aca="false">INT(SQRT((G55-G56)*(G55-G56)+(H55-H56)*(H55-H56)) +0.5)</f>
        <v>2379</v>
      </c>
    </row>
    <row r="56" customFormat="false" ht="14.25" hidden="false" customHeight="false" outlineLevel="0" collapsed="false">
      <c r="A56" s="0" t="n">
        <v>53</v>
      </c>
      <c r="B56" s="0" t="n">
        <v>2097</v>
      </c>
      <c r="C56" s="0" t="n">
        <v>299</v>
      </c>
      <c r="D56" s="0" t="n">
        <v>81</v>
      </c>
      <c r="F56" s="0" t="n">
        <v>74</v>
      </c>
      <c r="G56" s="0" t="n">
        <f aca="false">LOOKUP($F56,$A$3:$A$202,B$3:B$202)</f>
        <v>2571</v>
      </c>
      <c r="H56" s="0" t="n">
        <f aca="false">LOOKUP($F56,$A$3:$A$202,C$3:C$202)</f>
        <v>560</v>
      </c>
      <c r="I56" s="0" t="n">
        <f aca="false">LOOKUP($F56,$A$3:$A$202,D$3:D$202)</f>
        <v>1669</v>
      </c>
      <c r="J56" s="0" t="n">
        <f aca="false">INT(SQRT((G56-G57)*(G56-G57)+(H56-H57)*(H56-H57)) +0.5)</f>
        <v>1301</v>
      </c>
    </row>
    <row r="57" customFormat="false" ht="14.25" hidden="false" customHeight="false" outlineLevel="0" collapsed="false">
      <c r="A57" s="0" t="n">
        <v>54</v>
      </c>
      <c r="B57" s="0" t="n">
        <v>165</v>
      </c>
      <c r="C57" s="0" t="n">
        <v>413</v>
      </c>
      <c r="D57" s="0" t="n">
        <v>557</v>
      </c>
      <c r="F57" s="0" t="n">
        <v>113</v>
      </c>
      <c r="G57" s="0" t="n">
        <f aca="false">LOOKUP($F57,$A$3:$A$202,B$3:B$202)</f>
        <v>3819</v>
      </c>
      <c r="H57" s="0" t="n">
        <f aca="false">LOOKUP($F57,$A$3:$A$202,C$3:C$202)</f>
        <v>191</v>
      </c>
      <c r="I57" s="0" t="n">
        <f aca="false">LOOKUP($F57,$A$3:$A$202,D$3:D$202)</f>
        <v>283</v>
      </c>
      <c r="J57" s="0" t="n">
        <f aca="false">INT(SQRT((G57-G58)*(G57-G58)+(H57-H58)*(H57-H58)) +0.5)</f>
        <v>3755</v>
      </c>
    </row>
    <row r="58" customFormat="false" ht="14.25" hidden="false" customHeight="false" outlineLevel="0" collapsed="false">
      <c r="A58" s="0" t="n">
        <v>55</v>
      </c>
      <c r="B58" s="0" t="n">
        <v>3144</v>
      </c>
      <c r="C58" s="0" t="n">
        <v>924</v>
      </c>
      <c r="D58" s="0" t="n">
        <v>585</v>
      </c>
      <c r="F58" s="0" t="n">
        <v>195</v>
      </c>
      <c r="G58" s="0" t="n">
        <f aca="false">LOOKUP($F58,$A$3:$A$202,B$3:B$202)</f>
        <v>189</v>
      </c>
      <c r="H58" s="0" t="n">
        <f aca="false">LOOKUP($F58,$A$3:$A$202,C$3:C$202)</f>
        <v>1151</v>
      </c>
      <c r="I58" s="0" t="n">
        <f aca="false">LOOKUP($F58,$A$3:$A$202,D$3:D$202)</f>
        <v>1145</v>
      </c>
      <c r="J58" s="0" t="n">
        <f aca="false">INT(SQRT((G58-G59)*(G58-G59)+(H58-H59)*(H58-H59)) +0.5)</f>
        <v>2090</v>
      </c>
    </row>
    <row r="59" customFormat="false" ht="14.25" hidden="false" customHeight="false" outlineLevel="0" collapsed="false">
      <c r="A59" s="0" t="n">
        <v>56</v>
      </c>
      <c r="B59" s="0" t="n">
        <v>3796</v>
      </c>
      <c r="C59" s="0" t="n">
        <v>244</v>
      </c>
      <c r="D59" s="0" t="n">
        <v>1046</v>
      </c>
      <c r="F59" s="0" t="n">
        <v>53</v>
      </c>
      <c r="G59" s="0" t="n">
        <f aca="false">LOOKUP($F59,$A$3:$A$202,B$3:B$202)</f>
        <v>2097</v>
      </c>
      <c r="H59" s="0" t="n">
        <f aca="false">LOOKUP($F59,$A$3:$A$202,C$3:C$202)</f>
        <v>299</v>
      </c>
      <c r="I59" s="0" t="n">
        <f aca="false">LOOKUP($F59,$A$3:$A$202,D$3:D$202)</f>
        <v>81</v>
      </c>
      <c r="J59" s="0" t="n">
        <f aca="false">INT(SQRT((G59-G60)*(G59-G60)+(H59-H60)*(H59-H60)) +0.5)</f>
        <v>1260</v>
      </c>
    </row>
    <row r="60" customFormat="false" ht="14.25" hidden="false" customHeight="false" outlineLevel="0" collapsed="false">
      <c r="A60" s="0" t="n">
        <v>57</v>
      </c>
      <c r="B60" s="0" t="n">
        <v>3134</v>
      </c>
      <c r="C60" s="0" t="n">
        <v>746</v>
      </c>
      <c r="D60" s="0" t="n">
        <v>555</v>
      </c>
      <c r="F60" s="0" t="n">
        <v>62</v>
      </c>
      <c r="G60" s="0" t="n">
        <f aca="false">LOOKUP($F60,$A$3:$A$202,B$3:B$202)</f>
        <v>2678</v>
      </c>
      <c r="H60" s="0" t="n">
        <f aca="false">LOOKUP($F60,$A$3:$A$202,C$3:C$202)</f>
        <v>1417</v>
      </c>
      <c r="I60" s="0" t="n">
        <f aca="false">LOOKUP($F60,$A$3:$A$202,D$3:D$202)</f>
        <v>182</v>
      </c>
      <c r="J60" s="0" t="n">
        <f aca="false">INT(SQRT((G60-G61)*(G60-G61)+(H60-H61)*(H60-H61)) +0.5)</f>
        <v>459</v>
      </c>
    </row>
    <row r="61" customFormat="false" ht="14.25" hidden="false" customHeight="false" outlineLevel="0" collapsed="false">
      <c r="A61" s="0" t="n">
        <v>58</v>
      </c>
      <c r="B61" s="0" t="n">
        <v>3855</v>
      </c>
      <c r="C61" s="0" t="n">
        <v>1808</v>
      </c>
      <c r="D61" s="0" t="n">
        <v>1284</v>
      </c>
      <c r="F61" s="0" t="n">
        <v>32</v>
      </c>
      <c r="G61" s="0" t="n">
        <f aca="false">LOOKUP($F61,$A$3:$A$202,B$3:B$202)</f>
        <v>3125</v>
      </c>
      <c r="H61" s="0" t="n">
        <f aca="false">LOOKUP($F61,$A$3:$A$202,C$3:C$202)</f>
        <v>1312</v>
      </c>
      <c r="I61" s="0" t="n">
        <f aca="false">LOOKUP($F61,$A$3:$A$202,D$3:D$202)</f>
        <v>1585</v>
      </c>
      <c r="J61" s="0" t="n">
        <f aca="false">INT(SQRT((G61-G62)*(G61-G62)+(H61-H62)*(H61-H62)) +0.5)</f>
        <v>1570</v>
      </c>
    </row>
    <row r="62" customFormat="false" ht="14.25" hidden="false" customHeight="false" outlineLevel="0" collapsed="false">
      <c r="A62" s="0" t="n">
        <v>59</v>
      </c>
      <c r="B62" s="0" t="n">
        <v>1172</v>
      </c>
      <c r="C62" s="0" t="n">
        <v>933</v>
      </c>
      <c r="D62" s="0" t="n">
        <v>125</v>
      </c>
      <c r="F62" s="0" t="n">
        <v>180</v>
      </c>
      <c r="G62" s="0" t="n">
        <f aca="false">LOOKUP($F62,$A$3:$A$202,B$3:B$202)</f>
        <v>1913</v>
      </c>
      <c r="H62" s="0" t="n">
        <f aca="false">LOOKUP($F62,$A$3:$A$202,C$3:C$202)</f>
        <v>314</v>
      </c>
      <c r="I62" s="0" t="n">
        <f aca="false">LOOKUP($F62,$A$3:$A$202,D$3:D$202)</f>
        <v>175</v>
      </c>
      <c r="J62" s="0" t="n">
        <f aca="false">INT(SQRT((G62-G63)*(G62-G63)+(H62-H63)*(H62-H63)) +0.5)</f>
        <v>2059</v>
      </c>
    </row>
    <row r="63" customFormat="false" ht="14.25" hidden="false" customHeight="false" outlineLevel="0" collapsed="false">
      <c r="A63" s="0" t="n">
        <v>60</v>
      </c>
      <c r="B63" s="0" t="n">
        <v>1285</v>
      </c>
      <c r="C63" s="0" t="n">
        <v>1233</v>
      </c>
      <c r="D63" s="0" t="n">
        <v>1686</v>
      </c>
      <c r="F63" s="0" t="n">
        <v>81</v>
      </c>
      <c r="G63" s="0" t="n">
        <f aca="false">LOOKUP($F63,$A$3:$A$202,B$3:B$202)</f>
        <v>3901</v>
      </c>
      <c r="H63" s="0" t="n">
        <f aca="false">LOOKUP($F63,$A$3:$A$202,C$3:C$202)</f>
        <v>849</v>
      </c>
      <c r="I63" s="0" t="n">
        <f aca="false">LOOKUP($F63,$A$3:$A$202,D$3:D$202)</f>
        <v>606</v>
      </c>
      <c r="J63" s="0" t="n">
        <f aca="false">INT(SQRT((G63-G64)*(G63-G64)+(H63-H64)*(H63-H64)) +0.5)</f>
        <v>2114</v>
      </c>
    </row>
    <row r="64" customFormat="false" ht="14.25" hidden="false" customHeight="false" outlineLevel="0" collapsed="false">
      <c r="A64" s="0" t="n">
        <v>61</v>
      </c>
      <c r="B64" s="0" t="n">
        <v>2667</v>
      </c>
      <c r="C64" s="0" t="n">
        <v>1503</v>
      </c>
      <c r="D64" s="0" t="n">
        <v>1995</v>
      </c>
      <c r="F64" s="0" t="n">
        <v>154</v>
      </c>
      <c r="G64" s="0" t="n">
        <f aca="false">LOOKUP($F64,$A$3:$A$202,B$3:B$202)</f>
        <v>1878</v>
      </c>
      <c r="H64" s="0" t="n">
        <f aca="false">LOOKUP($F64,$A$3:$A$202,C$3:C$202)</f>
        <v>234</v>
      </c>
      <c r="I64" s="0" t="n">
        <f aca="false">LOOKUP($F64,$A$3:$A$202,D$3:D$202)</f>
        <v>262</v>
      </c>
      <c r="J64" s="0" t="n">
        <f aca="false">INT(SQRT((G64-G65)*(G64-G65)+(H64-H65)*(H64-H65)) +0.5)</f>
        <v>1535</v>
      </c>
    </row>
    <row r="65" customFormat="false" ht="14.25" hidden="false" customHeight="false" outlineLevel="0" collapsed="false">
      <c r="A65" s="0" t="n">
        <v>62</v>
      </c>
      <c r="B65" s="0" t="n">
        <v>2678</v>
      </c>
      <c r="C65" s="0" t="n">
        <v>1417</v>
      </c>
      <c r="D65" s="0" t="n">
        <v>182</v>
      </c>
      <c r="F65" s="0" t="n">
        <v>102</v>
      </c>
      <c r="G65" s="0" t="n">
        <f aca="false">LOOKUP($F65,$A$3:$A$202,B$3:B$202)</f>
        <v>2866</v>
      </c>
      <c r="H65" s="0" t="n">
        <f aca="false">LOOKUP($F65,$A$3:$A$202,C$3:C$202)</f>
        <v>1409</v>
      </c>
      <c r="I65" s="0" t="n">
        <f aca="false">LOOKUP($F65,$A$3:$A$202,D$3:D$202)</f>
        <v>939</v>
      </c>
      <c r="J65" s="0" t="n">
        <f aca="false">INT(SQRT((G65-G66)*(G65-G66)+(H65-H66)*(H65-H66)) +0.5)</f>
        <v>203</v>
      </c>
    </row>
    <row r="66" customFormat="false" ht="14.25" hidden="false" customHeight="false" outlineLevel="0" collapsed="false">
      <c r="A66" s="0" t="n">
        <v>63</v>
      </c>
      <c r="B66" s="0" t="n">
        <v>1972</v>
      </c>
      <c r="C66" s="0" t="n">
        <v>616</v>
      </c>
      <c r="D66" s="0" t="n">
        <v>129</v>
      </c>
      <c r="F66" s="0" t="n">
        <v>144</v>
      </c>
      <c r="G66" s="0" t="n">
        <f aca="false">LOOKUP($F66,$A$3:$A$202,B$3:B$202)</f>
        <v>2898</v>
      </c>
      <c r="H66" s="0" t="n">
        <f aca="false">LOOKUP($F66,$A$3:$A$202,C$3:C$202)</f>
        <v>1609</v>
      </c>
      <c r="I66" s="0" t="n">
        <f aca="false">LOOKUP($F66,$A$3:$A$202,D$3:D$202)</f>
        <v>168</v>
      </c>
      <c r="J66" s="0" t="n">
        <f aca="false">INT(SQRT((G66-G67)*(G66-G67)+(H66-H67)*(H66-H67)) +0.5)</f>
        <v>1430</v>
      </c>
    </row>
    <row r="67" customFormat="false" ht="14.25" hidden="false" customHeight="false" outlineLevel="0" collapsed="false">
      <c r="A67" s="0" t="n">
        <v>64</v>
      </c>
      <c r="B67" s="0" t="n">
        <v>2401</v>
      </c>
      <c r="C67" s="0" t="n">
        <v>1778</v>
      </c>
      <c r="D67" s="0" t="n">
        <v>1685</v>
      </c>
      <c r="F67" s="0" t="n">
        <v>141</v>
      </c>
      <c r="G67" s="0" t="n">
        <f aca="false">LOOKUP($F67,$A$3:$A$202,B$3:B$202)</f>
        <v>1521</v>
      </c>
      <c r="H67" s="0" t="n">
        <f aca="false">LOOKUP($F67,$A$3:$A$202,C$3:C$202)</f>
        <v>1224</v>
      </c>
      <c r="I67" s="0" t="n">
        <f aca="false">LOOKUP($F67,$A$3:$A$202,D$3:D$202)</f>
        <v>1845</v>
      </c>
      <c r="J67" s="0" t="n">
        <f aca="false">INT(SQRT((G67-G68)*(G67-G68)+(H67-H68)*(H67-H68)) +0.5)</f>
        <v>1360</v>
      </c>
    </row>
    <row r="68" customFormat="false" ht="14.25" hidden="false" customHeight="false" outlineLevel="0" collapsed="false">
      <c r="A68" s="0" t="n">
        <v>65</v>
      </c>
      <c r="B68" s="0" t="n">
        <v>928</v>
      </c>
      <c r="C68" s="0" t="n">
        <v>782</v>
      </c>
      <c r="D68" s="0" t="n">
        <v>163</v>
      </c>
      <c r="F68" s="0" t="n">
        <v>87</v>
      </c>
      <c r="G68" s="0" t="n">
        <f aca="false">LOOKUP($F68,$A$3:$A$202,B$3:B$202)</f>
        <v>2685</v>
      </c>
      <c r="H68" s="0" t="n">
        <f aca="false">LOOKUP($F68,$A$3:$A$202,C$3:C$202)</f>
        <v>520</v>
      </c>
      <c r="I68" s="0" t="n">
        <f aca="false">LOOKUP($F68,$A$3:$A$202,D$3:D$202)</f>
        <v>1842</v>
      </c>
      <c r="J68" s="0" t="n">
        <f aca="false">INT(SQRT((G68-G69)*(G68-G69)+(H68-H69)*(H68-H69)) +0.5)</f>
        <v>849</v>
      </c>
    </row>
    <row r="69" customFormat="false" ht="14.25" hidden="false" customHeight="false" outlineLevel="0" collapsed="false">
      <c r="A69" s="0" t="n">
        <v>66</v>
      </c>
      <c r="B69" s="0" t="n">
        <v>1642</v>
      </c>
      <c r="C69" s="0" t="n">
        <v>1125</v>
      </c>
      <c r="D69" s="0" t="n">
        <v>1604</v>
      </c>
      <c r="F69" s="0" t="n">
        <v>79</v>
      </c>
      <c r="G69" s="0" t="n">
        <f aca="false">LOOKUP($F69,$A$3:$A$202,B$3:B$202)</f>
        <v>1852</v>
      </c>
      <c r="H69" s="0" t="n">
        <f aca="false">LOOKUP($F69,$A$3:$A$202,C$3:C$202)</f>
        <v>682</v>
      </c>
      <c r="I69" s="0" t="n">
        <f aca="false">LOOKUP($F69,$A$3:$A$202,D$3:D$202)</f>
        <v>561</v>
      </c>
      <c r="J69" s="0" t="n">
        <f aca="false">INT(SQRT((G69-G70)*(G69-G70)+(H69-H70)*(H69-H70)) +0.5)</f>
        <v>528</v>
      </c>
    </row>
    <row r="70" customFormat="false" ht="14.25" hidden="false" customHeight="false" outlineLevel="0" collapsed="false">
      <c r="A70" s="0" t="n">
        <v>67</v>
      </c>
      <c r="B70" s="0" t="n">
        <v>554</v>
      </c>
      <c r="C70" s="0" t="n">
        <v>1946</v>
      </c>
      <c r="D70" s="0" t="n">
        <v>1688</v>
      </c>
      <c r="F70" s="0" t="n">
        <v>194</v>
      </c>
      <c r="G70" s="0" t="n">
        <f aca="false">LOOKUP($F70,$A$3:$A$202,B$3:B$202)</f>
        <v>1514</v>
      </c>
      <c r="H70" s="0" t="n">
        <f aca="false">LOOKUP($F70,$A$3:$A$202,C$3:C$202)</f>
        <v>277</v>
      </c>
      <c r="I70" s="0" t="n">
        <f aca="false">LOOKUP($F70,$A$3:$A$202,D$3:D$202)</f>
        <v>1340</v>
      </c>
      <c r="J70" s="0" t="n">
        <f aca="false">INT(SQRT((G70-G71)*(G70-G71)+(H70-H71)*(H70-H71)) +0.5)</f>
        <v>2454</v>
      </c>
    </row>
    <row r="71" customFormat="false" ht="14.25" hidden="false" customHeight="false" outlineLevel="0" collapsed="false">
      <c r="A71" s="0" t="n">
        <v>68</v>
      </c>
      <c r="B71" s="0" t="n">
        <v>922</v>
      </c>
      <c r="C71" s="0" t="n">
        <v>1647</v>
      </c>
      <c r="D71" s="0" t="n">
        <v>785</v>
      </c>
      <c r="F71" s="0" t="n">
        <v>21</v>
      </c>
      <c r="G71" s="0" t="n">
        <f aca="false">LOOKUP($F71,$A$3:$A$202,B$3:B$202)</f>
        <v>3365</v>
      </c>
      <c r="H71" s="0" t="n">
        <f aca="false">LOOKUP($F71,$A$3:$A$202,C$3:C$202)</f>
        <v>1888</v>
      </c>
      <c r="I71" s="0" t="n">
        <f aca="false">LOOKUP($F71,$A$3:$A$202,D$3:D$202)</f>
        <v>774</v>
      </c>
      <c r="J71" s="0" t="n">
        <f aca="false">INT(SQRT((G71-G72)*(G71-G72)+(H71-H72)*(H71-H72)) +0.5)</f>
        <v>1867</v>
      </c>
    </row>
    <row r="72" customFormat="false" ht="14.25" hidden="false" customHeight="false" outlineLevel="0" collapsed="false">
      <c r="A72" s="0" t="n">
        <v>69</v>
      </c>
      <c r="B72" s="0" t="n">
        <v>359</v>
      </c>
      <c r="C72" s="0" t="n">
        <v>1840</v>
      </c>
      <c r="D72" s="0" t="n">
        <v>1033</v>
      </c>
      <c r="F72" s="0" t="n">
        <v>171</v>
      </c>
      <c r="G72" s="0" t="n">
        <f aca="false">LOOKUP($F72,$A$3:$A$202,B$3:B$202)</f>
        <v>3726</v>
      </c>
      <c r="H72" s="0" t="n">
        <f aca="false">LOOKUP($F72,$A$3:$A$202,C$3:C$202)</f>
        <v>56</v>
      </c>
      <c r="I72" s="0" t="n">
        <f aca="false">LOOKUP($F72,$A$3:$A$202,D$3:D$202)</f>
        <v>237</v>
      </c>
      <c r="J72" s="0" t="n">
        <f aca="false">INT(SQRT((G72-G73)*(G72-G73)+(H72-H73)*(H72-H73)) +0.5)</f>
        <v>3851</v>
      </c>
    </row>
    <row r="73" customFormat="false" ht="14.25" hidden="false" customHeight="false" outlineLevel="0" collapsed="false">
      <c r="A73" s="0" t="n">
        <v>70</v>
      </c>
      <c r="B73" s="0" t="n">
        <v>1639</v>
      </c>
      <c r="C73" s="0" t="n">
        <v>4</v>
      </c>
      <c r="D73" s="0" t="n">
        <v>622</v>
      </c>
      <c r="F73" s="0" t="n">
        <v>108</v>
      </c>
      <c r="G73" s="0" t="n">
        <f aca="false">LOOKUP($F73,$A$3:$A$202,B$3:B$202)</f>
        <v>389</v>
      </c>
      <c r="H73" s="0" t="n">
        <f aca="false">LOOKUP($F73,$A$3:$A$202,C$3:C$202)</f>
        <v>1979</v>
      </c>
      <c r="I73" s="0" t="n">
        <f aca="false">LOOKUP($F73,$A$3:$A$202,D$3:D$202)</f>
        <v>686</v>
      </c>
      <c r="J73" s="0" t="n">
        <f aca="false">INT(SQRT((G73-G74)*(G73-G74)+(H73-H74)*(H73-H74)) +0.5)</f>
        <v>2083</v>
      </c>
    </row>
    <row r="74" customFormat="false" ht="14.25" hidden="false" customHeight="false" outlineLevel="0" collapsed="false">
      <c r="A74" s="0" t="n">
        <v>71</v>
      </c>
      <c r="B74" s="0" t="n">
        <v>3964</v>
      </c>
      <c r="C74" s="0" t="n">
        <v>1678</v>
      </c>
      <c r="D74" s="0" t="n">
        <v>1284</v>
      </c>
      <c r="F74" s="0" t="n">
        <v>15</v>
      </c>
      <c r="G74" s="0" t="n">
        <f aca="false">LOOKUP($F74,$A$3:$A$202,B$3:B$202)</f>
        <v>2428</v>
      </c>
      <c r="H74" s="0" t="n">
        <f aca="false">LOOKUP($F74,$A$3:$A$202,C$3:C$202)</f>
        <v>1551</v>
      </c>
      <c r="I74" s="0" t="n">
        <f aca="false">LOOKUP($F74,$A$3:$A$202,D$3:D$202)</f>
        <v>891</v>
      </c>
      <c r="J74" s="0" t="n">
        <f aca="false">INT(SQRT((G74-G75)*(G74-G75)+(H74-H75)*(H74-H75)) +0.5)</f>
        <v>1292</v>
      </c>
    </row>
    <row r="75" customFormat="false" ht="14.25" hidden="false" customHeight="false" outlineLevel="0" collapsed="false">
      <c r="A75" s="0" t="n">
        <v>72</v>
      </c>
      <c r="B75" s="0" t="n">
        <v>1341</v>
      </c>
      <c r="C75" s="0" t="n">
        <v>844</v>
      </c>
      <c r="D75" s="0" t="n">
        <v>1284</v>
      </c>
      <c r="F75" s="0" t="n">
        <v>117</v>
      </c>
      <c r="G75" s="0" t="n">
        <f aca="false">LOOKUP($F75,$A$3:$A$202,B$3:B$202)</f>
        <v>1199</v>
      </c>
      <c r="H75" s="0" t="n">
        <f aca="false">LOOKUP($F75,$A$3:$A$202,C$3:C$202)</f>
        <v>1948</v>
      </c>
      <c r="I75" s="0" t="n">
        <f aca="false">LOOKUP($F75,$A$3:$A$202,D$3:D$202)</f>
        <v>611</v>
      </c>
      <c r="J75" s="0" t="n">
        <f aca="false">INT(SQRT((G75-G76)*(G75-G76)+(H75-H76)*(H75-H76)) +0.5)</f>
        <v>1303</v>
      </c>
    </row>
    <row r="76" customFormat="false" ht="14.25" hidden="false" customHeight="false" outlineLevel="0" collapsed="false">
      <c r="A76" s="0" t="n">
        <v>73</v>
      </c>
      <c r="B76" s="0" t="n">
        <v>2791</v>
      </c>
      <c r="C76" s="0" t="n">
        <v>1912</v>
      </c>
      <c r="D76" s="0" t="n">
        <v>1390</v>
      </c>
      <c r="F76" s="0" t="n">
        <v>22</v>
      </c>
      <c r="G76" s="0" t="n">
        <f aca="false">LOOKUP($F76,$A$3:$A$202,B$3:B$202)</f>
        <v>47</v>
      </c>
      <c r="H76" s="0" t="n">
        <f aca="false">LOOKUP($F76,$A$3:$A$202,C$3:C$202)</f>
        <v>1340</v>
      </c>
      <c r="I76" s="0" t="n">
        <f aca="false">LOOKUP($F76,$A$3:$A$202,D$3:D$202)</f>
        <v>88</v>
      </c>
      <c r="J76" s="0" t="n">
        <f aca="false">INT(SQRT((G76-G77)*(G76-G77)+(H76-H77)*(H76-H77)) +0.5)</f>
        <v>3125</v>
      </c>
    </row>
    <row r="77" customFormat="false" ht="14.25" hidden="false" customHeight="false" outlineLevel="0" collapsed="false">
      <c r="A77" s="0" t="n">
        <v>74</v>
      </c>
      <c r="B77" s="0" t="n">
        <v>2571</v>
      </c>
      <c r="C77" s="0" t="n">
        <v>560</v>
      </c>
      <c r="D77" s="0" t="n">
        <v>1669</v>
      </c>
      <c r="F77" s="0" t="n">
        <v>55</v>
      </c>
      <c r="G77" s="0" t="n">
        <f aca="false">LOOKUP($F77,$A$3:$A$202,B$3:B$202)</f>
        <v>3144</v>
      </c>
      <c r="H77" s="0" t="n">
        <f aca="false">LOOKUP($F77,$A$3:$A$202,C$3:C$202)</f>
        <v>924</v>
      </c>
      <c r="I77" s="0" t="n">
        <f aca="false">LOOKUP($F77,$A$3:$A$202,D$3:D$202)</f>
        <v>585</v>
      </c>
      <c r="J77" s="0" t="n">
        <f aca="false">INT(SQRT((G77-G78)*(G77-G78)+(H77-H78)*(H77-H78)) +0.5)</f>
        <v>2567</v>
      </c>
    </row>
    <row r="78" customFormat="false" ht="14.25" hidden="false" customHeight="false" outlineLevel="0" collapsed="false">
      <c r="A78" s="0" t="n">
        <v>75</v>
      </c>
      <c r="B78" s="0" t="n">
        <v>2614</v>
      </c>
      <c r="C78" s="0" t="n">
        <v>132</v>
      </c>
      <c r="D78" s="0" t="n">
        <v>360</v>
      </c>
      <c r="F78" s="0" t="n">
        <v>36</v>
      </c>
      <c r="G78" s="0" t="n">
        <f aca="false">LOOKUP($F78,$A$3:$A$202,B$3:B$202)</f>
        <v>771</v>
      </c>
      <c r="H78" s="0" t="n">
        <f aca="false">LOOKUP($F78,$A$3:$A$202,C$3:C$202)</f>
        <v>1904</v>
      </c>
      <c r="I78" s="0" t="n">
        <f aca="false">LOOKUP($F78,$A$3:$A$202,D$3:D$202)</f>
        <v>1497</v>
      </c>
      <c r="J78" s="0" t="n">
        <f aca="false">INT(SQRT((G78-G79)*(G78-G79)+(H78-H79)*(H78-H79)) +0.5)</f>
        <v>2189</v>
      </c>
    </row>
    <row r="79" customFormat="false" ht="14.25" hidden="false" customHeight="false" outlineLevel="0" collapsed="false">
      <c r="A79" s="0" t="n">
        <v>76</v>
      </c>
      <c r="B79" s="0" t="n">
        <v>1842</v>
      </c>
      <c r="C79" s="0" t="n">
        <v>1709</v>
      </c>
      <c r="D79" s="0" t="n">
        <v>1888</v>
      </c>
      <c r="F79" s="0" t="n">
        <v>132</v>
      </c>
      <c r="G79" s="0" t="n">
        <f aca="false">LOOKUP($F79,$A$3:$A$202,B$3:B$202)</f>
        <v>2959</v>
      </c>
      <c r="H79" s="0" t="n">
        <f aca="false">LOOKUP($F79,$A$3:$A$202,C$3:C$202)</f>
        <v>1856</v>
      </c>
      <c r="I79" s="0" t="n">
        <f aca="false">LOOKUP($F79,$A$3:$A$202,D$3:D$202)</f>
        <v>1792</v>
      </c>
      <c r="J79" s="0" t="n">
        <f aca="false">INT(SQRT((G79-G80)*(G79-G80)+(H79-H80)*(H79-H80)) +0.5)</f>
        <v>814</v>
      </c>
    </row>
    <row r="80" customFormat="false" ht="14.25" hidden="false" customHeight="false" outlineLevel="0" collapsed="false">
      <c r="A80" s="0" t="n">
        <v>77</v>
      </c>
      <c r="B80" s="0" t="n">
        <v>816</v>
      </c>
      <c r="C80" s="0" t="n">
        <v>696</v>
      </c>
      <c r="D80" s="0" t="n">
        <v>1351</v>
      </c>
      <c r="F80" s="0" t="n">
        <v>128</v>
      </c>
      <c r="G80" s="0" t="n">
        <f aca="false">LOOKUP($F80,$A$3:$A$202,B$3:B$202)</f>
        <v>2759</v>
      </c>
      <c r="H80" s="0" t="n">
        <f aca="false">LOOKUP($F80,$A$3:$A$202,C$3:C$202)</f>
        <v>1067</v>
      </c>
      <c r="I80" s="0" t="n">
        <f aca="false">LOOKUP($F80,$A$3:$A$202,D$3:D$202)</f>
        <v>1588</v>
      </c>
      <c r="J80" s="0" t="n">
        <f aca="false">INT(SQRT((G80-G81)*(G80-G81)+(H80-H81)*(H80-H81)) +0.5)</f>
        <v>1119</v>
      </c>
    </row>
    <row r="81" customFormat="false" ht="14.25" hidden="false" customHeight="false" outlineLevel="0" collapsed="false">
      <c r="A81" s="0" t="n">
        <v>78</v>
      </c>
      <c r="B81" s="0" t="n">
        <v>3399</v>
      </c>
      <c r="C81" s="0" t="n">
        <v>405</v>
      </c>
      <c r="D81" s="0" t="n">
        <v>20</v>
      </c>
      <c r="F81" s="0" t="n">
        <v>76</v>
      </c>
      <c r="G81" s="0" t="n">
        <f aca="false">LOOKUP($F81,$A$3:$A$202,B$3:B$202)</f>
        <v>1842</v>
      </c>
      <c r="H81" s="0" t="n">
        <f aca="false">LOOKUP($F81,$A$3:$A$202,C$3:C$202)</f>
        <v>1709</v>
      </c>
      <c r="I81" s="0" t="n">
        <f aca="false">LOOKUP($F81,$A$3:$A$202,D$3:D$202)</f>
        <v>1888</v>
      </c>
      <c r="J81" s="0" t="n">
        <f aca="false">INT(SQRT((G81-G82)*(G81-G82)+(H81-H82)*(H81-H82)) +0.5)</f>
        <v>1309</v>
      </c>
    </row>
    <row r="82" customFormat="false" ht="14.25" hidden="false" customHeight="false" outlineLevel="0" collapsed="false">
      <c r="A82" s="0" t="n">
        <v>79</v>
      </c>
      <c r="B82" s="0" t="n">
        <v>1852</v>
      </c>
      <c r="C82" s="0" t="n">
        <v>682</v>
      </c>
      <c r="D82" s="0" t="n">
        <v>561</v>
      </c>
      <c r="F82" s="0" t="n">
        <v>161</v>
      </c>
      <c r="G82" s="0" t="n">
        <f aca="false">LOOKUP($F82,$A$3:$A$202,B$3:B$202)</f>
        <v>1414</v>
      </c>
      <c r="H82" s="0" t="n">
        <f aca="false">LOOKUP($F82,$A$3:$A$202,C$3:C$202)</f>
        <v>472</v>
      </c>
      <c r="I82" s="0" t="n">
        <f aca="false">LOOKUP($F82,$A$3:$A$202,D$3:D$202)</f>
        <v>1719</v>
      </c>
      <c r="J82" s="0" t="n">
        <f aca="false">INT(SQRT((G82-G83)*(G82-G83)+(H82-H83)*(H82-H83)) +0.5)</f>
        <v>1349</v>
      </c>
    </row>
    <row r="83" customFormat="false" ht="14.25" hidden="false" customHeight="false" outlineLevel="0" collapsed="false">
      <c r="A83" s="0" t="n">
        <v>80</v>
      </c>
      <c r="B83" s="0" t="n">
        <v>1823</v>
      </c>
      <c r="C83" s="0" t="n">
        <v>868</v>
      </c>
      <c r="D83" s="0" t="n">
        <v>445</v>
      </c>
      <c r="F83" s="0" t="n">
        <v>153</v>
      </c>
      <c r="G83" s="0" t="n">
        <f aca="false">LOOKUP($F83,$A$3:$A$202,B$3:B$202)</f>
        <v>1508</v>
      </c>
      <c r="H83" s="0" t="n">
        <f aca="false">LOOKUP($F83,$A$3:$A$202,C$3:C$202)</f>
        <v>1818</v>
      </c>
      <c r="I83" s="0" t="n">
        <f aca="false">LOOKUP($F83,$A$3:$A$202,D$3:D$202)</f>
        <v>1287</v>
      </c>
      <c r="J83" s="0" t="n">
        <f aca="false">INT(SQRT((G83-G84)*(G83-G84)+(H83-H84)*(H83-H84)) +0.5)</f>
        <v>2789</v>
      </c>
    </row>
    <row r="84" customFormat="false" ht="14.25" hidden="false" customHeight="false" outlineLevel="0" collapsed="false">
      <c r="A84" s="0" t="n">
        <v>81</v>
      </c>
      <c r="B84" s="0" t="n">
        <v>3901</v>
      </c>
      <c r="C84" s="0" t="n">
        <v>849</v>
      </c>
      <c r="D84" s="0" t="n">
        <v>606</v>
      </c>
      <c r="F84" s="0" t="n">
        <v>88</v>
      </c>
      <c r="G84" s="0" t="n">
        <f aca="false">LOOKUP($F84,$A$3:$A$202,B$3:B$202)</f>
        <v>3626</v>
      </c>
      <c r="H84" s="0" t="n">
        <f aca="false">LOOKUP($F84,$A$3:$A$202,C$3:C$202)</f>
        <v>4</v>
      </c>
      <c r="I84" s="0" t="n">
        <f aca="false">LOOKUP($F84,$A$3:$A$202,D$3:D$202)</f>
        <v>1866</v>
      </c>
      <c r="J84" s="0" t="n">
        <f aca="false">INT(SQRT((G84-G85)*(G84-G85)+(H84-H85)*(H84-H85)) +0.5)</f>
        <v>2318</v>
      </c>
    </row>
    <row r="85" customFormat="false" ht="14.25" hidden="false" customHeight="false" outlineLevel="0" collapsed="false">
      <c r="A85" s="0" t="n">
        <v>82</v>
      </c>
      <c r="B85" s="0" t="n">
        <v>3069</v>
      </c>
      <c r="C85" s="0" t="n">
        <v>412</v>
      </c>
      <c r="D85" s="0" t="n">
        <v>1133</v>
      </c>
      <c r="F85" s="0" t="n">
        <v>127</v>
      </c>
      <c r="G85" s="0" t="n">
        <f aca="false">LOOKUP($F85,$A$3:$A$202,B$3:B$202)</f>
        <v>1311</v>
      </c>
      <c r="H85" s="0" t="n">
        <f aca="false">LOOKUP($F85,$A$3:$A$202,C$3:C$202)</f>
        <v>113</v>
      </c>
      <c r="I85" s="0" t="n">
        <f aca="false">LOOKUP($F85,$A$3:$A$202,D$3:D$202)</f>
        <v>736</v>
      </c>
      <c r="J85" s="0" t="n">
        <f aca="false">INT(SQRT((G85-G86)*(G85-G86)+(H85-H86)*(H85-H86)) +0.5)</f>
        <v>1729</v>
      </c>
    </row>
    <row r="86" customFormat="false" ht="14.25" hidden="false" customHeight="false" outlineLevel="0" collapsed="false">
      <c r="A86" s="0" t="n">
        <v>83</v>
      </c>
      <c r="B86" s="0" t="n">
        <v>2133</v>
      </c>
      <c r="C86" s="0" t="n">
        <v>1803</v>
      </c>
      <c r="D86" s="0" t="n">
        <v>1899</v>
      </c>
      <c r="F86" s="0" t="n">
        <v>186</v>
      </c>
      <c r="G86" s="0" t="n">
        <f aca="false">LOOKUP($F86,$A$3:$A$202,B$3:B$202)</f>
        <v>2121</v>
      </c>
      <c r="H86" s="0" t="n">
        <f aca="false">LOOKUP($F86,$A$3:$A$202,C$3:C$202)</f>
        <v>1641</v>
      </c>
      <c r="I86" s="0" t="n">
        <f aca="false">LOOKUP($F86,$A$3:$A$202,D$3:D$202)</f>
        <v>859</v>
      </c>
      <c r="J86" s="0" t="n">
        <f aca="false">INT(SQRT((G86-G87)*(G86-G87)+(H86-H87)*(H86-H87)) +0.5)</f>
        <v>1237</v>
      </c>
    </row>
    <row r="87" customFormat="false" ht="14.25" hidden="false" customHeight="false" outlineLevel="0" collapsed="false">
      <c r="A87" s="0" t="n">
        <v>84</v>
      </c>
      <c r="B87" s="0" t="n">
        <v>656</v>
      </c>
      <c r="C87" s="0" t="n">
        <v>226</v>
      </c>
      <c r="D87" s="0" t="n">
        <v>931</v>
      </c>
      <c r="F87" s="0" t="n">
        <v>45</v>
      </c>
      <c r="G87" s="0" t="n">
        <f aca="false">LOOKUP($F87,$A$3:$A$202,B$3:B$202)</f>
        <v>1450</v>
      </c>
      <c r="H87" s="0" t="n">
        <f aca="false">LOOKUP($F87,$A$3:$A$202,C$3:C$202)</f>
        <v>602</v>
      </c>
      <c r="I87" s="0" t="n">
        <f aca="false">LOOKUP($F87,$A$3:$A$202,D$3:D$202)</f>
        <v>1867</v>
      </c>
      <c r="J87" s="0" t="n">
        <f aca="false">INT(SQRT((G87-G88)*(G87-G88)+(H87-H88)*(H87-H88)) +0.5)</f>
        <v>1290</v>
      </c>
    </row>
    <row r="88" customFormat="false" ht="14.25" hidden="false" customHeight="false" outlineLevel="0" collapsed="false">
      <c r="A88" s="0" t="n">
        <v>85</v>
      </c>
      <c r="B88" s="0" t="n">
        <v>3779</v>
      </c>
      <c r="C88" s="0" t="n">
        <v>320</v>
      </c>
      <c r="D88" s="0" t="n">
        <v>1618</v>
      </c>
      <c r="F88" s="0" t="n">
        <v>167</v>
      </c>
      <c r="G88" s="0" t="n">
        <f aca="false">LOOKUP($F88,$A$3:$A$202,B$3:B$202)</f>
        <v>2682</v>
      </c>
      <c r="H88" s="0" t="n">
        <f aca="false">LOOKUP($F88,$A$3:$A$202,C$3:C$202)</f>
        <v>984</v>
      </c>
      <c r="I88" s="0" t="n">
        <f aca="false">LOOKUP($F88,$A$3:$A$202,D$3:D$202)</f>
        <v>960</v>
      </c>
      <c r="J88" s="0" t="n">
        <f aca="false">INT(SQRT((G88-G89)*(G88-G89)+(H88-H89)*(H88-H89)) +0.5)</f>
        <v>705</v>
      </c>
    </row>
    <row r="89" customFormat="false" ht="14.25" hidden="false" customHeight="false" outlineLevel="0" collapsed="false">
      <c r="A89" s="0" t="n">
        <v>86</v>
      </c>
      <c r="B89" s="0" t="n">
        <v>2398</v>
      </c>
      <c r="C89" s="0" t="n">
        <v>214</v>
      </c>
      <c r="D89" s="0" t="n">
        <v>497</v>
      </c>
      <c r="F89" s="0" t="n">
        <v>101</v>
      </c>
      <c r="G89" s="0" t="n">
        <f aca="false">LOOKUP($F89,$A$3:$A$202,B$3:B$202)</f>
        <v>2504</v>
      </c>
      <c r="H89" s="0" t="n">
        <f aca="false">LOOKUP($F89,$A$3:$A$202,C$3:C$202)</f>
        <v>302</v>
      </c>
      <c r="I89" s="0" t="n">
        <f aca="false">LOOKUP($F89,$A$3:$A$202,D$3:D$202)</f>
        <v>297</v>
      </c>
      <c r="J89" s="0" t="n">
        <f aca="false">INT(SQRT((G89-G90)*(G89-G90)+(H89-H90)*(H89-H90)) +0.5)</f>
        <v>319</v>
      </c>
    </row>
    <row r="90" customFormat="false" ht="14.25" hidden="false" customHeight="false" outlineLevel="0" collapsed="false">
      <c r="A90" s="0" t="n">
        <v>87</v>
      </c>
      <c r="B90" s="0" t="n">
        <v>2685</v>
      </c>
      <c r="C90" s="0" t="n">
        <v>520</v>
      </c>
      <c r="D90" s="0" t="n">
        <v>1842</v>
      </c>
      <c r="F90" s="0" t="n">
        <v>99</v>
      </c>
      <c r="G90" s="0" t="n">
        <f aca="false">LOOKUP($F90,$A$3:$A$202,B$3:B$202)</f>
        <v>2246</v>
      </c>
      <c r="H90" s="0" t="n">
        <f aca="false">LOOKUP($F90,$A$3:$A$202,C$3:C$202)</f>
        <v>490</v>
      </c>
      <c r="I90" s="0" t="n">
        <f aca="false">LOOKUP($F90,$A$3:$A$202,D$3:D$202)</f>
        <v>1895</v>
      </c>
      <c r="J90" s="0" t="n">
        <f aca="false">INT(SQRT((G90-G91)*(G90-G91)+(H90-H91)*(H90-H91)) +0.5)</f>
        <v>678</v>
      </c>
    </row>
    <row r="91" customFormat="false" ht="14.25" hidden="false" customHeight="false" outlineLevel="0" collapsed="false">
      <c r="A91" s="0" t="n">
        <v>88</v>
      </c>
      <c r="B91" s="0" t="n">
        <v>3626</v>
      </c>
      <c r="C91" s="0" t="n">
        <v>4</v>
      </c>
      <c r="D91" s="0" t="n">
        <v>1866</v>
      </c>
      <c r="F91" s="0" t="n">
        <v>135</v>
      </c>
      <c r="G91" s="0" t="n">
        <f aca="false">LOOKUP($F91,$A$3:$A$202,B$3:B$202)</f>
        <v>1651</v>
      </c>
      <c r="H91" s="0" t="n">
        <f aca="false">LOOKUP($F91,$A$3:$A$202,C$3:C$202)</f>
        <v>164</v>
      </c>
      <c r="I91" s="0" t="n">
        <f aca="false">LOOKUP($F91,$A$3:$A$202,D$3:D$202)</f>
        <v>197</v>
      </c>
      <c r="J91" s="0" t="n">
        <f aca="false">INT(SQRT((G91-G92)*(G91-G92)+(H91-H92)*(H91-H92)) +0.5)</f>
        <v>880</v>
      </c>
    </row>
    <row r="92" customFormat="false" ht="14.25" hidden="false" customHeight="false" outlineLevel="0" collapsed="false">
      <c r="A92" s="0" t="n">
        <v>89</v>
      </c>
      <c r="B92" s="0" t="n">
        <v>1922</v>
      </c>
      <c r="C92" s="0" t="n">
        <v>1845</v>
      </c>
      <c r="D92" s="0" t="n">
        <v>754</v>
      </c>
      <c r="F92" s="0" t="n">
        <v>51</v>
      </c>
      <c r="G92" s="0" t="n">
        <f aca="false">LOOKUP($F92,$A$3:$A$202,B$3:B$202)</f>
        <v>1479</v>
      </c>
      <c r="H92" s="0" t="n">
        <f aca="false">LOOKUP($F92,$A$3:$A$202,C$3:C$202)</f>
        <v>1027</v>
      </c>
      <c r="I92" s="0" t="n">
        <f aca="false">LOOKUP($F92,$A$3:$A$202,D$3:D$202)</f>
        <v>617</v>
      </c>
      <c r="J92" s="0" t="n">
        <f aca="false">INT(SQRT((G92-G93)*(G92-G93)+(H92-H93)*(H92-H93)) +0.5)</f>
        <v>1154</v>
      </c>
    </row>
    <row r="93" customFormat="false" ht="14.25" hidden="false" customHeight="false" outlineLevel="0" collapsed="false">
      <c r="A93" s="0" t="n">
        <v>90</v>
      </c>
      <c r="B93" s="0" t="n">
        <v>3991</v>
      </c>
      <c r="C93" s="0" t="n">
        <v>1300</v>
      </c>
      <c r="D93" s="0" t="n">
        <v>246</v>
      </c>
      <c r="F93" s="0" t="n">
        <v>112</v>
      </c>
      <c r="G93" s="0" t="n">
        <f aca="false">LOOKUP($F93,$A$3:$A$202,B$3:B$202)</f>
        <v>816</v>
      </c>
      <c r="H93" s="0" t="n">
        <f aca="false">LOOKUP($F93,$A$3:$A$202,C$3:C$202)</f>
        <v>83</v>
      </c>
      <c r="I93" s="0" t="n">
        <f aca="false">LOOKUP($F93,$A$3:$A$202,D$3:D$202)</f>
        <v>607</v>
      </c>
      <c r="J93" s="0" t="n">
        <f aca="false">INT(SQRT((G93-G94)*(G93-G94)+(H93-H94)*(H93-H94)) +0.5)</f>
        <v>1330</v>
      </c>
    </row>
    <row r="94" customFormat="false" ht="14.25" hidden="false" customHeight="false" outlineLevel="0" collapsed="false">
      <c r="A94" s="0" t="n">
        <v>91</v>
      </c>
      <c r="B94" s="0" t="n">
        <v>3430</v>
      </c>
      <c r="C94" s="0" t="n">
        <v>746</v>
      </c>
      <c r="D94" s="0" t="n">
        <v>1510</v>
      </c>
      <c r="F94" s="0" t="n">
        <v>66</v>
      </c>
      <c r="G94" s="0" t="n">
        <f aca="false">LOOKUP($F94,$A$3:$A$202,B$3:B$202)</f>
        <v>1642</v>
      </c>
      <c r="H94" s="0" t="n">
        <f aca="false">LOOKUP($F94,$A$3:$A$202,C$3:C$202)</f>
        <v>1125</v>
      </c>
      <c r="I94" s="0" t="n">
        <f aca="false">LOOKUP($F94,$A$3:$A$202,D$3:D$202)</f>
        <v>1604</v>
      </c>
      <c r="J94" s="0" t="n">
        <f aca="false">INT(SQRT((G94-G95)*(G94-G95)+(H94-H95)*(H94-H95)) +0.5)</f>
        <v>946</v>
      </c>
    </row>
    <row r="95" customFormat="false" ht="14.25" hidden="false" customHeight="false" outlineLevel="0" collapsed="false">
      <c r="A95" s="0" t="n">
        <v>92</v>
      </c>
      <c r="B95" s="0" t="n">
        <v>3174</v>
      </c>
      <c r="C95" s="0" t="n">
        <v>606</v>
      </c>
      <c r="D95" s="0" t="n">
        <v>390</v>
      </c>
      <c r="F95" s="0" t="n">
        <v>6</v>
      </c>
      <c r="G95" s="0" t="n">
        <f aca="false">LOOKUP($F95,$A$3:$A$202,B$3:B$202)</f>
        <v>1748</v>
      </c>
      <c r="H95" s="0" t="n">
        <f aca="false">LOOKUP($F95,$A$3:$A$202,C$3:C$202)</f>
        <v>185</v>
      </c>
      <c r="I95" s="0" t="n">
        <f aca="false">LOOKUP($F95,$A$3:$A$202,D$3:D$202)</f>
        <v>1859</v>
      </c>
      <c r="J95" s="0" t="n">
        <f aca="false">INT(SQRT((G95-G96)*(G95-G96)+(H95-H96)*(H95-H96)) +0.5)</f>
        <v>830</v>
      </c>
    </row>
    <row r="96" customFormat="false" ht="14.25" hidden="false" customHeight="false" outlineLevel="0" collapsed="false">
      <c r="A96" s="0" t="n">
        <v>93</v>
      </c>
      <c r="B96" s="0" t="n">
        <v>939</v>
      </c>
      <c r="C96" s="0" t="n">
        <v>1962</v>
      </c>
      <c r="D96" s="0" t="n">
        <v>860</v>
      </c>
      <c r="F96" s="0" t="n">
        <v>156</v>
      </c>
      <c r="G96" s="0" t="n">
        <f aca="false">LOOKUP($F96,$A$3:$A$202,B$3:B$202)</f>
        <v>932</v>
      </c>
      <c r="H96" s="0" t="n">
        <f aca="false">LOOKUP($F96,$A$3:$A$202,C$3:C$202)</f>
        <v>34</v>
      </c>
      <c r="I96" s="0" t="n">
        <f aca="false">LOOKUP($F96,$A$3:$A$202,D$3:D$202)</f>
        <v>1625</v>
      </c>
      <c r="J96" s="0" t="n">
        <f aca="false">INT(SQRT((G96-G97)*(G96-G97)+(H96-H97)*(H96-H97)) +0.5)</f>
        <v>3090</v>
      </c>
    </row>
    <row r="97" customFormat="false" ht="14.25" hidden="false" customHeight="false" outlineLevel="0" collapsed="false">
      <c r="A97" s="0" t="n">
        <v>94</v>
      </c>
      <c r="B97" s="0" t="n">
        <v>2237</v>
      </c>
      <c r="C97" s="0" t="n">
        <v>764</v>
      </c>
      <c r="D97" s="0" t="n">
        <v>323</v>
      </c>
      <c r="F97" s="0" t="n">
        <v>98</v>
      </c>
      <c r="G97" s="0" t="n">
        <f aca="false">LOOKUP($F97,$A$3:$A$202,B$3:B$202)</f>
        <v>3954</v>
      </c>
      <c r="H97" s="0" t="n">
        <f aca="false">LOOKUP($F97,$A$3:$A$202,C$3:C$202)</f>
        <v>681</v>
      </c>
      <c r="I97" s="0" t="n">
        <f aca="false">LOOKUP($F97,$A$3:$A$202,D$3:D$202)</f>
        <v>1727</v>
      </c>
      <c r="J97" s="0" t="n">
        <f aca="false">INT(SQRT((G97-G98)*(G97-G98)+(H97-H98)*(H97-H98)) +0.5)</f>
        <v>3631</v>
      </c>
    </row>
    <row r="98" customFormat="false" ht="14.25" hidden="false" customHeight="false" outlineLevel="0" collapsed="false">
      <c r="A98" s="0" t="n">
        <v>95</v>
      </c>
      <c r="B98" s="0" t="n">
        <v>3691</v>
      </c>
      <c r="C98" s="0" t="n">
        <v>1650</v>
      </c>
      <c r="D98" s="0" t="n">
        <v>1075</v>
      </c>
      <c r="F98" s="0" t="n">
        <v>190</v>
      </c>
      <c r="G98" s="0" t="n">
        <f aca="false">LOOKUP($F98,$A$3:$A$202,B$3:B$202)</f>
        <v>373</v>
      </c>
      <c r="H98" s="0" t="n">
        <f aca="false">LOOKUP($F98,$A$3:$A$202,C$3:C$202)</f>
        <v>80</v>
      </c>
      <c r="I98" s="0" t="n">
        <f aca="false">LOOKUP($F98,$A$3:$A$202,D$3:D$202)</f>
        <v>931</v>
      </c>
      <c r="J98" s="0" t="n">
        <f aca="false">INT(SQRT((G98-G99)*(G98-G99)+(H98-H99)*(H98-H99)) +0.5)</f>
        <v>1233</v>
      </c>
    </row>
    <row r="99" customFormat="false" ht="14.25" hidden="false" customHeight="false" outlineLevel="0" collapsed="false">
      <c r="A99" s="0" t="n">
        <v>96</v>
      </c>
      <c r="B99" s="0" t="n">
        <v>664</v>
      </c>
      <c r="C99" s="0" t="n">
        <v>1058</v>
      </c>
      <c r="D99" s="0" t="n">
        <v>1278</v>
      </c>
      <c r="F99" s="0" t="n">
        <v>72</v>
      </c>
      <c r="G99" s="0" t="n">
        <f aca="false">LOOKUP($F99,$A$3:$A$202,B$3:B$202)</f>
        <v>1341</v>
      </c>
      <c r="H99" s="0" t="n">
        <f aca="false">LOOKUP($F99,$A$3:$A$202,C$3:C$202)</f>
        <v>844</v>
      </c>
      <c r="I99" s="0" t="n">
        <f aca="false">LOOKUP($F99,$A$3:$A$202,D$3:D$202)</f>
        <v>1284</v>
      </c>
      <c r="J99" s="0" t="n">
        <f aca="false">INT(SQRT((G99-G100)*(G99-G100)+(H99-H100)*(H99-H100)) +0.5)</f>
        <v>900</v>
      </c>
    </row>
    <row r="100" customFormat="false" ht="14.25" hidden="false" customHeight="false" outlineLevel="0" collapsed="false">
      <c r="A100" s="0" t="n">
        <v>97</v>
      </c>
      <c r="B100" s="0" t="n">
        <v>2465</v>
      </c>
      <c r="C100" s="0" t="n">
        <v>426</v>
      </c>
      <c r="D100" s="0" t="n">
        <v>310</v>
      </c>
      <c r="F100" s="0" t="n">
        <v>94</v>
      </c>
      <c r="G100" s="0" t="n">
        <f aca="false">LOOKUP($F100,$A$3:$A$202,B$3:B$202)</f>
        <v>2237</v>
      </c>
      <c r="H100" s="0" t="n">
        <f aca="false">LOOKUP($F100,$A$3:$A$202,C$3:C$202)</f>
        <v>764</v>
      </c>
      <c r="I100" s="0" t="n">
        <f aca="false">LOOKUP($F100,$A$3:$A$202,D$3:D$202)</f>
        <v>323</v>
      </c>
      <c r="J100" s="0" t="n">
        <f aca="false">INT(SQRT((G100-G101)*(G100-G101)+(H100-H101)*(H100-H101)) +0.5)</f>
        <v>201</v>
      </c>
    </row>
    <row r="101" customFormat="false" ht="14.25" hidden="false" customHeight="false" outlineLevel="0" collapsed="false">
      <c r="A101" s="0" t="n">
        <v>98</v>
      </c>
      <c r="B101" s="0" t="n">
        <v>3954</v>
      </c>
      <c r="C101" s="0" t="n">
        <v>681</v>
      </c>
      <c r="D101" s="0" t="n">
        <v>1727</v>
      </c>
      <c r="F101" s="0" t="n">
        <v>12</v>
      </c>
      <c r="G101" s="0" t="n">
        <f aca="false">LOOKUP($F101,$A$3:$A$202,B$3:B$202)</f>
        <v>2219</v>
      </c>
      <c r="H101" s="0" t="n">
        <f aca="false">LOOKUP($F101,$A$3:$A$202,C$3:C$202)</f>
        <v>964</v>
      </c>
      <c r="I101" s="0" t="n">
        <f aca="false">LOOKUP($F101,$A$3:$A$202,D$3:D$202)</f>
        <v>1370</v>
      </c>
      <c r="J101" s="0" t="n">
        <f aca="false">INT(SQRT((G101-G102)*(G101-G102)+(H101-H102)*(H101-H102)) +0.5)</f>
        <v>1107</v>
      </c>
    </row>
    <row r="102" customFormat="false" ht="14.25" hidden="false" customHeight="false" outlineLevel="0" collapsed="false">
      <c r="A102" s="0" t="n">
        <v>99</v>
      </c>
      <c r="B102" s="0" t="n">
        <v>2246</v>
      </c>
      <c r="C102" s="0" t="n">
        <v>490</v>
      </c>
      <c r="D102" s="0" t="n">
        <v>1895</v>
      </c>
      <c r="F102" s="0" t="n">
        <v>73</v>
      </c>
      <c r="G102" s="0" t="n">
        <f aca="false">LOOKUP($F102,$A$3:$A$202,B$3:B$202)</f>
        <v>2791</v>
      </c>
      <c r="H102" s="0" t="n">
        <f aca="false">LOOKUP($F102,$A$3:$A$202,C$3:C$202)</f>
        <v>1912</v>
      </c>
      <c r="I102" s="0" t="n">
        <f aca="false">LOOKUP($F102,$A$3:$A$202,D$3:D$202)</f>
        <v>1390</v>
      </c>
      <c r="J102" s="0" t="n">
        <f aca="false">INT(SQRT((G102-G103)*(G102-G103)+(H102-H103)*(H102-H103)) +0.5)</f>
        <v>1828</v>
      </c>
    </row>
    <row r="103" customFormat="false" ht="14.25" hidden="false" customHeight="false" outlineLevel="0" collapsed="false">
      <c r="A103" s="0" t="n">
        <v>100</v>
      </c>
      <c r="B103" s="0" t="n">
        <v>2343</v>
      </c>
      <c r="C103" s="0" t="n">
        <v>360</v>
      </c>
      <c r="D103" s="0" t="n">
        <v>965</v>
      </c>
      <c r="F103" s="0" t="n">
        <f aca="false">F3</f>
        <v>31</v>
      </c>
      <c r="G103" s="0" t="n">
        <f aca="false">LOOKUP($F103,$A$3:$A$202,B$3:B$202)</f>
        <v>3697</v>
      </c>
      <c r="H103" s="0" t="n">
        <f aca="false">LOOKUP($F103,$A$3:$A$202,C$3:C$202)</f>
        <v>324</v>
      </c>
      <c r="I103" s="0" t="n">
        <f aca="false">LOOKUP($F103,$A$3:$A$202,D$3:D$202)</f>
        <v>394</v>
      </c>
    </row>
    <row r="104" customFormat="false" ht="14.25" hidden="false" customHeight="false" outlineLevel="0" collapsed="false">
      <c r="A104" s="0" t="n">
        <v>101</v>
      </c>
      <c r="B104" s="0" t="n">
        <v>2504</v>
      </c>
      <c r="C104" s="0" t="n">
        <v>302</v>
      </c>
      <c r="D104" s="0" t="n">
        <v>297</v>
      </c>
    </row>
    <row r="105" customFormat="false" ht="14.25" hidden="false" customHeight="false" outlineLevel="0" collapsed="false">
      <c r="A105" s="0" t="n">
        <v>102</v>
      </c>
      <c r="B105" s="0" t="n">
        <v>2866</v>
      </c>
      <c r="C105" s="0" t="n">
        <v>1409</v>
      </c>
      <c r="D105" s="0" t="n">
        <v>939</v>
      </c>
    </row>
    <row r="106" customFormat="false" ht="14.25" hidden="false" customHeight="false" outlineLevel="0" collapsed="false">
      <c r="A106" s="0" t="n">
        <v>103</v>
      </c>
      <c r="B106" s="0" t="n">
        <v>11</v>
      </c>
      <c r="C106" s="0" t="n">
        <v>1064</v>
      </c>
      <c r="D106" s="0" t="n">
        <v>1203</v>
      </c>
    </row>
    <row r="107" customFormat="false" ht="14.25" hidden="false" customHeight="false" outlineLevel="0" collapsed="false">
      <c r="A107" s="0" t="n">
        <v>104</v>
      </c>
      <c r="B107" s="0" t="n">
        <v>278</v>
      </c>
      <c r="C107" s="0" t="n">
        <v>318</v>
      </c>
      <c r="D107" s="0" t="n">
        <v>1655</v>
      </c>
    </row>
    <row r="108" customFormat="false" ht="14.25" hidden="false" customHeight="false" outlineLevel="0" collapsed="false">
      <c r="A108" s="0" t="n">
        <v>105</v>
      </c>
      <c r="B108" s="0" t="n">
        <v>849</v>
      </c>
      <c r="C108" s="0" t="n">
        <v>777</v>
      </c>
      <c r="D108" s="0" t="n">
        <v>1383</v>
      </c>
    </row>
    <row r="109" customFormat="false" ht="14.25" hidden="false" customHeight="false" outlineLevel="0" collapsed="false">
      <c r="A109" s="0" t="n">
        <v>106</v>
      </c>
      <c r="B109" s="0" t="n">
        <v>3171</v>
      </c>
      <c r="C109" s="0" t="n">
        <v>1147</v>
      </c>
      <c r="D109" s="0" t="n">
        <v>264</v>
      </c>
    </row>
    <row r="110" customFormat="false" ht="14.25" hidden="false" customHeight="false" outlineLevel="0" collapsed="false">
      <c r="A110" s="0" t="n">
        <v>107</v>
      </c>
      <c r="B110" s="0" t="n">
        <v>3983</v>
      </c>
      <c r="C110" s="0" t="n">
        <v>1428</v>
      </c>
      <c r="D110" s="0" t="n">
        <v>1958</v>
      </c>
    </row>
    <row r="111" customFormat="false" ht="14.25" hidden="false" customHeight="false" outlineLevel="0" collapsed="false">
      <c r="A111" s="0" t="n">
        <v>108</v>
      </c>
      <c r="B111" s="0" t="n">
        <v>389</v>
      </c>
      <c r="C111" s="0" t="n">
        <v>1979</v>
      </c>
      <c r="D111" s="0" t="n">
        <v>686</v>
      </c>
    </row>
    <row r="112" customFormat="false" ht="14.25" hidden="false" customHeight="false" outlineLevel="0" collapsed="false">
      <c r="A112" s="0" t="n">
        <v>109</v>
      </c>
      <c r="B112" s="0" t="n">
        <v>1410</v>
      </c>
      <c r="C112" s="0" t="n">
        <v>1050</v>
      </c>
      <c r="D112" s="0" t="n">
        <v>1326</v>
      </c>
    </row>
    <row r="113" customFormat="false" ht="14.25" hidden="false" customHeight="false" outlineLevel="0" collapsed="false">
      <c r="A113" s="0" t="n">
        <v>110</v>
      </c>
      <c r="B113" s="0" t="n">
        <v>707</v>
      </c>
      <c r="C113" s="0" t="n">
        <v>1513</v>
      </c>
      <c r="D113" s="0" t="n">
        <v>1508</v>
      </c>
    </row>
    <row r="114" customFormat="false" ht="14.25" hidden="false" customHeight="false" outlineLevel="0" collapsed="false">
      <c r="A114" s="0" t="n">
        <v>111</v>
      </c>
      <c r="B114" s="0" t="n">
        <v>2559</v>
      </c>
      <c r="C114" s="0" t="n">
        <v>975</v>
      </c>
      <c r="D114" s="0" t="n">
        <v>1478</v>
      </c>
    </row>
    <row r="115" customFormat="false" ht="14.25" hidden="false" customHeight="false" outlineLevel="0" collapsed="false">
      <c r="A115" s="0" t="n">
        <v>112</v>
      </c>
      <c r="B115" s="0" t="n">
        <v>816</v>
      </c>
      <c r="C115" s="0" t="n">
        <v>83</v>
      </c>
      <c r="D115" s="0" t="n">
        <v>607</v>
      </c>
    </row>
    <row r="116" customFormat="false" ht="14.25" hidden="false" customHeight="false" outlineLevel="0" collapsed="false">
      <c r="A116" s="0" t="n">
        <v>113</v>
      </c>
      <c r="B116" s="0" t="n">
        <v>3819</v>
      </c>
      <c r="C116" s="0" t="n">
        <v>191</v>
      </c>
      <c r="D116" s="0" t="n">
        <v>283</v>
      </c>
    </row>
    <row r="117" customFormat="false" ht="14.25" hidden="false" customHeight="false" outlineLevel="0" collapsed="false">
      <c r="A117" s="0" t="n">
        <v>114</v>
      </c>
      <c r="B117" s="0" t="n">
        <v>2286</v>
      </c>
      <c r="C117" s="0" t="n">
        <v>1740</v>
      </c>
      <c r="D117" s="0" t="n">
        <v>1022</v>
      </c>
    </row>
    <row r="118" customFormat="false" ht="14.25" hidden="false" customHeight="false" outlineLevel="0" collapsed="false">
      <c r="A118" s="0" t="n">
        <v>115</v>
      </c>
      <c r="B118" s="0" t="n">
        <v>893</v>
      </c>
      <c r="C118" s="0" t="n">
        <v>1198</v>
      </c>
      <c r="D118" s="0" t="n">
        <v>166</v>
      </c>
    </row>
    <row r="119" customFormat="false" ht="14.25" hidden="false" customHeight="false" outlineLevel="0" collapsed="false">
      <c r="A119" s="0" t="n">
        <v>116</v>
      </c>
      <c r="B119" s="0" t="n">
        <v>883</v>
      </c>
      <c r="C119" s="0" t="n">
        <v>826</v>
      </c>
      <c r="D119" s="0" t="n">
        <v>345</v>
      </c>
    </row>
    <row r="120" customFormat="false" ht="14.25" hidden="false" customHeight="false" outlineLevel="0" collapsed="false">
      <c r="A120" s="0" t="n">
        <v>117</v>
      </c>
      <c r="B120" s="0" t="n">
        <v>1199</v>
      </c>
      <c r="C120" s="0" t="n">
        <v>1948</v>
      </c>
      <c r="D120" s="0" t="n">
        <v>611</v>
      </c>
    </row>
    <row r="121" customFormat="false" ht="14.25" hidden="false" customHeight="false" outlineLevel="0" collapsed="false">
      <c r="A121" s="0" t="n">
        <v>118</v>
      </c>
      <c r="B121" s="0" t="n">
        <v>1229</v>
      </c>
      <c r="C121" s="0" t="n">
        <v>1036</v>
      </c>
      <c r="D121" s="0" t="n">
        <v>824</v>
      </c>
    </row>
    <row r="122" customFormat="false" ht="14.25" hidden="false" customHeight="false" outlineLevel="0" collapsed="false">
      <c r="A122" s="0" t="n">
        <v>119</v>
      </c>
      <c r="B122" s="0" t="n">
        <v>3587</v>
      </c>
      <c r="C122" s="0" t="n">
        <v>1123</v>
      </c>
      <c r="D122" s="0" t="n">
        <v>1064</v>
      </c>
    </row>
    <row r="123" customFormat="false" ht="14.25" hidden="false" customHeight="false" outlineLevel="0" collapsed="false">
      <c r="A123" s="0" t="n">
        <v>120</v>
      </c>
      <c r="B123" s="0" t="n">
        <v>3016</v>
      </c>
      <c r="C123" s="0" t="n">
        <v>260</v>
      </c>
      <c r="D123" s="0" t="n">
        <v>34</v>
      </c>
    </row>
    <row r="124" customFormat="false" ht="14.25" hidden="false" customHeight="false" outlineLevel="0" collapsed="false">
      <c r="A124" s="0" t="n">
        <v>121</v>
      </c>
      <c r="B124" s="0" t="n">
        <v>2218</v>
      </c>
      <c r="C124" s="0" t="n">
        <v>431</v>
      </c>
      <c r="D124" s="0" t="n">
        <v>1094</v>
      </c>
    </row>
    <row r="125" customFormat="false" ht="14.25" hidden="false" customHeight="false" outlineLevel="0" collapsed="false">
      <c r="A125" s="0" t="n">
        <v>122</v>
      </c>
      <c r="B125" s="0" t="n">
        <v>1954</v>
      </c>
      <c r="C125" s="0" t="n">
        <v>737</v>
      </c>
      <c r="D125" s="0" t="n">
        <v>1183</v>
      </c>
    </row>
    <row r="126" customFormat="false" ht="14.25" hidden="false" customHeight="false" outlineLevel="0" collapsed="false">
      <c r="A126" s="0" t="n">
        <v>123</v>
      </c>
      <c r="B126" s="0" t="n">
        <v>1199</v>
      </c>
      <c r="C126" s="0" t="n">
        <v>322</v>
      </c>
      <c r="D126" s="0" t="n">
        <v>119</v>
      </c>
    </row>
    <row r="127" customFormat="false" ht="14.25" hidden="false" customHeight="false" outlineLevel="0" collapsed="false">
      <c r="A127" s="0" t="n">
        <v>124</v>
      </c>
      <c r="B127" s="0" t="n">
        <v>2337</v>
      </c>
      <c r="C127" s="0" t="n">
        <v>850</v>
      </c>
      <c r="D127" s="0" t="n">
        <v>962</v>
      </c>
    </row>
    <row r="128" customFormat="false" ht="14.25" hidden="false" customHeight="false" outlineLevel="0" collapsed="false">
      <c r="A128" s="0" t="n">
        <v>125</v>
      </c>
      <c r="B128" s="0" t="n">
        <v>2605</v>
      </c>
      <c r="C128" s="0" t="n">
        <v>556</v>
      </c>
      <c r="D128" s="0" t="n">
        <v>1940</v>
      </c>
    </row>
    <row r="129" customFormat="false" ht="14.25" hidden="false" customHeight="false" outlineLevel="0" collapsed="false">
      <c r="A129" s="0" t="n">
        <v>126</v>
      </c>
      <c r="B129" s="0" t="n">
        <v>892</v>
      </c>
      <c r="C129" s="0" t="n">
        <v>93</v>
      </c>
      <c r="D129" s="0" t="n">
        <v>1631</v>
      </c>
    </row>
    <row r="130" customFormat="false" ht="14.25" hidden="false" customHeight="false" outlineLevel="0" collapsed="false">
      <c r="A130" s="0" t="n">
        <v>127</v>
      </c>
      <c r="B130" s="0" t="n">
        <v>1311</v>
      </c>
      <c r="C130" s="0" t="n">
        <v>113</v>
      </c>
      <c r="D130" s="0" t="n">
        <v>736</v>
      </c>
    </row>
    <row r="131" customFormat="false" ht="14.25" hidden="false" customHeight="false" outlineLevel="0" collapsed="false">
      <c r="A131" s="0" t="n">
        <v>128</v>
      </c>
      <c r="B131" s="0" t="n">
        <v>2759</v>
      </c>
      <c r="C131" s="0" t="n">
        <v>1067</v>
      </c>
      <c r="D131" s="0" t="n">
        <v>1588</v>
      </c>
    </row>
    <row r="132" customFormat="false" ht="14.25" hidden="false" customHeight="false" outlineLevel="0" collapsed="false">
      <c r="A132" s="0" t="n">
        <v>129</v>
      </c>
      <c r="B132" s="0" t="n">
        <v>3023</v>
      </c>
      <c r="C132" s="0" t="n">
        <v>557</v>
      </c>
      <c r="D132" s="0" t="n">
        <v>657</v>
      </c>
    </row>
    <row r="133" customFormat="false" ht="14.25" hidden="false" customHeight="false" outlineLevel="0" collapsed="false">
      <c r="A133" s="0" t="n">
        <v>130</v>
      </c>
      <c r="B133" s="0" t="n">
        <v>2207</v>
      </c>
      <c r="C133" s="0" t="n">
        <v>907</v>
      </c>
      <c r="D133" s="0" t="n">
        <v>1687</v>
      </c>
    </row>
    <row r="134" customFormat="false" ht="14.25" hidden="false" customHeight="false" outlineLevel="0" collapsed="false">
      <c r="A134" s="0" t="n">
        <v>131</v>
      </c>
      <c r="B134" s="0" t="n">
        <v>949</v>
      </c>
      <c r="C134" s="0" t="n">
        <v>576</v>
      </c>
      <c r="D134" s="0" t="n">
        <v>1018</v>
      </c>
    </row>
    <row r="135" customFormat="false" ht="14.25" hidden="false" customHeight="false" outlineLevel="0" collapsed="false">
      <c r="A135" s="0" t="n">
        <v>132</v>
      </c>
      <c r="B135" s="0" t="n">
        <v>2959</v>
      </c>
      <c r="C135" s="0" t="n">
        <v>1856</v>
      </c>
      <c r="D135" s="0" t="n">
        <v>1792</v>
      </c>
    </row>
    <row r="136" customFormat="false" ht="14.25" hidden="false" customHeight="false" outlineLevel="0" collapsed="false">
      <c r="A136" s="0" t="n">
        <v>133</v>
      </c>
      <c r="B136" s="0" t="n">
        <v>1675</v>
      </c>
      <c r="C136" s="0" t="n">
        <v>616</v>
      </c>
      <c r="D136" s="0" t="n">
        <v>491</v>
      </c>
    </row>
    <row r="137" customFormat="false" ht="14.25" hidden="false" customHeight="false" outlineLevel="0" collapsed="false">
      <c r="A137" s="0" t="n">
        <v>134</v>
      </c>
      <c r="B137" s="0" t="n">
        <v>56</v>
      </c>
      <c r="C137" s="0" t="n">
        <v>1957</v>
      </c>
      <c r="D137" s="0" t="n">
        <v>1841</v>
      </c>
    </row>
    <row r="138" customFormat="false" ht="14.25" hidden="false" customHeight="false" outlineLevel="0" collapsed="false">
      <c r="A138" s="0" t="n">
        <v>135</v>
      </c>
      <c r="B138" s="0" t="n">
        <v>1651</v>
      </c>
      <c r="C138" s="0" t="n">
        <v>164</v>
      </c>
      <c r="D138" s="0" t="n">
        <v>197</v>
      </c>
    </row>
    <row r="139" customFormat="false" ht="14.25" hidden="false" customHeight="false" outlineLevel="0" collapsed="false">
      <c r="A139" s="0" t="n">
        <v>136</v>
      </c>
      <c r="B139" s="0" t="n">
        <v>2065</v>
      </c>
      <c r="C139" s="0" t="n">
        <v>430</v>
      </c>
      <c r="D139" s="0" t="n">
        <v>1302</v>
      </c>
    </row>
    <row r="140" customFormat="false" ht="14.25" hidden="false" customHeight="false" outlineLevel="0" collapsed="false">
      <c r="A140" s="0" t="n">
        <v>137</v>
      </c>
      <c r="B140" s="0" t="n">
        <v>1902</v>
      </c>
      <c r="C140" s="0" t="n">
        <v>1390</v>
      </c>
      <c r="D140" s="0" t="n">
        <v>293</v>
      </c>
    </row>
    <row r="141" customFormat="false" ht="14.25" hidden="false" customHeight="false" outlineLevel="0" collapsed="false">
      <c r="A141" s="0" t="n">
        <v>138</v>
      </c>
      <c r="B141" s="0" t="n">
        <v>3226</v>
      </c>
      <c r="C141" s="0" t="n">
        <v>1399</v>
      </c>
      <c r="D141" s="0" t="n">
        <v>1055</v>
      </c>
    </row>
    <row r="142" customFormat="false" ht="14.25" hidden="false" customHeight="false" outlineLevel="0" collapsed="false">
      <c r="A142" s="0" t="n">
        <v>139</v>
      </c>
      <c r="B142" s="0" t="n">
        <v>772</v>
      </c>
      <c r="C142" s="0" t="n">
        <v>1422</v>
      </c>
      <c r="D142" s="0" t="n">
        <v>150</v>
      </c>
    </row>
    <row r="143" customFormat="false" ht="14.25" hidden="false" customHeight="false" outlineLevel="0" collapsed="false">
      <c r="A143" s="0" t="n">
        <v>140</v>
      </c>
      <c r="B143" s="0" t="n">
        <v>864</v>
      </c>
      <c r="C143" s="0" t="n">
        <v>1933</v>
      </c>
      <c r="D143" s="0" t="n">
        <v>945</v>
      </c>
    </row>
    <row r="144" customFormat="false" ht="14.25" hidden="false" customHeight="false" outlineLevel="0" collapsed="false">
      <c r="A144" s="0" t="n">
        <v>141</v>
      </c>
      <c r="B144" s="0" t="n">
        <v>1521</v>
      </c>
      <c r="C144" s="0" t="n">
        <v>1224</v>
      </c>
      <c r="D144" s="0" t="n">
        <v>1845</v>
      </c>
    </row>
    <row r="145" customFormat="false" ht="14.25" hidden="false" customHeight="false" outlineLevel="0" collapsed="false">
      <c r="A145" s="0" t="n">
        <v>142</v>
      </c>
      <c r="B145" s="0" t="n">
        <v>499</v>
      </c>
      <c r="C145" s="0" t="n">
        <v>1421</v>
      </c>
      <c r="D145" s="0" t="n">
        <v>1871</v>
      </c>
    </row>
    <row r="146" customFormat="false" ht="14.25" hidden="false" customHeight="false" outlineLevel="0" collapsed="false">
      <c r="A146" s="0" t="n">
        <v>143</v>
      </c>
      <c r="B146" s="0" t="n">
        <v>1417</v>
      </c>
      <c r="C146" s="0" t="n">
        <v>1961</v>
      </c>
      <c r="D146" s="0" t="n">
        <v>424</v>
      </c>
    </row>
    <row r="147" customFormat="false" ht="14.25" hidden="false" customHeight="false" outlineLevel="0" collapsed="false">
      <c r="A147" s="0" t="n">
        <v>144</v>
      </c>
      <c r="B147" s="0" t="n">
        <v>2898</v>
      </c>
      <c r="C147" s="0" t="n">
        <v>1609</v>
      </c>
      <c r="D147" s="0" t="n">
        <v>168</v>
      </c>
    </row>
    <row r="148" customFormat="false" ht="14.25" hidden="false" customHeight="false" outlineLevel="0" collapsed="false">
      <c r="A148" s="0" t="n">
        <v>145</v>
      </c>
      <c r="B148" s="0" t="n">
        <v>3400</v>
      </c>
      <c r="C148" s="0" t="n">
        <v>530</v>
      </c>
      <c r="D148" s="0" t="n">
        <v>145</v>
      </c>
    </row>
    <row r="149" customFormat="false" ht="14.25" hidden="false" customHeight="false" outlineLevel="0" collapsed="false">
      <c r="A149" s="0" t="n">
        <v>146</v>
      </c>
      <c r="B149" s="0" t="n">
        <v>60</v>
      </c>
      <c r="C149" s="0" t="n">
        <v>1148</v>
      </c>
      <c r="D149" s="0" t="n">
        <v>839</v>
      </c>
    </row>
    <row r="150" customFormat="false" ht="14.25" hidden="false" customHeight="false" outlineLevel="0" collapsed="false">
      <c r="A150" s="0" t="n">
        <v>147</v>
      </c>
      <c r="B150" s="0" t="n">
        <v>262</v>
      </c>
      <c r="C150" s="0" t="n">
        <v>362</v>
      </c>
      <c r="D150" s="0" t="n">
        <v>1931</v>
      </c>
    </row>
    <row r="151" customFormat="false" ht="14.25" hidden="false" customHeight="false" outlineLevel="0" collapsed="false">
      <c r="A151" s="0" t="n">
        <v>148</v>
      </c>
      <c r="B151" s="0" t="n">
        <v>2498</v>
      </c>
      <c r="C151" s="0" t="n">
        <v>1204</v>
      </c>
      <c r="D151" s="0" t="n">
        <v>450</v>
      </c>
    </row>
    <row r="152" customFormat="false" ht="14.25" hidden="false" customHeight="false" outlineLevel="0" collapsed="false">
      <c r="A152" s="0" t="n">
        <v>149</v>
      </c>
      <c r="B152" s="0" t="n">
        <v>993</v>
      </c>
      <c r="C152" s="0" t="n">
        <v>581</v>
      </c>
      <c r="D152" s="0" t="n">
        <v>849</v>
      </c>
    </row>
    <row r="153" customFormat="false" ht="14.25" hidden="false" customHeight="false" outlineLevel="0" collapsed="false">
      <c r="A153" s="0" t="n">
        <v>150</v>
      </c>
      <c r="B153" s="0" t="n">
        <v>2540</v>
      </c>
      <c r="C153" s="0" t="n">
        <v>260</v>
      </c>
      <c r="D153" s="0" t="n">
        <v>1935</v>
      </c>
    </row>
    <row r="154" customFormat="false" ht="14.25" hidden="false" customHeight="false" outlineLevel="0" collapsed="false">
      <c r="A154" s="0" t="n">
        <v>151</v>
      </c>
      <c r="B154" s="0" t="n">
        <v>1525</v>
      </c>
      <c r="C154" s="0" t="n">
        <v>726</v>
      </c>
      <c r="D154" s="0" t="n">
        <v>291</v>
      </c>
    </row>
    <row r="155" customFormat="false" ht="14.25" hidden="false" customHeight="false" outlineLevel="0" collapsed="false">
      <c r="A155" s="0" t="n">
        <v>152</v>
      </c>
      <c r="B155" s="0" t="n">
        <v>2549</v>
      </c>
      <c r="C155" s="0" t="n">
        <v>554</v>
      </c>
      <c r="D155" s="0" t="n">
        <v>351</v>
      </c>
    </row>
    <row r="156" customFormat="false" ht="14.25" hidden="false" customHeight="false" outlineLevel="0" collapsed="false">
      <c r="A156" s="0" t="n">
        <v>153</v>
      </c>
      <c r="B156" s="0" t="n">
        <v>1508</v>
      </c>
      <c r="C156" s="0" t="n">
        <v>1818</v>
      </c>
      <c r="D156" s="0" t="n">
        <v>1287</v>
      </c>
    </row>
    <row r="157" customFormat="false" ht="14.25" hidden="false" customHeight="false" outlineLevel="0" collapsed="false">
      <c r="A157" s="0" t="n">
        <v>154</v>
      </c>
      <c r="B157" s="0" t="n">
        <v>1878</v>
      </c>
      <c r="C157" s="0" t="n">
        <v>234</v>
      </c>
      <c r="D157" s="0" t="n">
        <v>262</v>
      </c>
    </row>
    <row r="158" customFormat="false" ht="14.25" hidden="false" customHeight="false" outlineLevel="0" collapsed="false">
      <c r="A158" s="0" t="n">
        <v>155</v>
      </c>
      <c r="B158" s="0" t="n">
        <v>2935</v>
      </c>
      <c r="C158" s="0" t="n">
        <v>1553</v>
      </c>
      <c r="D158" s="0" t="n">
        <v>1624</v>
      </c>
    </row>
    <row r="159" customFormat="false" ht="14.25" hidden="false" customHeight="false" outlineLevel="0" collapsed="false">
      <c r="A159" s="0" t="n">
        <v>156</v>
      </c>
      <c r="B159" s="0" t="n">
        <v>932</v>
      </c>
      <c r="C159" s="0" t="n">
        <v>34</v>
      </c>
      <c r="D159" s="0" t="n">
        <v>1625</v>
      </c>
    </row>
    <row r="160" customFormat="false" ht="14.25" hidden="false" customHeight="false" outlineLevel="0" collapsed="false">
      <c r="A160" s="0" t="n">
        <v>157</v>
      </c>
      <c r="B160" s="0" t="n">
        <v>3735</v>
      </c>
      <c r="C160" s="0" t="n">
        <v>514</v>
      </c>
      <c r="D160" s="0" t="n">
        <v>1106</v>
      </c>
    </row>
    <row r="161" customFormat="false" ht="14.25" hidden="false" customHeight="false" outlineLevel="0" collapsed="false">
      <c r="A161" s="0" t="n">
        <v>158</v>
      </c>
      <c r="B161" s="0" t="n">
        <v>2032</v>
      </c>
      <c r="C161" s="0" t="n">
        <v>230</v>
      </c>
      <c r="D161" s="0" t="n">
        <v>1155</v>
      </c>
    </row>
    <row r="162" customFormat="false" ht="14.25" hidden="false" customHeight="false" outlineLevel="0" collapsed="false">
      <c r="A162" s="0" t="n">
        <v>159</v>
      </c>
      <c r="B162" s="0" t="n">
        <v>331</v>
      </c>
      <c r="C162" s="0" t="n">
        <v>1322</v>
      </c>
      <c r="D162" s="0" t="n">
        <v>704</v>
      </c>
    </row>
    <row r="163" customFormat="false" ht="14.25" hidden="false" customHeight="false" outlineLevel="0" collapsed="false">
      <c r="A163" s="0" t="n">
        <v>160</v>
      </c>
      <c r="B163" s="0" t="n">
        <v>307</v>
      </c>
      <c r="C163" s="0" t="n">
        <v>671</v>
      </c>
      <c r="D163" s="0" t="n">
        <v>228</v>
      </c>
    </row>
    <row r="164" customFormat="false" ht="14.25" hidden="false" customHeight="false" outlineLevel="0" collapsed="false">
      <c r="A164" s="0" t="n">
        <v>161</v>
      </c>
      <c r="B164" s="0" t="n">
        <v>1414</v>
      </c>
      <c r="C164" s="0" t="n">
        <v>472</v>
      </c>
      <c r="D164" s="0" t="n">
        <v>1719</v>
      </c>
    </row>
    <row r="165" customFormat="false" ht="14.25" hidden="false" customHeight="false" outlineLevel="0" collapsed="false">
      <c r="A165" s="0" t="n">
        <v>162</v>
      </c>
      <c r="B165" s="0" t="n">
        <v>1416</v>
      </c>
      <c r="C165" s="0" t="n">
        <v>553</v>
      </c>
      <c r="D165" s="0" t="n">
        <v>555</v>
      </c>
    </row>
    <row r="166" customFormat="false" ht="14.25" hidden="false" customHeight="false" outlineLevel="0" collapsed="false">
      <c r="A166" s="0" t="n">
        <v>163</v>
      </c>
      <c r="B166" s="0" t="n">
        <v>535</v>
      </c>
      <c r="C166" s="0" t="n">
        <v>1791</v>
      </c>
      <c r="D166" s="0" t="n">
        <v>1423</v>
      </c>
    </row>
    <row r="167" customFormat="false" ht="14.25" hidden="false" customHeight="false" outlineLevel="0" collapsed="false">
      <c r="A167" s="0" t="n">
        <v>164</v>
      </c>
      <c r="B167" s="0" t="n">
        <v>3842</v>
      </c>
      <c r="C167" s="0" t="n">
        <v>1892</v>
      </c>
      <c r="D167" s="0" t="n">
        <v>597</v>
      </c>
    </row>
    <row r="168" customFormat="false" ht="14.25" hidden="false" customHeight="false" outlineLevel="0" collapsed="false">
      <c r="A168" s="0" t="n">
        <v>165</v>
      </c>
      <c r="B168" s="0" t="n">
        <v>3576</v>
      </c>
      <c r="C168" s="0" t="n">
        <v>1287</v>
      </c>
      <c r="D168" s="0" t="n">
        <v>286</v>
      </c>
    </row>
    <row r="169" customFormat="false" ht="14.25" hidden="false" customHeight="false" outlineLevel="0" collapsed="false">
      <c r="A169" s="0" t="n">
        <v>166</v>
      </c>
      <c r="B169" s="0" t="n">
        <v>704</v>
      </c>
      <c r="C169" s="0" t="n">
        <v>535</v>
      </c>
      <c r="D169" s="0" t="n">
        <v>1567</v>
      </c>
    </row>
    <row r="170" customFormat="false" ht="14.25" hidden="false" customHeight="false" outlineLevel="0" collapsed="false">
      <c r="A170" s="0" t="n">
        <v>167</v>
      </c>
      <c r="B170" s="0" t="n">
        <v>2682</v>
      </c>
      <c r="C170" s="0" t="n">
        <v>984</v>
      </c>
      <c r="D170" s="0" t="n">
        <v>960</v>
      </c>
    </row>
    <row r="171" customFormat="false" ht="14.25" hidden="false" customHeight="false" outlineLevel="0" collapsed="false">
      <c r="A171" s="0" t="n">
        <v>168</v>
      </c>
      <c r="B171" s="0" t="n">
        <v>3507</v>
      </c>
      <c r="C171" s="0" t="n">
        <v>486</v>
      </c>
      <c r="D171" s="0" t="n">
        <v>1856</v>
      </c>
    </row>
    <row r="172" customFormat="false" ht="14.25" hidden="false" customHeight="false" outlineLevel="0" collapsed="false">
      <c r="A172" s="0" t="n">
        <v>169</v>
      </c>
      <c r="B172" s="0" t="n">
        <v>3661</v>
      </c>
      <c r="C172" s="0" t="n">
        <v>867</v>
      </c>
      <c r="D172" s="0" t="n">
        <v>1528</v>
      </c>
    </row>
    <row r="173" customFormat="false" ht="14.25" hidden="false" customHeight="false" outlineLevel="0" collapsed="false">
      <c r="A173" s="0" t="n">
        <v>170</v>
      </c>
      <c r="B173" s="0" t="n">
        <v>1358</v>
      </c>
      <c r="C173" s="0" t="n">
        <v>1913</v>
      </c>
      <c r="D173" s="0" t="n">
        <v>1350</v>
      </c>
    </row>
    <row r="174" customFormat="false" ht="14.25" hidden="false" customHeight="false" outlineLevel="0" collapsed="false">
      <c r="A174" s="0" t="n">
        <v>171</v>
      </c>
      <c r="B174" s="0" t="n">
        <v>3726</v>
      </c>
      <c r="C174" s="0" t="n">
        <v>56</v>
      </c>
      <c r="D174" s="0" t="n">
        <v>237</v>
      </c>
    </row>
    <row r="175" customFormat="false" ht="14.25" hidden="false" customHeight="false" outlineLevel="0" collapsed="false">
      <c r="A175" s="0" t="n">
        <v>172</v>
      </c>
      <c r="B175" s="0" t="n">
        <v>2861</v>
      </c>
      <c r="C175" s="0" t="n">
        <v>825</v>
      </c>
      <c r="D175" s="0" t="n">
        <v>1809</v>
      </c>
    </row>
    <row r="176" customFormat="false" ht="14.25" hidden="false" customHeight="false" outlineLevel="0" collapsed="false">
      <c r="A176" s="0" t="n">
        <v>173</v>
      </c>
      <c r="B176" s="0" t="n">
        <v>1795</v>
      </c>
      <c r="C176" s="0" t="n">
        <v>337</v>
      </c>
      <c r="D176" s="0" t="n">
        <v>1802</v>
      </c>
    </row>
    <row r="177" customFormat="false" ht="14.25" hidden="false" customHeight="false" outlineLevel="0" collapsed="false">
      <c r="A177" s="0" t="n">
        <v>174</v>
      </c>
      <c r="B177" s="0" t="n">
        <v>3797</v>
      </c>
      <c r="C177" s="0" t="n">
        <v>990</v>
      </c>
      <c r="D177" s="0" t="n">
        <v>1716</v>
      </c>
    </row>
    <row r="178" customFormat="false" ht="14.25" hidden="false" customHeight="false" outlineLevel="0" collapsed="false">
      <c r="A178" s="0" t="n">
        <v>175</v>
      </c>
      <c r="B178" s="0" t="n">
        <v>3828</v>
      </c>
      <c r="C178" s="0" t="n">
        <v>57</v>
      </c>
      <c r="D178" s="0" t="n">
        <v>178</v>
      </c>
    </row>
    <row r="179" customFormat="false" ht="14.25" hidden="false" customHeight="false" outlineLevel="0" collapsed="false">
      <c r="A179" s="0" t="n">
        <v>176</v>
      </c>
      <c r="B179" s="0" t="n">
        <v>1774</v>
      </c>
      <c r="C179" s="0" t="n">
        <v>1020</v>
      </c>
      <c r="D179" s="0" t="n">
        <v>70</v>
      </c>
    </row>
    <row r="180" customFormat="false" ht="14.25" hidden="false" customHeight="false" outlineLevel="0" collapsed="false">
      <c r="A180" s="0" t="n">
        <v>177</v>
      </c>
      <c r="B180" s="0" t="n">
        <v>263</v>
      </c>
      <c r="C180" s="0" t="n">
        <v>208</v>
      </c>
      <c r="D180" s="0" t="n">
        <v>527</v>
      </c>
    </row>
    <row r="181" customFormat="false" ht="14.25" hidden="false" customHeight="false" outlineLevel="0" collapsed="false">
      <c r="A181" s="0" t="n">
        <v>178</v>
      </c>
      <c r="B181" s="0" t="n">
        <v>3134</v>
      </c>
      <c r="C181" s="0" t="n">
        <v>1169</v>
      </c>
      <c r="D181" s="0" t="n">
        <v>420</v>
      </c>
    </row>
    <row r="182" customFormat="false" ht="14.25" hidden="false" customHeight="false" outlineLevel="0" collapsed="false">
      <c r="A182" s="0" t="n">
        <v>179</v>
      </c>
      <c r="B182" s="0" t="n">
        <v>3369</v>
      </c>
      <c r="C182" s="0" t="n">
        <v>697</v>
      </c>
      <c r="D182" s="0" t="n">
        <v>889</v>
      </c>
    </row>
    <row r="183" customFormat="false" ht="14.25" hidden="false" customHeight="false" outlineLevel="0" collapsed="false">
      <c r="A183" s="0" t="n">
        <v>180</v>
      </c>
      <c r="B183" s="0" t="n">
        <v>1913</v>
      </c>
      <c r="C183" s="0" t="n">
        <v>314</v>
      </c>
      <c r="D183" s="0" t="n">
        <v>175</v>
      </c>
    </row>
    <row r="184" customFormat="false" ht="14.25" hidden="false" customHeight="false" outlineLevel="0" collapsed="false">
      <c r="A184" s="0" t="n">
        <v>181</v>
      </c>
      <c r="B184" s="0" t="n">
        <v>314</v>
      </c>
      <c r="C184" s="0" t="n">
        <v>954</v>
      </c>
      <c r="D184" s="0" t="n">
        <v>736</v>
      </c>
    </row>
    <row r="185" customFormat="false" ht="14.25" hidden="false" customHeight="false" outlineLevel="0" collapsed="false">
      <c r="A185" s="0" t="n">
        <v>182</v>
      </c>
      <c r="B185" s="0" t="n">
        <v>2088</v>
      </c>
      <c r="C185" s="0" t="n">
        <v>453</v>
      </c>
      <c r="D185" s="0" t="n">
        <v>1327</v>
      </c>
    </row>
    <row r="186" customFormat="false" ht="14.25" hidden="false" customHeight="false" outlineLevel="0" collapsed="false">
      <c r="A186" s="0" t="n">
        <v>183</v>
      </c>
      <c r="B186" s="0" t="n">
        <v>1838</v>
      </c>
      <c r="C186" s="0" t="n">
        <v>1943</v>
      </c>
      <c r="D186" s="0" t="n">
        <v>43</v>
      </c>
    </row>
    <row r="187" customFormat="false" ht="14.25" hidden="false" customHeight="false" outlineLevel="0" collapsed="false">
      <c r="A187" s="0" t="n">
        <v>184</v>
      </c>
      <c r="B187" s="0" t="n">
        <v>518</v>
      </c>
      <c r="C187" s="0" t="n">
        <v>452</v>
      </c>
      <c r="D187" s="0" t="n">
        <v>296</v>
      </c>
    </row>
    <row r="188" customFormat="false" ht="14.25" hidden="false" customHeight="false" outlineLevel="0" collapsed="false">
      <c r="A188" s="0" t="n">
        <v>185</v>
      </c>
      <c r="B188" s="0" t="n">
        <v>3469</v>
      </c>
      <c r="C188" s="0" t="n">
        <v>1080</v>
      </c>
      <c r="D188" s="0" t="n">
        <v>64</v>
      </c>
    </row>
    <row r="189" customFormat="false" ht="14.25" hidden="false" customHeight="false" outlineLevel="0" collapsed="false">
      <c r="A189" s="0" t="n">
        <v>186</v>
      </c>
      <c r="B189" s="0" t="n">
        <v>2121</v>
      </c>
      <c r="C189" s="0" t="n">
        <v>1641</v>
      </c>
      <c r="D189" s="0" t="n">
        <v>859</v>
      </c>
    </row>
    <row r="190" customFormat="false" ht="14.25" hidden="false" customHeight="false" outlineLevel="0" collapsed="false">
      <c r="A190" s="0" t="n">
        <v>187</v>
      </c>
      <c r="B190" s="0" t="n">
        <v>3903</v>
      </c>
      <c r="C190" s="0" t="n">
        <v>911</v>
      </c>
      <c r="D190" s="0" t="n">
        <v>1635</v>
      </c>
    </row>
    <row r="191" customFormat="false" ht="14.25" hidden="false" customHeight="false" outlineLevel="0" collapsed="false">
      <c r="A191" s="0" t="n">
        <v>188</v>
      </c>
      <c r="B191" s="0" t="n">
        <v>3848</v>
      </c>
      <c r="C191" s="0" t="n">
        <v>355</v>
      </c>
      <c r="D191" s="0" t="n">
        <v>1993</v>
      </c>
    </row>
    <row r="192" customFormat="false" ht="14.25" hidden="false" customHeight="false" outlineLevel="0" collapsed="false">
      <c r="A192" s="0" t="n">
        <v>189</v>
      </c>
      <c r="B192" s="0" t="n">
        <v>2298</v>
      </c>
      <c r="C192" s="0" t="n">
        <v>573</v>
      </c>
      <c r="D192" s="0" t="n">
        <v>1226</v>
      </c>
    </row>
    <row r="193" customFormat="false" ht="14.25" hidden="false" customHeight="false" outlineLevel="0" collapsed="false">
      <c r="A193" s="0" t="n">
        <v>190</v>
      </c>
      <c r="B193" s="0" t="n">
        <v>373</v>
      </c>
      <c r="C193" s="0" t="n">
        <v>80</v>
      </c>
      <c r="D193" s="0" t="n">
        <v>931</v>
      </c>
    </row>
    <row r="194" customFormat="false" ht="14.25" hidden="false" customHeight="false" outlineLevel="0" collapsed="false">
      <c r="A194" s="0" t="n">
        <v>191</v>
      </c>
      <c r="B194" s="0" t="n">
        <v>701</v>
      </c>
      <c r="C194" s="0" t="n">
        <v>1438</v>
      </c>
      <c r="D194" s="0" t="n">
        <v>1573</v>
      </c>
    </row>
    <row r="195" customFormat="false" ht="14.25" hidden="false" customHeight="false" outlineLevel="0" collapsed="false">
      <c r="A195" s="0" t="n">
        <v>192</v>
      </c>
      <c r="B195" s="0" t="n">
        <v>350</v>
      </c>
      <c r="C195" s="0" t="n">
        <v>802</v>
      </c>
      <c r="D195" s="0" t="n">
        <v>1689</v>
      </c>
    </row>
    <row r="196" customFormat="false" ht="14.25" hidden="false" customHeight="false" outlineLevel="0" collapsed="false">
      <c r="A196" s="0" t="n">
        <v>193</v>
      </c>
      <c r="B196" s="0" t="n">
        <v>501</v>
      </c>
      <c r="C196" s="0" t="n">
        <v>1290</v>
      </c>
      <c r="D196" s="0" t="n">
        <v>5</v>
      </c>
    </row>
    <row r="197" customFormat="false" ht="14.25" hidden="false" customHeight="false" outlineLevel="0" collapsed="false">
      <c r="A197" s="0" t="n">
        <v>194</v>
      </c>
      <c r="B197" s="0" t="n">
        <v>1514</v>
      </c>
      <c r="C197" s="0" t="n">
        <v>277</v>
      </c>
      <c r="D197" s="0" t="n">
        <v>1340</v>
      </c>
    </row>
    <row r="198" customFormat="false" ht="14.25" hidden="false" customHeight="false" outlineLevel="0" collapsed="false">
      <c r="A198" s="0" t="n">
        <v>195</v>
      </c>
      <c r="B198" s="0" t="n">
        <v>189</v>
      </c>
      <c r="C198" s="0" t="n">
        <v>1151</v>
      </c>
      <c r="D198" s="0" t="n">
        <v>1145</v>
      </c>
    </row>
    <row r="199" customFormat="false" ht="14.25" hidden="false" customHeight="false" outlineLevel="0" collapsed="false">
      <c r="A199" s="0" t="n">
        <v>196</v>
      </c>
      <c r="B199" s="0" t="n">
        <v>3688</v>
      </c>
      <c r="C199" s="0" t="n">
        <v>759</v>
      </c>
      <c r="D199" s="0" t="n">
        <v>727</v>
      </c>
    </row>
    <row r="200" customFormat="false" ht="14.25" hidden="false" customHeight="false" outlineLevel="0" collapsed="false">
      <c r="A200" s="0" t="n">
        <v>197</v>
      </c>
      <c r="B200" s="0" t="n">
        <v>973</v>
      </c>
      <c r="C200" s="0" t="n">
        <v>984</v>
      </c>
      <c r="D200" s="0" t="n">
        <v>1637</v>
      </c>
    </row>
    <row r="201" customFormat="false" ht="14.25" hidden="false" customHeight="false" outlineLevel="0" collapsed="false">
      <c r="A201" s="0" t="n">
        <v>198</v>
      </c>
      <c r="B201" s="0" t="n">
        <v>910</v>
      </c>
      <c r="C201" s="0" t="n">
        <v>1383</v>
      </c>
      <c r="D201" s="0" t="n">
        <v>1255</v>
      </c>
    </row>
    <row r="202" customFormat="false" ht="14.25" hidden="false" customHeight="false" outlineLevel="0" collapsed="false">
      <c r="A202" s="0" t="n">
        <v>199</v>
      </c>
      <c r="B202" s="0" t="n">
        <v>262</v>
      </c>
      <c r="C202" s="0" t="n">
        <v>1669</v>
      </c>
      <c r="D202" s="0" t="n">
        <v>1307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3" activeCellId="0" sqref="R3"/>
    </sheetView>
  </sheetViews>
  <sheetFormatPr defaultColWidth="8.59765625" defaultRowHeight="14.25" zeroHeight="false" outlineLevelRow="0" outlineLevelCol="0"/>
  <sheetData>
    <row r="1" customFormat="false" ht="4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3</v>
      </c>
      <c r="J1" s="2" t="s">
        <v>5</v>
      </c>
      <c r="K1" s="2" t="s">
        <v>6</v>
      </c>
      <c r="Q1" s="0" t="s">
        <v>7</v>
      </c>
    </row>
    <row r="2" customFormat="false" ht="14.25" hidden="false" customHeight="false" outlineLevel="0" collapsed="false">
      <c r="A2" s="1"/>
      <c r="B2" s="1"/>
      <c r="C2" s="1"/>
      <c r="D2" s="1"/>
      <c r="F2" s="2"/>
      <c r="I2" s="3" t="n">
        <f aca="false">SUM(I3:I102)</f>
        <v>46383</v>
      </c>
      <c r="J2" s="3" t="n">
        <f aca="false">SUM(J3:J102)</f>
        <v>162402</v>
      </c>
      <c r="K2" s="3" t="n">
        <f aca="false">I2+J2</f>
        <v>208785</v>
      </c>
      <c r="P2" s="0" t="n">
        <f aca="false">SUM(P3:P102)</f>
        <v>51719</v>
      </c>
      <c r="Q2" s="0" t="n">
        <f aca="false">SUM(Q3:Q102)</f>
        <v>156270</v>
      </c>
      <c r="R2" s="0" t="n">
        <f aca="false">Q2+P2</f>
        <v>207989</v>
      </c>
    </row>
    <row r="3" customFormat="false" ht="14.25" hidden="false" customHeight="false" outlineLevel="0" collapsed="false">
      <c r="A3" s="0" t="n">
        <v>0</v>
      </c>
      <c r="B3" s="0" t="n">
        <v>2249</v>
      </c>
      <c r="C3" s="0" t="n">
        <v>1105</v>
      </c>
      <c r="D3" s="0" t="n">
        <v>40</v>
      </c>
      <c r="F3" s="0" t="n">
        <v>122</v>
      </c>
      <c r="G3" s="0" t="n">
        <f aca="false">LOOKUP($F3,$A$3:$A$202,B$3:B$202)</f>
        <v>425</v>
      </c>
      <c r="H3" s="0" t="n">
        <f aca="false">LOOKUP($F3,$A$3:$A$202,C$3:C$202)</f>
        <v>1514</v>
      </c>
      <c r="I3" s="4" t="n">
        <f aca="false">LOOKUP($F3,$A$3:$A$202,D$3:D$202)</f>
        <v>155</v>
      </c>
      <c r="J3" s="0" t="n">
        <f aca="false">INT(SQRT((G3-G4)*(G3-G4)+(H3-H4)*(H3-H4)) +0.5)</f>
        <v>2358</v>
      </c>
      <c r="M3" s="0" t="n">
        <v>0</v>
      </c>
      <c r="N3" s="5" t="n">
        <f aca="false">LOOKUP(M3,$A$3:$A$202,B$3:B$202)</f>
        <v>2249</v>
      </c>
      <c r="O3" s="0" t="n">
        <f aca="false">LOOKUP(M3,$A$3:$A$202,C$3:C$202)</f>
        <v>1105</v>
      </c>
      <c r="P3" s="0" t="n">
        <f aca="false">LOOKUP(M3,$A$3:$A$202,D$3:D$202)</f>
        <v>40</v>
      </c>
      <c r="Q3" s="5" t="n">
        <f aca="false">INT(SQRT((N3-N4)*(N3-N4)+(O3-O4)*(O3-O4)) +0.5)</f>
        <v>2100</v>
      </c>
    </row>
    <row r="4" customFormat="false" ht="14.25" hidden="false" customHeight="false" outlineLevel="0" collapsed="false">
      <c r="A4" s="0" t="n">
        <v>1</v>
      </c>
      <c r="B4" s="0" t="n">
        <v>278</v>
      </c>
      <c r="C4" s="0" t="n">
        <v>832</v>
      </c>
      <c r="D4" s="0" t="n">
        <v>247</v>
      </c>
      <c r="F4" s="0" t="n">
        <v>143</v>
      </c>
      <c r="G4" s="0" t="n">
        <f aca="false">LOOKUP($F4,$A$3:$A$202,B$3:B$202)</f>
        <v>2702</v>
      </c>
      <c r="H4" s="0" t="n">
        <f aca="false">LOOKUP($F4,$A$3:$A$202,C$3:C$202)</f>
        <v>900</v>
      </c>
      <c r="I4" s="0" t="n">
        <f aca="false">LOOKUP($F4,$A$3:$A$202,D$3:D$202)</f>
        <v>336</v>
      </c>
      <c r="J4" s="0" t="n">
        <f aca="false">INT(SQRT((G4-G5)*(G4-G5)+(H4-H5)*(H4-H5)) +0.5)</f>
        <v>1060</v>
      </c>
      <c r="M4" s="0" t="n">
        <v>96</v>
      </c>
      <c r="N4" s="5" t="n">
        <f aca="false">LOOKUP(M4,$A$3:$A$202,B$3:B$202)</f>
        <v>170</v>
      </c>
      <c r="O4" s="0" t="n">
        <f aca="false">LOOKUP(M4,$A$3:$A$202,C$3:C$202)</f>
        <v>1403</v>
      </c>
      <c r="P4" s="0" t="n">
        <f aca="false">LOOKUP(M4,$A$3:$A$202,D$3:D$202)</f>
        <v>826</v>
      </c>
      <c r="Q4" s="5" t="n">
        <f aca="false">INT(SQRT((N4-N5)*(N4-N5)+(O4-O5)*(O4-O5)) +0.5)</f>
        <v>1288</v>
      </c>
    </row>
    <row r="5" customFormat="false" ht="14.25" hidden="false" customHeight="false" outlineLevel="0" collapsed="false">
      <c r="A5" s="0" t="n">
        <v>2</v>
      </c>
      <c r="B5" s="0" t="n">
        <v>1459</v>
      </c>
      <c r="C5" s="0" t="n">
        <v>1404</v>
      </c>
      <c r="D5" s="0" t="n">
        <v>932</v>
      </c>
      <c r="F5" s="0" t="n">
        <v>179</v>
      </c>
      <c r="G5" s="0" t="n">
        <f aca="false">LOOKUP($F5,$A$3:$A$202,B$3:B$202)</f>
        <v>3749</v>
      </c>
      <c r="H5" s="0" t="n">
        <f aca="false">LOOKUP($F5,$A$3:$A$202,C$3:C$202)</f>
        <v>1066</v>
      </c>
      <c r="I5" s="0" t="n">
        <f aca="false">LOOKUP($F5,$A$3:$A$202,D$3:D$202)</f>
        <v>205</v>
      </c>
      <c r="J5" s="0" t="n">
        <f aca="false">INT(SQRT((G5-G6)*(G5-G6)+(H5-H6)*(H5-H6)) +0.5)</f>
        <v>3503</v>
      </c>
      <c r="M5" s="0" t="n">
        <v>25</v>
      </c>
      <c r="N5" s="5" t="n">
        <f aca="false">LOOKUP(M5,$A$3:$A$202,B$3:B$202)</f>
        <v>1309</v>
      </c>
      <c r="O5" s="0" t="n">
        <f aca="false">LOOKUP(M5,$A$3:$A$202,C$3:C$202)</f>
        <v>801</v>
      </c>
      <c r="P5" s="0" t="n">
        <f aca="false">LOOKUP(M5,$A$3:$A$202,D$3:D$202)</f>
        <v>319</v>
      </c>
      <c r="Q5" s="5" t="n">
        <f aca="false">INT(SQRT((N5-N6)*(N5-N6)+(O5-O6)*(O5-O6)) +0.5)</f>
        <v>2323</v>
      </c>
    </row>
    <row r="6" customFormat="false" ht="14.25" hidden="false" customHeight="false" outlineLevel="0" collapsed="false">
      <c r="A6" s="0" t="n">
        <v>3</v>
      </c>
      <c r="B6" s="0" t="n">
        <v>2116</v>
      </c>
      <c r="C6" s="0" t="n">
        <v>1873</v>
      </c>
      <c r="D6" s="0" t="n">
        <v>105</v>
      </c>
      <c r="F6" s="0" t="n">
        <v>197</v>
      </c>
      <c r="G6" s="0" t="n">
        <f aca="false">LOOKUP($F6,$A$3:$A$202,B$3:B$202)</f>
        <v>254</v>
      </c>
      <c r="H6" s="0" t="n">
        <f aca="false">LOOKUP($F6,$A$3:$A$202,C$3:C$202)</f>
        <v>827</v>
      </c>
      <c r="I6" s="0" t="n">
        <f aca="false">LOOKUP($F6,$A$3:$A$202,D$3:D$202)</f>
        <v>839</v>
      </c>
      <c r="J6" s="0" t="n">
        <f aca="false">INT(SQRT((G6-G7)*(G6-G7)+(H6-H7)*(H6-H7)) +0.5)</f>
        <v>3109</v>
      </c>
      <c r="M6" s="0" t="n">
        <v>99</v>
      </c>
      <c r="N6" s="5" t="n">
        <f aca="false">LOOKUP(M6,$A$3:$A$202,B$3:B$202)</f>
        <v>3586</v>
      </c>
      <c r="O6" s="0" t="n">
        <f aca="false">LOOKUP(M6,$A$3:$A$202,C$3:C$202)</f>
        <v>1263</v>
      </c>
      <c r="P6" s="0" t="n">
        <f aca="false">LOOKUP(M6,$A$3:$A$202,D$3:D$202)</f>
        <v>451</v>
      </c>
      <c r="Q6" s="5" t="n">
        <f aca="false">INT(SQRT((N6-N7)*(N6-N7)+(O6-O7)*(O6-O7)) +0.5)</f>
        <v>2618</v>
      </c>
    </row>
    <row r="7" customFormat="false" ht="14.25" hidden="false" customHeight="false" outlineLevel="0" collapsed="false">
      <c r="A7" s="0" t="n">
        <v>4</v>
      </c>
      <c r="B7" s="0" t="n">
        <v>3337</v>
      </c>
      <c r="C7" s="0" t="n">
        <v>1928</v>
      </c>
      <c r="D7" s="0" t="n">
        <v>515</v>
      </c>
      <c r="F7" s="0" t="n">
        <v>183</v>
      </c>
      <c r="G7" s="0" t="n">
        <f aca="false">LOOKUP($F7,$A$3:$A$202,B$3:B$202)</f>
        <v>3276</v>
      </c>
      <c r="H7" s="0" t="n">
        <f aca="false">LOOKUP($F7,$A$3:$A$202,C$3:C$202)</f>
        <v>1559</v>
      </c>
      <c r="I7" s="0" t="n">
        <f aca="false">LOOKUP($F7,$A$3:$A$202,D$3:D$202)</f>
        <v>31</v>
      </c>
      <c r="J7" s="0" t="n">
        <f aca="false">INT(SQRT((G7-G8)*(G7-G8)+(H7-H8)*(H7-H8)) +0.5)</f>
        <v>475</v>
      </c>
      <c r="M7" s="0" t="n">
        <v>120</v>
      </c>
      <c r="N7" s="5" t="n">
        <f aca="false">LOOKUP(M7,$A$3:$A$202,B$3:B$202)</f>
        <v>977</v>
      </c>
      <c r="O7" s="0" t="n">
        <f aca="false">LOOKUP(M7,$A$3:$A$202,C$3:C$202)</f>
        <v>1482</v>
      </c>
      <c r="P7" s="0" t="n">
        <f aca="false">LOOKUP(M7,$A$3:$A$202,D$3:D$202)</f>
        <v>796</v>
      </c>
      <c r="Q7" s="5" t="n">
        <f aca="false">INT(SQRT((N7-N8)*(N7-N8)+(O7-O8)*(O7-O8)) +0.5)</f>
        <v>234</v>
      </c>
    </row>
    <row r="8" customFormat="false" ht="14.25" hidden="false" customHeight="false" outlineLevel="0" collapsed="false">
      <c r="A8" s="0" t="n">
        <v>5</v>
      </c>
      <c r="B8" s="0" t="n">
        <v>1191</v>
      </c>
      <c r="C8" s="0" t="n">
        <v>249</v>
      </c>
      <c r="D8" s="0" t="n">
        <v>141</v>
      </c>
      <c r="F8" s="0" t="n">
        <v>34</v>
      </c>
      <c r="G8" s="0" t="n">
        <f aca="false">LOOKUP($F8,$A$3:$A$202,B$3:B$202)</f>
        <v>2834</v>
      </c>
      <c r="H8" s="0" t="n">
        <f aca="false">LOOKUP($F8,$A$3:$A$202,C$3:C$202)</f>
        <v>1384</v>
      </c>
      <c r="I8" s="0" t="n">
        <f aca="false">LOOKUP($F8,$A$3:$A$202,D$3:D$202)</f>
        <v>245</v>
      </c>
      <c r="J8" s="0" t="n">
        <f aca="false">INT(SQRT((G8-G9)*(G8-G9)+(H8-H9)*(H8-H9)) +0.5)</f>
        <v>2371</v>
      </c>
      <c r="M8" s="0" t="n">
        <v>98</v>
      </c>
      <c r="N8" s="5" t="n">
        <f aca="false">LOOKUP(M8,$A$3:$A$202,B$3:B$202)</f>
        <v>1116</v>
      </c>
      <c r="O8" s="0" t="n">
        <f aca="false">LOOKUP(M8,$A$3:$A$202,C$3:C$202)</f>
        <v>1294</v>
      </c>
      <c r="P8" s="0" t="n">
        <f aca="false">LOOKUP(M8,$A$3:$A$202,D$3:D$202)</f>
        <v>697</v>
      </c>
      <c r="Q8" s="5" t="n">
        <f aca="false">INT(SQRT((N8-N9)*(N8-N9)+(O8-O9)*(O8-O9)) +0.5)</f>
        <v>761</v>
      </c>
    </row>
    <row r="9" customFormat="false" ht="14.25" hidden="false" customHeight="false" outlineLevel="0" collapsed="false">
      <c r="A9" s="0" t="n">
        <v>6</v>
      </c>
      <c r="B9" s="0" t="n">
        <v>1456</v>
      </c>
      <c r="C9" s="0" t="n">
        <v>1804</v>
      </c>
      <c r="D9" s="0" t="n">
        <v>329</v>
      </c>
      <c r="F9" s="0" t="n">
        <v>31</v>
      </c>
      <c r="G9" s="0" t="n">
        <f aca="false">LOOKUP($F9,$A$3:$A$202,B$3:B$202)</f>
        <v>632</v>
      </c>
      <c r="H9" s="0" t="n">
        <f aca="false">LOOKUP($F9,$A$3:$A$202,C$3:C$202)</f>
        <v>506</v>
      </c>
      <c r="I9" s="0" t="n">
        <f aca="false">LOOKUP($F9,$A$3:$A$202,D$3:D$202)</f>
        <v>215</v>
      </c>
      <c r="J9" s="0" t="n">
        <f aca="false">INT(SQRT((G9-G10)*(G9-G10)+(H9-H10)*(H9-H10)) +0.5)</f>
        <v>3177</v>
      </c>
      <c r="M9" s="0" t="n">
        <v>188</v>
      </c>
      <c r="N9" s="5" t="n">
        <f aca="false">LOOKUP(M9,$A$3:$A$202,B$3:B$202)</f>
        <v>1622</v>
      </c>
      <c r="O9" s="0" t="n">
        <f aca="false">LOOKUP(M9,$A$3:$A$202,C$3:C$202)</f>
        <v>1862</v>
      </c>
      <c r="P9" s="0" t="n">
        <f aca="false">LOOKUP(M9,$A$3:$A$202,D$3:D$202)</f>
        <v>198</v>
      </c>
      <c r="Q9" s="5" t="n">
        <f aca="false">INT(SQRT((N9-N10)*(N9-N10)+(O9-O10)*(O9-O10)) +0.5)</f>
        <v>1465</v>
      </c>
    </row>
    <row r="10" customFormat="false" ht="14.25" hidden="false" customHeight="false" outlineLevel="0" collapsed="false">
      <c r="A10" s="0" t="n">
        <v>7</v>
      </c>
      <c r="B10" s="0" t="n">
        <v>1420</v>
      </c>
      <c r="C10" s="0" t="n">
        <v>157</v>
      </c>
      <c r="D10" s="0" t="n">
        <v>945</v>
      </c>
      <c r="F10" s="0" t="n">
        <v>101</v>
      </c>
      <c r="G10" s="0" t="n">
        <f aca="false">LOOKUP($F10,$A$3:$A$202,B$3:B$202)</f>
        <v>3478</v>
      </c>
      <c r="H10" s="0" t="n">
        <f aca="false">LOOKUP($F10,$A$3:$A$202,C$3:C$202)</f>
        <v>1919</v>
      </c>
      <c r="I10" s="0" t="n">
        <f aca="false">LOOKUP($F10,$A$3:$A$202,D$3:D$202)</f>
        <v>906</v>
      </c>
      <c r="J10" s="0" t="n">
        <f aca="false">INT(SQRT((G10-G11)*(G10-G11)+(H10-H11)*(H10-H11)) +0.5)</f>
        <v>3534</v>
      </c>
      <c r="M10" s="0" t="n">
        <v>18</v>
      </c>
      <c r="N10" s="5" t="n">
        <f aca="false">LOOKUP(M10,$A$3:$A$202,B$3:B$202)</f>
        <v>2954</v>
      </c>
      <c r="O10" s="0" t="n">
        <f aca="false">LOOKUP(M10,$A$3:$A$202,C$3:C$202)</f>
        <v>1253</v>
      </c>
      <c r="P10" s="0" t="n">
        <f aca="false">LOOKUP(M10,$A$3:$A$202,D$3:D$202)</f>
        <v>65</v>
      </c>
      <c r="Q10" s="5" t="n">
        <f aca="false">INT(SQRT((N10-N11)*(N10-N11)+(O10-O11)*(O10-O11)) +0.5)</f>
        <v>2384</v>
      </c>
    </row>
    <row r="11" customFormat="false" ht="14.25" hidden="false" customHeight="false" outlineLevel="0" collapsed="false">
      <c r="A11" s="0" t="n">
        <v>8</v>
      </c>
      <c r="B11" s="0" t="n">
        <v>1946</v>
      </c>
      <c r="C11" s="0" t="n">
        <v>680</v>
      </c>
      <c r="D11" s="0" t="n">
        <v>119</v>
      </c>
      <c r="F11" s="0" t="n">
        <v>38</v>
      </c>
      <c r="G11" s="0" t="n">
        <f aca="false">LOOKUP($F11,$A$3:$A$202,B$3:B$202)</f>
        <v>70</v>
      </c>
      <c r="H11" s="0" t="n">
        <f aca="false">LOOKUP($F11,$A$3:$A$202,C$3:C$202)</f>
        <v>984</v>
      </c>
      <c r="I11" s="0" t="n">
        <f aca="false">LOOKUP($F11,$A$3:$A$202,D$3:D$202)</f>
        <v>384</v>
      </c>
      <c r="J11" s="0" t="n">
        <f aca="false">INT(SQRT((G11-G12)*(G11-G12)+(H11-H12)*(H11-H12)) +0.5)</f>
        <v>3240</v>
      </c>
      <c r="M11" s="0" t="n">
        <v>151</v>
      </c>
      <c r="N11" s="5" t="n">
        <f aca="false">LOOKUP(M11,$A$3:$A$202,B$3:B$202)</f>
        <v>642</v>
      </c>
      <c r="O11" s="0" t="n">
        <f aca="false">LOOKUP(M11,$A$3:$A$202,C$3:C$202)</f>
        <v>673</v>
      </c>
      <c r="P11" s="0" t="n">
        <f aca="false">LOOKUP(M11,$A$3:$A$202,D$3:D$202)</f>
        <v>676</v>
      </c>
      <c r="Q11" s="5" t="n">
        <f aca="false">INT(SQRT((N11-N12)*(N11-N12)+(O11-O12)*(O11-O12)) +0.5)</f>
        <v>195</v>
      </c>
    </row>
    <row r="12" customFormat="false" ht="14.25" hidden="false" customHeight="false" outlineLevel="0" collapsed="false">
      <c r="A12" s="0" t="n">
        <v>9</v>
      </c>
      <c r="B12" s="0" t="n">
        <v>3503</v>
      </c>
      <c r="C12" s="0" t="n">
        <v>1542</v>
      </c>
      <c r="D12" s="0" t="n">
        <v>610</v>
      </c>
      <c r="F12" s="0" t="n">
        <v>103</v>
      </c>
      <c r="G12" s="0" t="n">
        <f aca="false">LOOKUP($F12,$A$3:$A$202,B$3:B$202)</f>
        <v>3241</v>
      </c>
      <c r="H12" s="0" t="n">
        <f aca="false">LOOKUP($F12,$A$3:$A$202,C$3:C$202)</f>
        <v>318</v>
      </c>
      <c r="I12" s="0" t="n">
        <f aca="false">LOOKUP($F12,$A$3:$A$202,D$3:D$202)</f>
        <v>302</v>
      </c>
      <c r="J12" s="0" t="n">
        <f aca="false">INT(SQRT((G12-G13)*(G12-G13)+(H12-H13)*(H12-H13)) +0.5)</f>
        <v>2802</v>
      </c>
      <c r="M12" s="0" t="n">
        <v>73</v>
      </c>
      <c r="N12" s="5" t="n">
        <f aca="false">LOOKUP(M12,$A$3:$A$202,B$3:B$202)</f>
        <v>700</v>
      </c>
      <c r="O12" s="0" t="n">
        <f aca="false">LOOKUP(M12,$A$3:$A$202,C$3:C$202)</f>
        <v>487</v>
      </c>
      <c r="P12" s="0" t="n">
        <f aca="false">LOOKUP(M12,$A$3:$A$202,D$3:D$202)</f>
        <v>488</v>
      </c>
      <c r="Q12" s="5" t="n">
        <f aca="false">INT(SQRT((N12-N13)*(N12-N13)+(O12-O13)*(O12-O13)) +0.5)</f>
        <v>2288</v>
      </c>
    </row>
    <row r="13" customFormat="false" ht="14.25" hidden="false" customHeight="false" outlineLevel="0" collapsed="false">
      <c r="A13" s="0" t="n">
        <v>10</v>
      </c>
      <c r="B13" s="0" t="n">
        <v>592</v>
      </c>
      <c r="C13" s="0" t="n">
        <v>1848</v>
      </c>
      <c r="D13" s="0" t="n">
        <v>471</v>
      </c>
      <c r="F13" s="0" t="n">
        <v>131</v>
      </c>
      <c r="G13" s="0" t="n">
        <f aca="false">LOOKUP($F13,$A$3:$A$202,B$3:B$202)</f>
        <v>555</v>
      </c>
      <c r="H13" s="0" t="n">
        <f aca="false">LOOKUP($F13,$A$3:$A$202,C$3:C$202)</f>
        <v>1117</v>
      </c>
      <c r="I13" s="0" t="n">
        <f aca="false">LOOKUP($F13,$A$3:$A$202,D$3:D$202)</f>
        <v>355</v>
      </c>
      <c r="J13" s="0" t="n">
        <f aca="false">INT(SQRT((G13-G14)*(G13-G14)+(H13-H14)*(H13-H14)) +0.5)</f>
        <v>303</v>
      </c>
      <c r="M13" s="0" t="n">
        <v>124</v>
      </c>
      <c r="N13" s="5" t="n">
        <f aca="false">LOOKUP(M13,$A$3:$A$202,B$3:B$202)</f>
        <v>2932</v>
      </c>
      <c r="O13" s="0" t="n">
        <f aca="false">LOOKUP(M13,$A$3:$A$202,C$3:C$202)</f>
        <v>989</v>
      </c>
      <c r="P13" s="0" t="n">
        <f aca="false">LOOKUP(M13,$A$3:$A$202,D$3:D$202)</f>
        <v>109</v>
      </c>
      <c r="Q13" s="5" t="n">
        <f aca="false">INT(SQRT((N13-N14)*(N13-N14)+(O13-O14)*(O13-O14)) +0.5)</f>
        <v>451</v>
      </c>
    </row>
    <row r="14" customFormat="false" ht="14.25" hidden="false" customHeight="false" outlineLevel="0" collapsed="false">
      <c r="A14" s="0" t="n">
        <v>11</v>
      </c>
      <c r="B14" s="0" t="n">
        <v>1777</v>
      </c>
      <c r="C14" s="0" t="n">
        <v>1185</v>
      </c>
      <c r="D14" s="0" t="n">
        <v>330</v>
      </c>
      <c r="F14" s="0" t="n">
        <v>121</v>
      </c>
      <c r="G14" s="0" t="n">
        <f aca="false">LOOKUP($F14,$A$3:$A$202,B$3:B$202)</f>
        <v>846</v>
      </c>
      <c r="H14" s="0" t="n">
        <f aca="false">LOOKUP($F14,$A$3:$A$202,C$3:C$202)</f>
        <v>1034</v>
      </c>
      <c r="I14" s="0" t="n">
        <f aca="false">LOOKUP($F14,$A$3:$A$202,D$3:D$202)</f>
        <v>10</v>
      </c>
      <c r="J14" s="0" t="n">
        <f aca="false">INT(SQRT((G14-G15)*(G14-G15)+(H14-H15)*(H14-H15)) +0.5)</f>
        <v>2543</v>
      </c>
      <c r="M14" s="0" t="n">
        <v>86</v>
      </c>
      <c r="N14" s="5" t="n">
        <f aca="false">LOOKUP(M14,$A$3:$A$202,B$3:B$202)</f>
        <v>3382</v>
      </c>
      <c r="O14" s="0" t="n">
        <f aca="false">LOOKUP(M14,$A$3:$A$202,C$3:C$202)</f>
        <v>964</v>
      </c>
      <c r="P14" s="0" t="n">
        <f aca="false">LOOKUP(M14,$A$3:$A$202,D$3:D$202)</f>
        <v>27</v>
      </c>
      <c r="Q14" s="5" t="n">
        <f aca="false">INT(SQRT((N14-N15)*(N14-N15)+(O14-O15)*(O14-O15)) +0.5)</f>
        <v>3107</v>
      </c>
    </row>
    <row r="15" customFormat="false" ht="14.25" hidden="false" customHeight="false" outlineLevel="0" collapsed="false">
      <c r="A15" s="0" t="n">
        <v>12</v>
      </c>
      <c r="B15" s="0" t="n">
        <v>2196</v>
      </c>
      <c r="C15" s="0" t="n">
        <v>1078</v>
      </c>
      <c r="D15" s="0" t="n">
        <v>893</v>
      </c>
      <c r="F15" s="0" t="n">
        <v>127</v>
      </c>
      <c r="G15" s="0" t="n">
        <f aca="false">LOOKUP($F15,$A$3:$A$202,B$3:B$202)</f>
        <v>3238</v>
      </c>
      <c r="H15" s="0" t="n">
        <f aca="false">LOOKUP($F15,$A$3:$A$202,C$3:C$202)</f>
        <v>171</v>
      </c>
      <c r="I15" s="0" t="n">
        <f aca="false">LOOKUP($F15,$A$3:$A$202,D$3:D$202)</f>
        <v>238</v>
      </c>
      <c r="J15" s="0" t="n">
        <f aca="false">INT(SQRT((G15-G16)*(G15-G16)+(H15-H16)*(H15-H16)) +0.5)</f>
        <v>2969</v>
      </c>
      <c r="M15" s="0" t="n">
        <v>1</v>
      </c>
      <c r="N15" s="5" t="n">
        <f aca="false">LOOKUP(M15,$A$3:$A$202,B$3:B$202)</f>
        <v>278</v>
      </c>
      <c r="O15" s="0" t="n">
        <f aca="false">LOOKUP(M15,$A$3:$A$202,C$3:C$202)</f>
        <v>832</v>
      </c>
      <c r="P15" s="0" t="n">
        <f aca="false">LOOKUP(M15,$A$3:$A$202,D$3:D$202)</f>
        <v>247</v>
      </c>
      <c r="Q15" s="5" t="n">
        <f aca="false">INT(SQRT((N15-N16)*(N15-N16)+(O15-O16)*(O15-O16)) +0.5)</f>
        <v>2808</v>
      </c>
    </row>
    <row r="16" customFormat="false" ht="14.25" hidden="false" customHeight="false" outlineLevel="0" collapsed="false">
      <c r="A16" s="0" t="n">
        <v>13</v>
      </c>
      <c r="B16" s="0" t="n">
        <v>1889</v>
      </c>
      <c r="C16" s="0" t="n">
        <v>1720</v>
      </c>
      <c r="D16" s="0" t="n">
        <v>411</v>
      </c>
      <c r="F16" s="0" t="n">
        <v>24</v>
      </c>
      <c r="G16" s="0" t="n">
        <f aca="false">LOOKUP($F16,$A$3:$A$202,B$3:B$202)</f>
        <v>321</v>
      </c>
      <c r="H16" s="0" t="n">
        <f aca="false">LOOKUP($F16,$A$3:$A$202,C$3:C$202)</f>
        <v>724</v>
      </c>
      <c r="I16" s="0" t="n">
        <f aca="false">LOOKUP($F16,$A$3:$A$202,D$3:D$202)</f>
        <v>832</v>
      </c>
      <c r="J16" s="0" t="n">
        <f aca="false">INT(SQRT((G16-G17)*(G16-G17)+(H16-H17)*(H16-H17)) +0.5)</f>
        <v>1946</v>
      </c>
      <c r="M16" s="0" t="n">
        <v>128</v>
      </c>
      <c r="N16" s="5" t="n">
        <f aca="false">LOOKUP(M16,$A$3:$A$202,B$3:B$202)</f>
        <v>3079</v>
      </c>
      <c r="O16" s="0" t="n">
        <f aca="false">LOOKUP(M16,$A$3:$A$202,C$3:C$202)</f>
        <v>1029</v>
      </c>
      <c r="P16" s="0" t="n">
        <f aca="false">LOOKUP(M16,$A$3:$A$202,D$3:D$202)</f>
        <v>534</v>
      </c>
      <c r="Q16" s="5" t="n">
        <f aca="false">INT(SQRT((N16-N17)*(N16-N17)+(O16-O17)*(O16-O17)) +0.5)</f>
        <v>845</v>
      </c>
    </row>
    <row r="17" customFormat="false" ht="14.25" hidden="false" customHeight="false" outlineLevel="0" collapsed="false">
      <c r="A17" s="0" t="n">
        <v>14</v>
      </c>
      <c r="B17" s="0" t="n">
        <v>2360</v>
      </c>
      <c r="C17" s="0" t="n">
        <v>538</v>
      </c>
      <c r="D17" s="0" t="n">
        <v>920</v>
      </c>
      <c r="F17" s="0" t="n">
        <v>50</v>
      </c>
      <c r="G17" s="0" t="n">
        <f aca="false">LOOKUP($F17,$A$3:$A$202,B$3:B$202)</f>
        <v>2256</v>
      </c>
      <c r="H17" s="0" t="n">
        <f aca="false">LOOKUP($F17,$A$3:$A$202,C$3:C$202)</f>
        <v>517</v>
      </c>
      <c r="I17" s="0" t="n">
        <f aca="false">LOOKUP($F17,$A$3:$A$202,D$3:D$202)</f>
        <v>914</v>
      </c>
      <c r="J17" s="0" t="n">
        <f aca="false">INT(SQRT((G17-G18)*(G17-G18)+(H17-H18)*(H17-H18)) +0.5)</f>
        <v>1458</v>
      </c>
      <c r="M17" s="0" t="n">
        <v>81</v>
      </c>
      <c r="N17" s="5" t="n">
        <f aca="false">LOOKUP(M17,$A$3:$A$202,B$3:B$202)</f>
        <v>2453</v>
      </c>
      <c r="O17" s="0" t="n">
        <f aca="false">LOOKUP(M17,$A$3:$A$202,C$3:C$202)</f>
        <v>462</v>
      </c>
      <c r="P17" s="0" t="n">
        <f aca="false">LOOKUP(M17,$A$3:$A$202,D$3:D$202)</f>
        <v>379</v>
      </c>
      <c r="Q17" s="5" t="n">
        <f aca="false">INT(SQRT((N17-N18)*(N17-N18)+(O17-O18)*(O17-O18)) +0.5)</f>
        <v>359</v>
      </c>
    </row>
    <row r="18" customFormat="false" ht="14.25" hidden="false" customHeight="false" outlineLevel="0" collapsed="false">
      <c r="A18" s="0" t="n">
        <v>15</v>
      </c>
      <c r="B18" s="0" t="n">
        <v>2085</v>
      </c>
      <c r="C18" s="0" t="n">
        <v>1797</v>
      </c>
      <c r="D18" s="0" t="n">
        <v>350</v>
      </c>
      <c r="F18" s="0" t="n">
        <v>112</v>
      </c>
      <c r="G18" s="0" t="n">
        <f aca="false">LOOKUP($F18,$A$3:$A$202,B$3:B$202)</f>
        <v>845</v>
      </c>
      <c r="H18" s="0" t="n">
        <f aca="false">LOOKUP($F18,$A$3:$A$202,C$3:C$202)</f>
        <v>885</v>
      </c>
      <c r="I18" s="0" t="n">
        <f aca="false">LOOKUP($F18,$A$3:$A$202,D$3:D$202)</f>
        <v>662</v>
      </c>
      <c r="J18" s="0" t="n">
        <f aca="false">INT(SQRT((G18-G19)*(G18-G19)+(H18-H19)*(H18-H19)) +0.5)</f>
        <v>3154</v>
      </c>
      <c r="M18" s="0" t="n">
        <v>119</v>
      </c>
      <c r="N18" s="5" t="n">
        <f aca="false">LOOKUP(M18,$A$3:$A$202,B$3:B$202)</f>
        <v>2735</v>
      </c>
      <c r="O18" s="0" t="n">
        <f aca="false">LOOKUP(M18,$A$3:$A$202,C$3:C$202)</f>
        <v>684</v>
      </c>
      <c r="P18" s="0" t="n">
        <f aca="false">LOOKUP(M18,$A$3:$A$202,D$3:D$202)</f>
        <v>850</v>
      </c>
      <c r="Q18" s="5" t="n">
        <f aca="false">INT(SQRT((N18-N19)*(N18-N19)+(O18-O19)*(O18-O19)) +0.5)</f>
        <v>1346</v>
      </c>
    </row>
    <row r="19" customFormat="false" ht="14.25" hidden="false" customHeight="false" outlineLevel="0" collapsed="false">
      <c r="A19" s="0" t="n">
        <v>16</v>
      </c>
      <c r="B19" s="0" t="n">
        <v>119</v>
      </c>
      <c r="C19" s="0" t="n">
        <v>890</v>
      </c>
      <c r="D19" s="0" t="n">
        <v>585</v>
      </c>
      <c r="F19" s="0" t="n">
        <v>154</v>
      </c>
      <c r="G19" s="0" t="n">
        <f aca="false">LOOKUP($F19,$A$3:$A$202,B$3:B$202)</f>
        <v>3958</v>
      </c>
      <c r="H19" s="0" t="n">
        <f aca="false">LOOKUP($F19,$A$3:$A$202,C$3:C$202)</f>
        <v>1389</v>
      </c>
      <c r="I19" s="0" t="n">
        <f aca="false">LOOKUP($F19,$A$3:$A$202,D$3:D$202)</f>
        <v>782</v>
      </c>
      <c r="J19" s="0" t="n">
        <f aca="false">INT(SQRT((G19-G20)*(G19-G20)+(H19-H20)*(H19-H20)) +0.5)</f>
        <v>2537</v>
      </c>
      <c r="M19" s="0" t="n">
        <v>43</v>
      </c>
      <c r="N19" s="5" t="n">
        <f aca="false">LOOKUP(M19,$A$3:$A$202,B$3:B$202)</f>
        <v>1654</v>
      </c>
      <c r="O19" s="0" t="n">
        <f aca="false">LOOKUP(M19,$A$3:$A$202,C$3:C$202)</f>
        <v>1486</v>
      </c>
      <c r="P19" s="0" t="n">
        <f aca="false">LOOKUP(M19,$A$3:$A$202,D$3:D$202)</f>
        <v>638</v>
      </c>
      <c r="Q19" s="5" t="n">
        <f aca="false">INT(SQRT((N19-N20)*(N19-N20)+(O19-O20)*(O19-O20)) +0.5)</f>
        <v>1535</v>
      </c>
    </row>
    <row r="20" customFormat="false" ht="14.25" hidden="false" customHeight="false" outlineLevel="0" collapsed="false">
      <c r="A20" s="0" t="n">
        <v>17</v>
      </c>
      <c r="B20" s="0" t="n">
        <v>210</v>
      </c>
      <c r="C20" s="0" t="n">
        <v>1841</v>
      </c>
      <c r="D20" s="0" t="n">
        <v>799</v>
      </c>
      <c r="F20" s="0" t="n">
        <v>134</v>
      </c>
      <c r="G20" s="0" t="n">
        <f aca="false">LOOKUP($F20,$A$3:$A$202,B$3:B$202)</f>
        <v>1424</v>
      </c>
      <c r="H20" s="0" t="n">
        <f aca="false">LOOKUP($F20,$A$3:$A$202,C$3:C$202)</f>
        <v>1502</v>
      </c>
      <c r="I20" s="0" t="n">
        <f aca="false">LOOKUP($F20,$A$3:$A$202,D$3:D$202)</f>
        <v>419</v>
      </c>
      <c r="J20" s="0" t="n">
        <f aca="false">INT(SQRT((G20-G21)*(G20-G21)+(H20-H21)*(H20-H21)) +0.5)</f>
        <v>710</v>
      </c>
      <c r="M20" s="0" t="n">
        <v>24</v>
      </c>
      <c r="N20" s="5" t="n">
        <f aca="false">LOOKUP(M20,$A$3:$A$202,B$3:B$202)</f>
        <v>321</v>
      </c>
      <c r="O20" s="0" t="n">
        <f aca="false">LOOKUP(M20,$A$3:$A$202,C$3:C$202)</f>
        <v>724</v>
      </c>
      <c r="P20" s="0" t="n">
        <f aca="false">LOOKUP(M20,$A$3:$A$202,D$3:D$202)</f>
        <v>832</v>
      </c>
      <c r="Q20" s="5" t="n">
        <f aca="false">INT(SQRT((N20-N21)*(N20-N21)+(O20-O21)*(O20-O21)) +0.5)</f>
        <v>2007</v>
      </c>
    </row>
    <row r="21" customFormat="false" ht="14.25" hidden="false" customHeight="false" outlineLevel="0" collapsed="false">
      <c r="A21" s="0" t="n">
        <v>18</v>
      </c>
      <c r="B21" s="0" t="n">
        <v>2954</v>
      </c>
      <c r="C21" s="0" t="n">
        <v>1253</v>
      </c>
      <c r="D21" s="0" t="n">
        <v>65</v>
      </c>
      <c r="F21" s="0" t="n">
        <v>25</v>
      </c>
      <c r="G21" s="0" t="n">
        <f aca="false">LOOKUP($F21,$A$3:$A$202,B$3:B$202)</f>
        <v>1309</v>
      </c>
      <c r="H21" s="0" t="n">
        <f aca="false">LOOKUP($F21,$A$3:$A$202,C$3:C$202)</f>
        <v>801</v>
      </c>
      <c r="I21" s="0" t="n">
        <f aca="false">LOOKUP($F21,$A$3:$A$202,D$3:D$202)</f>
        <v>319</v>
      </c>
      <c r="J21" s="0" t="n">
        <f aca="false">INT(SQRT((G21-G22)*(G21-G22)+(H21-H22)*(H21-H22)) +0.5)</f>
        <v>816</v>
      </c>
      <c r="M21" s="0" t="n">
        <v>77</v>
      </c>
      <c r="N21" s="5" t="n">
        <f aca="false">LOOKUP(M21,$A$3:$A$202,B$3:B$202)</f>
        <v>2282</v>
      </c>
      <c r="O21" s="0" t="n">
        <f aca="false">LOOKUP(M21,$A$3:$A$202,C$3:C$202)</f>
        <v>296</v>
      </c>
      <c r="P21" s="0" t="n">
        <f aca="false">LOOKUP(M21,$A$3:$A$202,D$3:D$202)</f>
        <v>81</v>
      </c>
      <c r="Q21" s="5" t="n">
        <f aca="false">INT(SQRT((N21-N22)*(N21-N22)+(O21-O22)*(O21-O22)) +0.5)</f>
        <v>638</v>
      </c>
    </row>
    <row r="22" customFormat="false" ht="14.25" hidden="false" customHeight="false" outlineLevel="0" collapsed="false">
      <c r="A22" s="0" t="n">
        <v>19</v>
      </c>
      <c r="B22" s="0" t="n">
        <v>810</v>
      </c>
      <c r="C22" s="0" t="n">
        <v>808</v>
      </c>
      <c r="D22" s="0" t="n">
        <v>692</v>
      </c>
      <c r="F22" s="0" t="n">
        <v>36</v>
      </c>
      <c r="G22" s="0" t="n">
        <f aca="false">LOOKUP($F22,$A$3:$A$202,B$3:B$202)</f>
        <v>1677</v>
      </c>
      <c r="H22" s="0" t="n">
        <f aca="false">LOOKUP($F22,$A$3:$A$202,C$3:C$202)</f>
        <v>73</v>
      </c>
      <c r="I22" s="0" t="n">
        <f aca="false">LOOKUP($F22,$A$3:$A$202,D$3:D$202)</f>
        <v>103</v>
      </c>
      <c r="J22" s="0" t="n">
        <f aca="false">INT(SQRT((G22-G23)*(G22-G23)+(H22-H23)*(H22-H23)) +0.5)</f>
        <v>1463</v>
      </c>
      <c r="M22" s="0" t="n">
        <v>144</v>
      </c>
      <c r="N22" s="5" t="n">
        <f aca="false">LOOKUP(M22,$A$3:$A$202,B$3:B$202)</f>
        <v>1992</v>
      </c>
      <c r="O22" s="0" t="n">
        <f aca="false">LOOKUP(M22,$A$3:$A$202,C$3:C$202)</f>
        <v>864</v>
      </c>
      <c r="P22" s="0" t="n">
        <f aca="false">LOOKUP(M22,$A$3:$A$202,D$3:D$202)</f>
        <v>486</v>
      </c>
      <c r="Q22" s="5" t="n">
        <f aca="false">INT(SQRT((N22-N23)*(N22-N23)+(O22-O23)*(O22-O23)) +0.5)</f>
        <v>906</v>
      </c>
    </row>
    <row r="23" customFormat="false" ht="14.25" hidden="false" customHeight="false" outlineLevel="0" collapsed="false">
      <c r="A23" s="0" t="n">
        <v>20</v>
      </c>
      <c r="B23" s="0" t="n">
        <v>3731</v>
      </c>
      <c r="C23" s="0" t="n">
        <v>1803</v>
      </c>
      <c r="D23" s="0" t="n">
        <v>11</v>
      </c>
      <c r="F23" s="0" t="n">
        <v>165</v>
      </c>
      <c r="G23" s="0" t="n">
        <f aca="false">LOOKUP($F23,$A$3:$A$202,B$3:B$202)</f>
        <v>3139</v>
      </c>
      <c r="H23" s="0" t="n">
        <f aca="false">LOOKUP($F23,$A$3:$A$202,C$3:C$202)</f>
        <v>124</v>
      </c>
      <c r="I23" s="0" t="n">
        <f aca="false">LOOKUP($F23,$A$3:$A$202,D$3:D$202)</f>
        <v>509</v>
      </c>
      <c r="J23" s="0" t="n">
        <f aca="false">INT(SQRT((G23-G24)*(G23-G24)+(H23-H24)*(H23-H24)) +0.5)</f>
        <v>1101</v>
      </c>
      <c r="M23" s="0" t="n">
        <v>167</v>
      </c>
      <c r="N23" s="5" t="n">
        <f aca="false">LOOKUP(M23,$A$3:$A$202,B$3:B$202)</f>
        <v>2446</v>
      </c>
      <c r="O23" s="0" t="n">
        <f aca="false">LOOKUP(M23,$A$3:$A$202,C$3:C$202)</f>
        <v>1648</v>
      </c>
      <c r="P23" s="0" t="n">
        <f aca="false">LOOKUP(M23,$A$3:$A$202,D$3:D$202)</f>
        <v>967</v>
      </c>
      <c r="Q23" s="5" t="n">
        <f aca="false">INT(SQRT((N23-N24)*(N23-N24)+(O23-O24)*(O23-O24)) +0.5)</f>
        <v>775</v>
      </c>
    </row>
    <row r="24" customFormat="false" ht="14.25" hidden="false" customHeight="false" outlineLevel="0" collapsed="false">
      <c r="A24" s="0" t="n">
        <v>21</v>
      </c>
      <c r="B24" s="0" t="n">
        <v>1820</v>
      </c>
      <c r="C24" s="0" t="n">
        <v>435</v>
      </c>
      <c r="D24" s="0" t="n">
        <v>299</v>
      </c>
      <c r="F24" s="0" t="n">
        <v>37</v>
      </c>
      <c r="G24" s="0" t="n">
        <f aca="false">LOOKUP($F24,$A$3:$A$202,B$3:B$202)</f>
        <v>2339</v>
      </c>
      <c r="H24" s="0" t="n">
        <f aca="false">LOOKUP($F24,$A$3:$A$202,C$3:C$202)</f>
        <v>880</v>
      </c>
      <c r="I24" s="0" t="n">
        <f aca="false">LOOKUP($F24,$A$3:$A$202,D$3:D$202)</f>
        <v>952</v>
      </c>
      <c r="J24" s="0" t="n">
        <f aca="false">INT(SQRT((G24-G25)*(G24-G25)+(H24-H25)*(H24-H25)) +0.5)</f>
        <v>1387</v>
      </c>
      <c r="M24" s="0" t="n">
        <v>37</v>
      </c>
      <c r="N24" s="5" t="n">
        <f aca="false">LOOKUP(M24,$A$3:$A$202,B$3:B$202)</f>
        <v>2339</v>
      </c>
      <c r="O24" s="0" t="n">
        <f aca="false">LOOKUP(M24,$A$3:$A$202,C$3:C$202)</f>
        <v>880</v>
      </c>
      <c r="P24" s="0" t="n">
        <f aca="false">LOOKUP(M24,$A$3:$A$202,D$3:D$202)</f>
        <v>952</v>
      </c>
      <c r="Q24" s="5" t="n">
        <f aca="false">INT(SQRT((N24-N25)*(N24-N25)+(O24-O25)*(O24-O25)) +0.5)</f>
        <v>1953</v>
      </c>
    </row>
    <row r="25" customFormat="false" ht="14.25" hidden="false" customHeight="false" outlineLevel="0" collapsed="false">
      <c r="A25" s="0" t="n">
        <v>22</v>
      </c>
      <c r="B25" s="0" t="n">
        <v>3619</v>
      </c>
      <c r="C25" s="0" t="n">
        <v>1219</v>
      </c>
      <c r="D25" s="0" t="n">
        <v>596</v>
      </c>
      <c r="F25" s="0" t="n">
        <v>137</v>
      </c>
      <c r="G25" s="0" t="n">
        <f aca="false">LOOKUP($F25,$A$3:$A$202,B$3:B$202)</f>
        <v>3433</v>
      </c>
      <c r="H25" s="0" t="n">
        <f aca="false">LOOKUP($F25,$A$3:$A$202,C$3:C$202)</f>
        <v>28</v>
      </c>
      <c r="I25" s="0" t="n">
        <f aca="false">LOOKUP($F25,$A$3:$A$202,D$3:D$202)</f>
        <v>262</v>
      </c>
      <c r="J25" s="0" t="n">
        <f aca="false">INT(SQRT((G25-G26)*(G25-G26)+(H25-H26)*(H25-H26)) +0.5)</f>
        <v>559</v>
      </c>
      <c r="M25" s="0" t="n">
        <v>30</v>
      </c>
      <c r="N25" s="5" t="n">
        <f aca="false">LOOKUP(M25,$A$3:$A$202,B$3:B$202)</f>
        <v>414</v>
      </c>
      <c r="O25" s="0" t="n">
        <f aca="false">LOOKUP(M25,$A$3:$A$202,C$3:C$202)</f>
        <v>551</v>
      </c>
      <c r="P25" s="0" t="n">
        <f aca="false">LOOKUP(M25,$A$3:$A$202,D$3:D$202)</f>
        <v>842</v>
      </c>
      <c r="Q25" s="5" t="n">
        <f aca="false">INT(SQRT((N25-N26)*(N25-N26)+(O25-O26)*(O25-O26)) +0.5)</f>
        <v>2414</v>
      </c>
    </row>
    <row r="26" customFormat="false" ht="14.25" hidden="false" customHeight="false" outlineLevel="0" collapsed="false">
      <c r="A26" s="0" t="n">
        <v>23</v>
      </c>
      <c r="B26" s="0" t="n">
        <v>3960</v>
      </c>
      <c r="C26" s="0" t="n">
        <v>1824</v>
      </c>
      <c r="D26" s="0" t="n">
        <v>795</v>
      </c>
      <c r="F26" s="0" t="n">
        <v>88</v>
      </c>
      <c r="G26" s="0" t="n">
        <f aca="false">LOOKUP($F26,$A$3:$A$202,B$3:B$202)</f>
        <v>3334</v>
      </c>
      <c r="H26" s="0" t="n">
        <f aca="false">LOOKUP($F26,$A$3:$A$202,C$3:C$202)</f>
        <v>578</v>
      </c>
      <c r="I26" s="0" t="n">
        <f aca="false">LOOKUP($F26,$A$3:$A$202,D$3:D$202)</f>
        <v>840</v>
      </c>
      <c r="J26" s="0" t="n">
        <f aca="false">INT(SQRT((G26-G27)*(G26-G27)+(H26-H27)*(H26-H27)) +0.5)</f>
        <v>837</v>
      </c>
      <c r="M26" s="0" t="n">
        <v>84</v>
      </c>
      <c r="N26" s="5" t="n">
        <f aca="false">LOOKUP(M26,$A$3:$A$202,B$3:B$202)</f>
        <v>2347</v>
      </c>
      <c r="O26" s="0" t="n">
        <f aca="false">LOOKUP(M26,$A$3:$A$202,C$3:C$202)</f>
        <v>1997</v>
      </c>
      <c r="P26" s="0" t="n">
        <f aca="false">LOOKUP(M26,$A$3:$A$202,D$3:D$202)</f>
        <v>874</v>
      </c>
      <c r="Q26" s="5" t="n">
        <f aca="false">INT(SQRT((N26-N27)*(N26-N27)+(O26-O27)*(O26-O27)) +0.5)</f>
        <v>2021</v>
      </c>
    </row>
    <row r="27" customFormat="false" ht="14.25" hidden="false" customHeight="false" outlineLevel="0" collapsed="false">
      <c r="A27" s="0" t="n">
        <v>24</v>
      </c>
      <c r="B27" s="0" t="n">
        <v>321</v>
      </c>
      <c r="C27" s="0" t="n">
        <v>724</v>
      </c>
      <c r="D27" s="0" t="n">
        <v>832</v>
      </c>
      <c r="F27" s="0" t="n">
        <v>55</v>
      </c>
      <c r="G27" s="0" t="n">
        <f aca="false">LOOKUP($F27,$A$3:$A$202,B$3:B$202)</f>
        <v>2959</v>
      </c>
      <c r="H27" s="0" t="n">
        <f aca="false">LOOKUP($F27,$A$3:$A$202,C$3:C$202)</f>
        <v>1326</v>
      </c>
      <c r="I27" s="0" t="n">
        <f aca="false">LOOKUP($F27,$A$3:$A$202,D$3:D$202)</f>
        <v>289</v>
      </c>
      <c r="J27" s="0" t="n">
        <f aca="false">INT(SQRT((G27-G28)*(G27-G28)+(H27-H28)*(H27-H28)) +0.5)</f>
        <v>711</v>
      </c>
      <c r="M27" s="0" t="n">
        <v>187</v>
      </c>
      <c r="N27" s="5" t="n">
        <f aca="false">LOOKUP(M27,$A$3:$A$202,B$3:B$202)</f>
        <v>2813</v>
      </c>
      <c r="O27" s="0" t="n">
        <f aca="false">LOOKUP(M27,$A$3:$A$202,C$3:C$202)</f>
        <v>30</v>
      </c>
      <c r="P27" s="0" t="n">
        <f aca="false">LOOKUP(M27,$A$3:$A$202,D$3:D$202)</f>
        <v>216</v>
      </c>
      <c r="Q27" s="5" t="n">
        <f aca="false">INT(SQRT((N27-N28)*(N27-N28)+(O27-O28)*(O27-O28)) +0.5)</f>
        <v>1418</v>
      </c>
    </row>
    <row r="28" customFormat="false" ht="14.25" hidden="false" customHeight="false" outlineLevel="0" collapsed="false">
      <c r="A28" s="0" t="n">
        <v>25</v>
      </c>
      <c r="B28" s="0" t="n">
        <v>1309</v>
      </c>
      <c r="C28" s="0" t="n">
        <v>801</v>
      </c>
      <c r="D28" s="0" t="n">
        <v>319</v>
      </c>
      <c r="F28" s="0" t="n">
        <v>4</v>
      </c>
      <c r="G28" s="0" t="n">
        <f aca="false">LOOKUP($F28,$A$3:$A$202,B$3:B$202)</f>
        <v>3337</v>
      </c>
      <c r="H28" s="0" t="n">
        <f aca="false">LOOKUP($F28,$A$3:$A$202,C$3:C$202)</f>
        <v>1928</v>
      </c>
      <c r="I28" s="0" t="n">
        <f aca="false">LOOKUP($F28,$A$3:$A$202,D$3:D$202)</f>
        <v>515</v>
      </c>
      <c r="J28" s="0" t="n">
        <f aca="false">INT(SQRT((G28-G29)*(G28-G29)+(H28-H29)*(H28-H29)) +0.5)</f>
        <v>1688</v>
      </c>
      <c r="M28" s="0" t="n">
        <v>49</v>
      </c>
      <c r="N28" s="5" t="n">
        <f aca="false">LOOKUP(M28,$A$3:$A$202,B$3:B$202)</f>
        <v>1904</v>
      </c>
      <c r="O28" s="0" t="n">
        <f aca="false">LOOKUP(M28,$A$3:$A$202,C$3:C$202)</f>
        <v>1118</v>
      </c>
      <c r="P28" s="0" t="n">
        <f aca="false">LOOKUP(M28,$A$3:$A$202,D$3:D$202)</f>
        <v>704</v>
      </c>
      <c r="Q28" s="5" t="n">
        <f aca="false">INT(SQRT((N28-N29)*(N28-N29)+(O28-O29)*(O28-O29)) +0.5)</f>
        <v>1075</v>
      </c>
    </row>
    <row r="29" customFormat="false" ht="14.25" hidden="false" customHeight="false" outlineLevel="0" collapsed="false">
      <c r="A29" s="0" t="n">
        <v>26</v>
      </c>
      <c r="B29" s="0" t="n">
        <v>3278</v>
      </c>
      <c r="C29" s="0" t="n">
        <v>370</v>
      </c>
      <c r="D29" s="0" t="n">
        <v>683</v>
      </c>
      <c r="F29" s="0" t="n">
        <v>153</v>
      </c>
      <c r="G29" s="0" t="n">
        <f aca="false">LOOKUP($F29,$A$3:$A$202,B$3:B$202)</f>
        <v>2717</v>
      </c>
      <c r="H29" s="0" t="n">
        <f aca="false">LOOKUP($F29,$A$3:$A$202,C$3:C$202)</f>
        <v>358</v>
      </c>
      <c r="I29" s="0" t="n">
        <f aca="false">LOOKUP($F29,$A$3:$A$202,D$3:D$202)</f>
        <v>51</v>
      </c>
      <c r="J29" s="0" t="n">
        <f aca="false">INT(SQRT((G29-G30)*(G29-G30)+(H29-H30)*(H29-H30)) +0.5)</f>
        <v>2067</v>
      </c>
      <c r="M29" s="0" t="n">
        <v>55</v>
      </c>
      <c r="N29" s="5" t="n">
        <f aca="false">LOOKUP(M29,$A$3:$A$202,B$3:B$202)</f>
        <v>2959</v>
      </c>
      <c r="O29" s="0" t="n">
        <f aca="false">LOOKUP(M29,$A$3:$A$202,C$3:C$202)</f>
        <v>1326</v>
      </c>
      <c r="P29" s="0" t="n">
        <f aca="false">LOOKUP(M29,$A$3:$A$202,D$3:D$202)</f>
        <v>289</v>
      </c>
      <c r="Q29" s="5" t="n">
        <f aca="false">INT(SQRT((N29-N30)*(N29-N30)+(O29-O30)*(O29-O30)) +0.5)</f>
        <v>802</v>
      </c>
    </row>
    <row r="30" customFormat="false" ht="14.25" hidden="false" customHeight="false" outlineLevel="0" collapsed="false">
      <c r="A30" s="0" t="n">
        <v>27</v>
      </c>
      <c r="B30" s="0" t="n">
        <v>2</v>
      </c>
      <c r="C30" s="0" t="n">
        <v>879</v>
      </c>
      <c r="D30" s="0" t="n">
        <v>400</v>
      </c>
      <c r="F30" s="0" t="n">
        <v>80</v>
      </c>
      <c r="G30" s="0" t="n">
        <f aca="false">LOOKUP($F30,$A$3:$A$202,B$3:B$202)</f>
        <v>673</v>
      </c>
      <c r="H30" s="0" t="n">
        <f aca="false">LOOKUP($F30,$A$3:$A$202,C$3:C$202)</f>
        <v>52</v>
      </c>
      <c r="I30" s="0" t="n">
        <f aca="false">LOOKUP($F30,$A$3:$A$202,D$3:D$202)</f>
        <v>170</v>
      </c>
      <c r="J30" s="0" t="n">
        <f aca="false">INT(SQRT((G30-G31)*(G30-G31)+(H30-H31)*(H30-H31)) +0.5)</f>
        <v>1255</v>
      </c>
      <c r="M30" s="0" t="n">
        <v>12</v>
      </c>
      <c r="N30" s="5" t="n">
        <f aca="false">LOOKUP(M30,$A$3:$A$202,B$3:B$202)</f>
        <v>2196</v>
      </c>
      <c r="O30" s="0" t="n">
        <f aca="false">LOOKUP(M30,$A$3:$A$202,C$3:C$202)</f>
        <v>1078</v>
      </c>
      <c r="P30" s="0" t="n">
        <f aca="false">LOOKUP(M30,$A$3:$A$202,D$3:D$202)</f>
        <v>893</v>
      </c>
      <c r="Q30" s="5" t="n">
        <f aca="false">INT(SQRT((N30-N31)*(N30-N31)+(O30-O31)*(O30-O31)) +0.5)</f>
        <v>1365</v>
      </c>
    </row>
    <row r="31" customFormat="false" ht="14.25" hidden="false" customHeight="false" outlineLevel="0" collapsed="false">
      <c r="A31" s="0" t="n">
        <v>28</v>
      </c>
      <c r="B31" s="0" t="n">
        <v>3485</v>
      </c>
      <c r="C31" s="0" t="n">
        <v>1906</v>
      </c>
      <c r="D31" s="0" t="n">
        <v>229</v>
      </c>
      <c r="F31" s="0" t="n">
        <v>157</v>
      </c>
      <c r="G31" s="0" t="n">
        <f aca="false">LOOKUP($F31,$A$3:$A$202,B$3:B$202)</f>
        <v>1690</v>
      </c>
      <c r="H31" s="0" t="n">
        <f aca="false">LOOKUP($F31,$A$3:$A$202,C$3:C$202)</f>
        <v>787</v>
      </c>
      <c r="I31" s="0" t="n">
        <f aca="false">LOOKUP($F31,$A$3:$A$202,D$3:D$202)</f>
        <v>856</v>
      </c>
      <c r="J31" s="0" t="n">
        <f aca="false">INT(SQRT((G31-G32)*(G31-G32)+(H31-H32)*(H31-H32)) +0.5)</f>
        <v>991</v>
      </c>
      <c r="M31" s="0" t="n">
        <v>112</v>
      </c>
      <c r="N31" s="5" t="n">
        <f aca="false">LOOKUP(M31,$A$3:$A$202,B$3:B$202)</f>
        <v>845</v>
      </c>
      <c r="O31" s="0" t="n">
        <f aca="false">LOOKUP(M31,$A$3:$A$202,C$3:C$202)</f>
        <v>885</v>
      </c>
      <c r="P31" s="0" t="n">
        <f aca="false">LOOKUP(M31,$A$3:$A$202,D$3:D$202)</f>
        <v>662</v>
      </c>
      <c r="Q31" s="5" t="n">
        <f aca="false">INT(SQRT((N31-N32)*(N31-N32)+(O31-O32)*(O31-O32)) +0.5)</f>
        <v>2351</v>
      </c>
    </row>
    <row r="32" customFormat="false" ht="14.25" hidden="false" customHeight="false" outlineLevel="0" collapsed="false">
      <c r="A32" s="0" t="n">
        <v>29</v>
      </c>
      <c r="B32" s="0" t="n">
        <v>2154</v>
      </c>
      <c r="C32" s="0" t="n">
        <v>1156</v>
      </c>
      <c r="D32" s="0" t="n">
        <v>28</v>
      </c>
      <c r="F32" s="0" t="n">
        <v>145</v>
      </c>
      <c r="G32" s="0" t="n">
        <f aca="false">LOOKUP($F32,$A$3:$A$202,B$3:B$202)</f>
        <v>2043</v>
      </c>
      <c r="H32" s="0" t="n">
        <f aca="false">LOOKUP($F32,$A$3:$A$202,C$3:C$202)</f>
        <v>1713</v>
      </c>
      <c r="I32" s="0" t="n">
        <f aca="false">LOOKUP($F32,$A$3:$A$202,D$3:D$202)</f>
        <v>221</v>
      </c>
      <c r="J32" s="0" t="n">
        <f aca="false">INT(SQRT((G32-G33)*(G32-G33)+(H32-H33)*(H32-H33)) +0.5)</f>
        <v>1881</v>
      </c>
      <c r="M32" s="0" t="n">
        <v>174</v>
      </c>
      <c r="N32" s="5" t="n">
        <f aca="false">LOOKUP(M32,$A$3:$A$202,B$3:B$202)</f>
        <v>3115</v>
      </c>
      <c r="O32" s="0" t="n">
        <f aca="false">LOOKUP(M32,$A$3:$A$202,C$3:C$202)</f>
        <v>1498</v>
      </c>
      <c r="P32" s="0" t="n">
        <f aca="false">LOOKUP(M32,$A$3:$A$202,D$3:D$202)</f>
        <v>766</v>
      </c>
      <c r="Q32" s="5" t="n">
        <f aca="false">INT(SQRT((N32-N33)*(N32-N33)+(O32-O33)*(O32-O33)) +0.5)</f>
        <v>311</v>
      </c>
    </row>
    <row r="33" customFormat="false" ht="14.25" hidden="false" customHeight="false" outlineLevel="0" collapsed="false">
      <c r="A33" s="0" t="n">
        <v>30</v>
      </c>
      <c r="B33" s="0" t="n">
        <v>414</v>
      </c>
      <c r="C33" s="0" t="n">
        <v>551</v>
      </c>
      <c r="D33" s="0" t="n">
        <v>842</v>
      </c>
      <c r="F33" s="0" t="n">
        <v>136</v>
      </c>
      <c r="G33" s="0" t="n">
        <f aca="false">LOOKUP($F33,$A$3:$A$202,B$3:B$202)</f>
        <v>783</v>
      </c>
      <c r="H33" s="0" t="n">
        <f aca="false">LOOKUP($F33,$A$3:$A$202,C$3:C$202)</f>
        <v>317</v>
      </c>
      <c r="I33" s="0" t="n">
        <f aca="false">LOOKUP($F33,$A$3:$A$202,D$3:D$202)</f>
        <v>486</v>
      </c>
      <c r="J33" s="0" t="n">
        <f aca="false">INT(SQRT((G33-G34)*(G33-G34)+(H33-H34)*(H33-H34)) +0.5)</f>
        <v>972</v>
      </c>
      <c r="M33" s="0" t="n">
        <v>170</v>
      </c>
      <c r="N33" s="5" t="n">
        <f aca="false">LOOKUP(M33,$A$3:$A$202,B$3:B$202)</f>
        <v>2829</v>
      </c>
      <c r="O33" s="0" t="n">
        <f aca="false">LOOKUP(M33,$A$3:$A$202,C$3:C$202)</f>
        <v>1619</v>
      </c>
      <c r="P33" s="0" t="n">
        <f aca="false">LOOKUP(M33,$A$3:$A$202,D$3:D$202)</f>
        <v>522</v>
      </c>
      <c r="Q33" s="5" t="n">
        <f aca="false">INT(SQRT((N33-N34)*(N33-N34)+(O33-O34)*(O33-O34)) +0.5)</f>
        <v>1507</v>
      </c>
    </row>
    <row r="34" customFormat="false" ht="14.25" hidden="false" customHeight="false" outlineLevel="0" collapsed="false">
      <c r="A34" s="0" t="n">
        <v>31</v>
      </c>
      <c r="B34" s="0" t="n">
        <v>632</v>
      </c>
      <c r="C34" s="0" t="n">
        <v>506</v>
      </c>
      <c r="D34" s="0" t="n">
        <v>215</v>
      </c>
      <c r="F34" s="0" t="n">
        <v>61</v>
      </c>
      <c r="G34" s="0" t="n">
        <f aca="false">LOOKUP($F34,$A$3:$A$202,B$3:B$202)</f>
        <v>1736</v>
      </c>
      <c r="H34" s="0" t="n">
        <f aca="false">LOOKUP($F34,$A$3:$A$202,C$3:C$202)</f>
        <v>127</v>
      </c>
      <c r="I34" s="0" t="n">
        <f aca="false">LOOKUP($F34,$A$3:$A$202,D$3:D$202)</f>
        <v>313</v>
      </c>
      <c r="J34" s="0" t="n">
        <f aca="false">INT(SQRT((G34-G35)*(G34-G35)+(H34-H35)*(H34-H35)) +0.5)</f>
        <v>1097</v>
      </c>
      <c r="M34" s="0" t="n">
        <v>87</v>
      </c>
      <c r="N34" s="5" t="n">
        <f aca="false">LOOKUP(M34,$A$3:$A$202,B$3:B$202)</f>
        <v>1866</v>
      </c>
      <c r="O34" s="0" t="n">
        <f aca="false">LOOKUP(M34,$A$3:$A$202,C$3:C$202)</f>
        <v>460</v>
      </c>
      <c r="P34" s="0" t="n">
        <f aca="false">LOOKUP(M34,$A$3:$A$202,D$3:D$202)</f>
        <v>712</v>
      </c>
      <c r="Q34" s="5" t="n">
        <f aca="false">INT(SQRT((N34-N35)*(N34-N35)+(O34-O35)*(O34-O35)) +0.5)</f>
        <v>1355</v>
      </c>
    </row>
    <row r="35" customFormat="false" ht="14.25" hidden="false" customHeight="false" outlineLevel="0" collapsed="false">
      <c r="A35" s="0" t="n">
        <v>32</v>
      </c>
      <c r="B35" s="0" t="n">
        <v>240</v>
      </c>
      <c r="C35" s="0" t="n">
        <v>1344</v>
      </c>
      <c r="D35" s="0" t="n">
        <v>797</v>
      </c>
      <c r="F35" s="0" t="n">
        <v>73</v>
      </c>
      <c r="G35" s="0" t="n">
        <f aca="false">LOOKUP($F35,$A$3:$A$202,B$3:B$202)</f>
        <v>700</v>
      </c>
      <c r="H35" s="0" t="n">
        <f aca="false">LOOKUP($F35,$A$3:$A$202,C$3:C$202)</f>
        <v>487</v>
      </c>
      <c r="I35" s="0" t="n">
        <f aca="false">LOOKUP($F35,$A$3:$A$202,D$3:D$202)</f>
        <v>488</v>
      </c>
      <c r="J35" s="0" t="n">
        <f aca="false">INT(SQRT((G35-G36)*(G35-G36)+(H35-H36)*(H35-H36)) +0.5)</f>
        <v>2893</v>
      </c>
      <c r="M35" s="0" t="n">
        <v>15</v>
      </c>
      <c r="N35" s="5" t="n">
        <f aca="false">LOOKUP(M35,$A$3:$A$202,B$3:B$202)</f>
        <v>2085</v>
      </c>
      <c r="O35" s="0" t="n">
        <f aca="false">LOOKUP(M35,$A$3:$A$202,C$3:C$202)</f>
        <v>1797</v>
      </c>
      <c r="P35" s="0" t="n">
        <f aca="false">LOOKUP(M35,$A$3:$A$202,D$3:D$202)</f>
        <v>350</v>
      </c>
      <c r="Q35" s="5" t="n">
        <f aca="false">INT(SQRT((N35-N36)*(N35-N36)+(O35-O36)*(O35-O36)) +0.5)</f>
        <v>2123</v>
      </c>
    </row>
    <row r="36" customFormat="false" ht="14.25" hidden="false" customHeight="false" outlineLevel="0" collapsed="false">
      <c r="A36" s="0" t="n">
        <v>33</v>
      </c>
      <c r="B36" s="0" t="n">
        <v>1893</v>
      </c>
      <c r="C36" s="0" t="n">
        <v>1017</v>
      </c>
      <c r="D36" s="0" t="n">
        <v>78</v>
      </c>
      <c r="F36" s="0" t="n">
        <v>185</v>
      </c>
      <c r="G36" s="0" t="n">
        <f aca="false">LOOKUP($F36,$A$3:$A$202,B$3:B$202)</f>
        <v>3525</v>
      </c>
      <c r="H36" s="0" t="n">
        <f aca="false">LOOKUP($F36,$A$3:$A$202,C$3:C$202)</f>
        <v>1112</v>
      </c>
      <c r="I36" s="0" t="n">
        <f aca="false">LOOKUP($F36,$A$3:$A$202,D$3:D$202)</f>
        <v>27</v>
      </c>
      <c r="J36" s="0" t="n">
        <f aca="false">INT(SQRT((G36-G37)*(G36-G37)+(H36-H37)*(H36-H37)) +0.5)</f>
        <v>1822</v>
      </c>
      <c r="M36" s="0" t="n">
        <v>156</v>
      </c>
      <c r="N36" s="5" t="n">
        <f aca="false">LOOKUP(M36,$A$3:$A$202,B$3:B$202)</f>
        <v>297</v>
      </c>
      <c r="O36" s="0" t="n">
        <f aca="false">LOOKUP(M36,$A$3:$A$202,C$3:C$202)</f>
        <v>653</v>
      </c>
      <c r="P36" s="0" t="n">
        <f aca="false">LOOKUP(M36,$A$3:$A$202,D$3:D$202)</f>
        <v>506</v>
      </c>
      <c r="Q36" s="5" t="n">
        <f aca="false">INT(SQRT((N36-N37)*(N36-N37)+(O36-O37)*(O36-O37)) +0.5)</f>
        <v>296</v>
      </c>
    </row>
    <row r="37" customFormat="false" ht="14.25" hidden="false" customHeight="false" outlineLevel="0" collapsed="false">
      <c r="A37" s="0" t="n">
        <v>34</v>
      </c>
      <c r="B37" s="0" t="n">
        <v>2834</v>
      </c>
      <c r="C37" s="0" t="n">
        <v>1384</v>
      </c>
      <c r="D37" s="0" t="n">
        <v>245</v>
      </c>
      <c r="F37" s="0" t="n">
        <v>132</v>
      </c>
      <c r="G37" s="0" t="n">
        <f aca="false">LOOKUP($F37,$A$3:$A$202,B$3:B$202)</f>
        <v>1833</v>
      </c>
      <c r="H37" s="0" t="n">
        <f aca="false">LOOKUP($F37,$A$3:$A$202,C$3:C$202)</f>
        <v>1789</v>
      </c>
      <c r="I37" s="0" t="n">
        <f aca="false">LOOKUP($F37,$A$3:$A$202,D$3:D$202)</f>
        <v>381</v>
      </c>
      <c r="J37" s="0" t="n">
        <f aca="false">INT(SQRT((G37-G38)*(G37-G38)+(H37-H38)*(H37-H38)) +0.5)</f>
        <v>2120</v>
      </c>
      <c r="M37" s="0" t="n">
        <v>16</v>
      </c>
      <c r="N37" s="5" t="n">
        <f aca="false">LOOKUP(M37,$A$3:$A$202,B$3:B$202)</f>
        <v>119</v>
      </c>
      <c r="O37" s="0" t="n">
        <f aca="false">LOOKUP(M37,$A$3:$A$202,C$3:C$202)</f>
        <v>890</v>
      </c>
      <c r="P37" s="0" t="n">
        <f aca="false">LOOKUP(M37,$A$3:$A$202,D$3:D$202)</f>
        <v>585</v>
      </c>
      <c r="Q37" s="5" t="n">
        <f aca="false">INT(SQRT((N37-N38)*(N37-N38)+(O37-O38)*(O37-O38)) +0.5)</f>
        <v>1907</v>
      </c>
    </row>
    <row r="38" customFormat="false" ht="14.25" hidden="false" customHeight="false" outlineLevel="0" collapsed="false">
      <c r="A38" s="0" t="n">
        <v>35</v>
      </c>
      <c r="B38" s="0" t="n">
        <v>2314</v>
      </c>
      <c r="C38" s="0" t="n">
        <v>1089</v>
      </c>
      <c r="D38" s="0" t="n">
        <v>132</v>
      </c>
      <c r="F38" s="0" t="n">
        <v>52</v>
      </c>
      <c r="G38" s="0" t="n">
        <f aca="false">LOOKUP($F38,$A$3:$A$202,B$3:B$202)</f>
        <v>3784</v>
      </c>
      <c r="H38" s="0" t="n">
        <f aca="false">LOOKUP($F38,$A$3:$A$202,C$3:C$202)</f>
        <v>960</v>
      </c>
      <c r="I38" s="0" t="n">
        <f aca="false">LOOKUP($F38,$A$3:$A$202,D$3:D$202)</f>
        <v>767</v>
      </c>
      <c r="J38" s="0" t="n">
        <f aca="false">INT(SQRT((G38-G39)*(G38-G39)+(H38-H39)*(H38-H39)) +0.5)</f>
        <v>1592</v>
      </c>
      <c r="M38" s="0" t="n">
        <v>195</v>
      </c>
      <c r="N38" s="5" t="n">
        <f aca="false">LOOKUP(M38,$A$3:$A$202,B$3:B$202)</f>
        <v>1882</v>
      </c>
      <c r="O38" s="0" t="n">
        <f aca="false">LOOKUP(M38,$A$3:$A$202,C$3:C$202)</f>
        <v>1616</v>
      </c>
      <c r="P38" s="0" t="n">
        <f aca="false">LOOKUP(M38,$A$3:$A$202,D$3:D$202)</f>
        <v>342</v>
      </c>
      <c r="Q38" s="5" t="n">
        <f aca="false">INT(SQRT((N38-N39)*(N38-N39)+(O38-O39)*(O38-O39)) +0.5)</f>
        <v>66</v>
      </c>
    </row>
    <row r="39" customFormat="false" ht="14.25" hidden="false" customHeight="false" outlineLevel="0" collapsed="false">
      <c r="A39" s="0" t="n">
        <v>36</v>
      </c>
      <c r="B39" s="0" t="n">
        <v>1677</v>
      </c>
      <c r="C39" s="0" t="n">
        <v>73</v>
      </c>
      <c r="D39" s="0" t="n">
        <v>103</v>
      </c>
      <c r="F39" s="0" t="n">
        <v>12</v>
      </c>
      <c r="G39" s="0" t="n">
        <f aca="false">LOOKUP($F39,$A$3:$A$202,B$3:B$202)</f>
        <v>2196</v>
      </c>
      <c r="H39" s="0" t="n">
        <f aca="false">LOOKUP($F39,$A$3:$A$202,C$3:C$202)</f>
        <v>1078</v>
      </c>
      <c r="I39" s="0" t="n">
        <f aca="false">LOOKUP($F39,$A$3:$A$202,D$3:D$202)</f>
        <v>893</v>
      </c>
      <c r="J39" s="0" t="n">
        <f aca="false">INT(SQRT((G39-G40)*(G39-G40)+(H39-H40)*(H39-H40)) +0.5)</f>
        <v>2261</v>
      </c>
      <c r="M39" s="0" t="n">
        <v>168</v>
      </c>
      <c r="N39" s="5" t="n">
        <f aca="false">LOOKUP(M39,$A$3:$A$202,B$3:B$202)</f>
        <v>1848</v>
      </c>
      <c r="O39" s="0" t="n">
        <f aca="false">LOOKUP(M39,$A$3:$A$202,C$3:C$202)</f>
        <v>1559</v>
      </c>
      <c r="P39" s="0" t="n">
        <f aca="false">LOOKUP(M39,$A$3:$A$202,D$3:D$202)</f>
        <v>75</v>
      </c>
      <c r="Q39" s="5" t="n">
        <f aca="false">INT(SQRT((N39-N40)*(N39-N40)+(O39-O40)*(O39-O40)) +0.5)</f>
        <v>1381</v>
      </c>
    </row>
    <row r="40" customFormat="false" ht="14.25" hidden="false" customHeight="false" outlineLevel="0" collapsed="false">
      <c r="A40" s="0" t="n">
        <v>37</v>
      </c>
      <c r="B40" s="0" t="n">
        <v>2339</v>
      </c>
      <c r="C40" s="0" t="n">
        <v>880</v>
      </c>
      <c r="D40" s="0" t="n">
        <v>952</v>
      </c>
      <c r="F40" s="0" t="n">
        <v>107</v>
      </c>
      <c r="G40" s="0" t="n">
        <f aca="false">LOOKUP($F40,$A$3:$A$202,B$3:B$202)</f>
        <v>73</v>
      </c>
      <c r="H40" s="0" t="n">
        <f aca="false">LOOKUP($F40,$A$3:$A$202,C$3:C$202)</f>
        <v>1855</v>
      </c>
      <c r="I40" s="0" t="n">
        <f aca="false">LOOKUP($F40,$A$3:$A$202,D$3:D$202)</f>
        <v>324</v>
      </c>
      <c r="J40" s="0" t="n">
        <f aca="false">INT(SQRT((G40-G41)*(G40-G41)+(H40-H41)*(H40-H41)) +0.5)</f>
        <v>2319</v>
      </c>
      <c r="M40" s="0" t="n">
        <v>173</v>
      </c>
      <c r="N40" s="5" t="n">
        <f aca="false">LOOKUP(M40,$A$3:$A$202,B$3:B$202)</f>
        <v>905</v>
      </c>
      <c r="O40" s="0" t="n">
        <f aca="false">LOOKUP(M40,$A$3:$A$202,C$3:C$202)</f>
        <v>550</v>
      </c>
      <c r="P40" s="0" t="n">
        <f aca="false">LOOKUP(M40,$A$3:$A$202,D$3:D$202)</f>
        <v>707</v>
      </c>
      <c r="Q40" s="5" t="n">
        <f aca="false">INT(SQRT((N40-N41)*(N40-N41)+(O40-O41)*(O40-O41)) +0.5)</f>
        <v>1957</v>
      </c>
    </row>
    <row r="41" customFormat="false" ht="14.25" hidden="false" customHeight="false" outlineLevel="0" collapsed="false">
      <c r="A41" s="0" t="n">
        <v>38</v>
      </c>
      <c r="B41" s="0" t="n">
        <v>70</v>
      </c>
      <c r="C41" s="0" t="n">
        <v>984</v>
      </c>
      <c r="D41" s="0" t="n">
        <v>384</v>
      </c>
      <c r="F41" s="0" t="n">
        <v>189</v>
      </c>
      <c r="G41" s="0" t="n">
        <f aca="false">LOOKUP($F41,$A$3:$A$202,B$3:B$202)</f>
        <v>2383</v>
      </c>
      <c r="H41" s="0" t="n">
        <f aca="false">LOOKUP($F41,$A$3:$A$202,C$3:C$202)</f>
        <v>1648</v>
      </c>
      <c r="I41" s="0" t="n">
        <f aca="false">LOOKUP($F41,$A$3:$A$202,D$3:D$202)</f>
        <v>502</v>
      </c>
      <c r="J41" s="0" t="n">
        <f aca="false">INT(SQRT((G41-G42)*(G41-G42)+(H41-H42)*(H41-H42)) +0.5)</f>
        <v>447</v>
      </c>
      <c r="M41" s="0" t="n">
        <v>186</v>
      </c>
      <c r="N41" s="5" t="n">
        <f aca="false">LOOKUP(M41,$A$3:$A$202,B$3:B$202)</f>
        <v>2851</v>
      </c>
      <c r="O41" s="0" t="n">
        <f aca="false">LOOKUP(M41,$A$3:$A$202,C$3:C$202)</f>
        <v>343</v>
      </c>
      <c r="P41" s="0" t="n">
        <f aca="false">LOOKUP(M41,$A$3:$A$202,D$3:D$202)</f>
        <v>952</v>
      </c>
      <c r="Q41" s="5" t="n">
        <f aca="false">INT(SQRT((N41-N42)*(N41-N42)+(O41-O42)*(O41-O42)) +0.5)</f>
        <v>2197</v>
      </c>
    </row>
    <row r="42" customFormat="false" ht="14.25" hidden="false" customHeight="false" outlineLevel="0" collapsed="false">
      <c r="A42" s="0" t="n">
        <v>39</v>
      </c>
      <c r="B42" s="0" t="n">
        <v>2132</v>
      </c>
      <c r="C42" s="0" t="n">
        <v>1084</v>
      </c>
      <c r="D42" s="0" t="n">
        <v>891</v>
      </c>
      <c r="F42" s="0" t="n">
        <v>170</v>
      </c>
      <c r="G42" s="0" t="n">
        <f aca="false">LOOKUP($F42,$A$3:$A$202,B$3:B$202)</f>
        <v>2829</v>
      </c>
      <c r="H42" s="0" t="n">
        <f aca="false">LOOKUP($F42,$A$3:$A$202,C$3:C$202)</f>
        <v>1619</v>
      </c>
      <c r="I42" s="0" t="n">
        <f aca="false">LOOKUP($F42,$A$3:$A$202,D$3:D$202)</f>
        <v>522</v>
      </c>
      <c r="J42" s="0" t="n">
        <f aca="false">INT(SQRT((G42-G43)*(G42-G43)+(H42-H43)*(H42-H43)) +0.5)</f>
        <v>548</v>
      </c>
      <c r="M42" s="0" t="n">
        <v>80</v>
      </c>
      <c r="N42" s="5" t="n">
        <f aca="false">LOOKUP(M42,$A$3:$A$202,B$3:B$202)</f>
        <v>673</v>
      </c>
      <c r="O42" s="0" t="n">
        <f aca="false">LOOKUP(M42,$A$3:$A$202,C$3:C$202)</f>
        <v>52</v>
      </c>
      <c r="P42" s="0" t="n">
        <f aca="false">LOOKUP(M42,$A$3:$A$202,D$3:D$202)</f>
        <v>170</v>
      </c>
      <c r="Q42" s="5" t="n">
        <f aca="false">INT(SQRT((N42-N43)*(N42-N43)+(O42-O43)*(O42-O43)) +0.5)</f>
        <v>1684</v>
      </c>
    </row>
    <row r="43" customFormat="false" ht="14.25" hidden="false" customHeight="false" outlineLevel="0" collapsed="false">
      <c r="A43" s="0" t="n">
        <v>40</v>
      </c>
      <c r="B43" s="0" t="n">
        <v>7</v>
      </c>
      <c r="C43" s="0" t="n">
        <v>1897</v>
      </c>
      <c r="D43" s="0" t="n">
        <v>120</v>
      </c>
      <c r="F43" s="0" t="n">
        <v>181</v>
      </c>
      <c r="G43" s="0" t="n">
        <f aca="false">LOOKUP($F43,$A$3:$A$202,B$3:B$202)</f>
        <v>3209</v>
      </c>
      <c r="H43" s="0" t="n">
        <f aca="false">LOOKUP($F43,$A$3:$A$202,C$3:C$202)</f>
        <v>1224</v>
      </c>
      <c r="I43" s="0" t="n">
        <f aca="false">LOOKUP($F43,$A$3:$A$202,D$3:D$202)</f>
        <v>935</v>
      </c>
      <c r="J43" s="0" t="n">
        <f aca="false">INT(SQRT((G43-G44)*(G43-G44)+(H43-H44)*(H43-H44)) +0.5)</f>
        <v>2204</v>
      </c>
      <c r="M43" s="0" t="n">
        <v>97</v>
      </c>
      <c r="N43" s="5" t="n">
        <f aca="false">LOOKUP(M43,$A$3:$A$202,B$3:B$202)</f>
        <v>2352</v>
      </c>
      <c r="O43" s="0" t="n">
        <f aca="false">LOOKUP(M43,$A$3:$A$202,C$3:C$202)</f>
        <v>181</v>
      </c>
      <c r="P43" s="0" t="n">
        <f aca="false">LOOKUP(M43,$A$3:$A$202,D$3:D$202)</f>
        <v>604</v>
      </c>
      <c r="Q43" s="5" t="n">
        <f aca="false">INT(SQRT((N43-N44)*(N43-N44)+(O43-O44)*(O43-O44)) +0.5)</f>
        <v>2046</v>
      </c>
    </row>
    <row r="44" customFormat="false" ht="14.25" hidden="false" customHeight="false" outlineLevel="0" collapsed="false">
      <c r="A44" s="0" t="n">
        <v>41</v>
      </c>
      <c r="B44" s="0" t="n">
        <v>2359</v>
      </c>
      <c r="C44" s="0" t="n">
        <v>715</v>
      </c>
      <c r="D44" s="0" t="n">
        <v>786</v>
      </c>
      <c r="F44" s="0" t="n">
        <v>147</v>
      </c>
      <c r="G44" s="0" t="n">
        <f aca="false">LOOKUP($F44,$A$3:$A$202,B$3:B$202)</f>
        <v>1085</v>
      </c>
      <c r="H44" s="0" t="n">
        <f aca="false">LOOKUP($F44,$A$3:$A$202,C$3:C$202)</f>
        <v>1811</v>
      </c>
      <c r="I44" s="0" t="n">
        <f aca="false">LOOKUP($F44,$A$3:$A$202,D$3:D$202)</f>
        <v>147</v>
      </c>
      <c r="J44" s="0" t="n">
        <f aca="false">INT(SQRT((G44-G45)*(G44-G45)+(H44-H45)*(H44-H45)) +0.5)</f>
        <v>1888</v>
      </c>
      <c r="M44" s="0" t="n">
        <v>90</v>
      </c>
      <c r="N44" s="5" t="n">
        <f aca="false">LOOKUP(M44,$A$3:$A$202,B$3:B$202)</f>
        <v>767</v>
      </c>
      <c r="O44" s="0" t="n">
        <f aca="false">LOOKUP(M44,$A$3:$A$202,C$3:C$202)</f>
        <v>1474</v>
      </c>
      <c r="P44" s="0" t="n">
        <f aca="false">LOOKUP(M44,$A$3:$A$202,D$3:D$202)</f>
        <v>99</v>
      </c>
      <c r="Q44" s="5" t="n">
        <f aca="false">INT(SQRT((N44-N45)*(N44-N45)+(O44-O45)*(O44-O45)) +0.5)</f>
        <v>288</v>
      </c>
    </row>
    <row r="45" customFormat="false" ht="14.25" hidden="false" customHeight="false" outlineLevel="0" collapsed="false">
      <c r="A45" s="0" t="n">
        <v>42</v>
      </c>
      <c r="B45" s="0" t="n">
        <v>165</v>
      </c>
      <c r="C45" s="0" t="n">
        <v>550</v>
      </c>
      <c r="D45" s="0" t="n">
        <v>579</v>
      </c>
      <c r="F45" s="0" t="n">
        <v>159</v>
      </c>
      <c r="G45" s="0" t="n">
        <f aca="false">LOOKUP($F45,$A$3:$A$202,B$3:B$202)</f>
        <v>2711</v>
      </c>
      <c r="H45" s="0" t="n">
        <f aca="false">LOOKUP($F45,$A$3:$A$202,C$3:C$202)</f>
        <v>851</v>
      </c>
      <c r="I45" s="0" t="n">
        <f aca="false">LOOKUP($F45,$A$3:$A$202,D$3:D$202)</f>
        <v>677</v>
      </c>
      <c r="J45" s="0" t="n">
        <f aca="false">INT(SQRT((G45-G46)*(G45-G46)+(H45-H46)*(H45-H46)) +0.5)</f>
        <v>510</v>
      </c>
      <c r="M45" s="0" t="n">
        <v>178</v>
      </c>
      <c r="N45" s="5" t="n">
        <f aca="false">LOOKUP(M45,$A$3:$A$202,B$3:B$202)</f>
        <v>683</v>
      </c>
      <c r="O45" s="0" t="n">
        <f aca="false">LOOKUP(M45,$A$3:$A$202,C$3:C$202)</f>
        <v>1750</v>
      </c>
      <c r="P45" s="0" t="n">
        <f aca="false">LOOKUP(M45,$A$3:$A$202,D$3:D$202)</f>
        <v>711</v>
      </c>
      <c r="Q45" s="5" t="n">
        <f aca="false">INT(SQRT((N45-N46)*(N45-N46)+(O45-O46)*(O45-O46)) +0.5)</f>
        <v>2003</v>
      </c>
    </row>
    <row r="46" customFormat="false" ht="14.25" hidden="false" customHeight="false" outlineLevel="0" collapsed="false">
      <c r="A46" s="0" t="n">
        <v>43</v>
      </c>
      <c r="B46" s="0" t="n">
        <v>1654</v>
      </c>
      <c r="C46" s="0" t="n">
        <v>1486</v>
      </c>
      <c r="D46" s="0" t="n">
        <v>638</v>
      </c>
      <c r="F46" s="0" t="n">
        <v>64</v>
      </c>
      <c r="G46" s="0" t="n">
        <f aca="false">LOOKUP($F46,$A$3:$A$202,B$3:B$202)</f>
        <v>3217</v>
      </c>
      <c r="H46" s="0" t="n">
        <f aca="false">LOOKUP($F46,$A$3:$A$202,C$3:C$202)</f>
        <v>791</v>
      </c>
      <c r="I46" s="0" t="n">
        <f aca="false">LOOKUP($F46,$A$3:$A$202,D$3:D$202)</f>
        <v>927</v>
      </c>
      <c r="J46" s="0" t="n">
        <f aca="false">INT(SQRT((G46-G47)*(G46-G47)+(H46-H47)*(H46-H47)) +0.5)</f>
        <v>365</v>
      </c>
      <c r="M46" s="0" t="n">
        <v>91</v>
      </c>
      <c r="N46" s="5" t="n">
        <f aca="false">LOOKUP(M46,$A$3:$A$202,B$3:B$202)</f>
        <v>1856</v>
      </c>
      <c r="O46" s="0" t="n">
        <f aca="false">LOOKUP(M46,$A$3:$A$202,C$3:C$202)</f>
        <v>126</v>
      </c>
      <c r="P46" s="0" t="n">
        <f aca="false">LOOKUP(M46,$A$3:$A$202,D$3:D$202)</f>
        <v>523</v>
      </c>
      <c r="Q46" s="5" t="n">
        <f aca="false">INT(SQRT((N46-N47)*(N46-N47)+(O46-O47)*(O46-O47)) +0.5)</f>
        <v>680</v>
      </c>
    </row>
    <row r="47" customFormat="false" ht="14.25" hidden="false" customHeight="false" outlineLevel="0" collapsed="false">
      <c r="A47" s="0" t="n">
        <v>44</v>
      </c>
      <c r="B47" s="0" t="n">
        <v>449</v>
      </c>
      <c r="C47" s="0" t="n">
        <v>1756</v>
      </c>
      <c r="D47" s="0" t="n">
        <v>847</v>
      </c>
      <c r="F47" s="0" t="n">
        <v>129</v>
      </c>
      <c r="G47" s="0" t="n">
        <f aca="false">LOOKUP($F47,$A$3:$A$202,B$3:B$202)</f>
        <v>2991</v>
      </c>
      <c r="H47" s="0" t="n">
        <f aca="false">LOOKUP($F47,$A$3:$A$202,C$3:C$202)</f>
        <v>504</v>
      </c>
      <c r="I47" s="0" t="n">
        <f aca="false">LOOKUP($F47,$A$3:$A$202,D$3:D$202)</f>
        <v>888</v>
      </c>
      <c r="J47" s="0" t="n">
        <f aca="false">INT(SQRT((G47-G48)*(G47-G48)+(H47-H48)*(H47-H48)) +0.5)</f>
        <v>343</v>
      </c>
      <c r="M47" s="0" t="n">
        <v>56</v>
      </c>
      <c r="N47" s="5" t="n">
        <f aca="false">LOOKUP(M47,$A$3:$A$202,B$3:B$202)</f>
        <v>1911</v>
      </c>
      <c r="O47" s="0" t="n">
        <f aca="false">LOOKUP(M47,$A$3:$A$202,C$3:C$202)</f>
        <v>804</v>
      </c>
      <c r="P47" s="0" t="n">
        <f aca="false">LOOKUP(M47,$A$3:$A$202,D$3:D$202)</f>
        <v>697</v>
      </c>
      <c r="Q47" s="5" t="n">
        <f aca="false">INT(SQRT((N47-N48)*(N47-N48)+(O47-O48)*(O47-O48)) +0.5)</f>
        <v>1302</v>
      </c>
    </row>
    <row r="48" customFormat="false" ht="14.25" hidden="false" customHeight="false" outlineLevel="0" collapsed="false">
      <c r="A48" s="0" t="n">
        <v>45</v>
      </c>
      <c r="B48" s="0" t="n">
        <v>1060</v>
      </c>
      <c r="C48" s="0" t="n">
        <v>195</v>
      </c>
      <c r="D48" s="0" t="n">
        <v>505</v>
      </c>
      <c r="F48" s="0" t="n">
        <v>89</v>
      </c>
      <c r="G48" s="0" t="n">
        <f aca="false">LOOKUP($F48,$A$3:$A$202,B$3:B$202)</f>
        <v>3196</v>
      </c>
      <c r="H48" s="0" t="n">
        <f aca="false">LOOKUP($F48,$A$3:$A$202,C$3:C$202)</f>
        <v>229</v>
      </c>
      <c r="I48" s="0" t="n">
        <f aca="false">LOOKUP($F48,$A$3:$A$202,D$3:D$202)</f>
        <v>303</v>
      </c>
      <c r="J48" s="0" t="n">
        <f aca="false">INT(SQRT((G48-G49)*(G48-G49)+(H48-H49)*(H48-H49)) +0.5)</f>
        <v>1103</v>
      </c>
      <c r="M48" s="0" t="n">
        <v>54</v>
      </c>
      <c r="N48" s="5" t="n">
        <f aca="false">LOOKUP(M48,$A$3:$A$202,B$3:B$202)</f>
        <v>637</v>
      </c>
      <c r="O48" s="0" t="n">
        <f aca="false">LOOKUP(M48,$A$3:$A$202,C$3:C$202)</f>
        <v>536</v>
      </c>
      <c r="P48" s="0" t="n">
        <f aca="false">LOOKUP(M48,$A$3:$A$202,D$3:D$202)</f>
        <v>299</v>
      </c>
      <c r="Q48" s="5" t="n">
        <f aca="false">INT(SQRT((N48-N49)*(N48-N49)+(O48-O49)*(O48-O49)) +0.5)</f>
        <v>889</v>
      </c>
    </row>
    <row r="49" customFormat="false" ht="14.25" hidden="false" customHeight="false" outlineLevel="0" collapsed="false">
      <c r="A49" s="0" t="n">
        <v>46</v>
      </c>
      <c r="B49" s="0" t="n">
        <v>895</v>
      </c>
      <c r="C49" s="0" t="n">
        <v>10</v>
      </c>
      <c r="D49" s="0" t="n">
        <v>959</v>
      </c>
      <c r="F49" s="0" t="n">
        <v>58</v>
      </c>
      <c r="G49" s="0" t="n">
        <f aca="false">LOOKUP($F49,$A$3:$A$202,B$3:B$202)</f>
        <v>2105</v>
      </c>
      <c r="H49" s="0" t="n">
        <f aca="false">LOOKUP($F49,$A$3:$A$202,C$3:C$202)</f>
        <v>393</v>
      </c>
      <c r="I49" s="0" t="n">
        <f aca="false">LOOKUP($F49,$A$3:$A$202,D$3:D$202)</f>
        <v>876</v>
      </c>
      <c r="J49" s="0" t="n">
        <f aca="false">INT(SQRT((G49-G50)*(G49-G50)+(H49-H50)*(H49-H50)) +0.5)</f>
        <v>2340</v>
      </c>
      <c r="M49" s="0" t="n">
        <v>51</v>
      </c>
      <c r="N49" s="5" t="n">
        <f aca="false">LOOKUP(M49,$A$3:$A$202,B$3:B$202)</f>
        <v>1000</v>
      </c>
      <c r="O49" s="0" t="n">
        <f aca="false">LOOKUP(M49,$A$3:$A$202,C$3:C$202)</f>
        <v>1347</v>
      </c>
      <c r="P49" s="0" t="n">
        <f aca="false">LOOKUP(M49,$A$3:$A$202,D$3:D$202)</f>
        <v>314</v>
      </c>
      <c r="Q49" s="5" t="n">
        <f aca="false">INT(SQRT((N49-N50)*(N49-N50)+(O49-O50)*(O49-O50)) +0.5)</f>
        <v>1148</v>
      </c>
    </row>
    <row r="50" customFormat="false" ht="14.25" hidden="false" customHeight="false" outlineLevel="0" collapsed="false">
      <c r="A50" s="0" t="n">
        <v>47</v>
      </c>
      <c r="B50" s="0" t="n">
        <v>3907</v>
      </c>
      <c r="C50" s="0" t="n">
        <v>1503</v>
      </c>
      <c r="D50" s="0" t="n">
        <v>174</v>
      </c>
      <c r="F50" s="0" t="n">
        <v>72</v>
      </c>
      <c r="G50" s="0" t="n">
        <f aca="false">LOOKUP($F50,$A$3:$A$202,B$3:B$202)</f>
        <v>219</v>
      </c>
      <c r="H50" s="0" t="n">
        <f aca="false">LOOKUP($F50,$A$3:$A$202,C$3:C$202)</f>
        <v>1778</v>
      </c>
      <c r="I50" s="0" t="n">
        <f aca="false">LOOKUP($F50,$A$3:$A$202,D$3:D$202)</f>
        <v>698</v>
      </c>
      <c r="J50" s="0" t="n">
        <f aca="false">INT(SQRT((G50-G51)*(G50-G51)+(H50-H51)*(H50-H51)) +0.5)</f>
        <v>3554</v>
      </c>
      <c r="M50" s="0" t="n">
        <v>105</v>
      </c>
      <c r="N50" s="5" t="n">
        <f aca="false">LOOKUP(M50,$A$3:$A$202,B$3:B$202)</f>
        <v>649</v>
      </c>
      <c r="O50" s="0" t="n">
        <f aca="false">LOOKUP(M50,$A$3:$A$202,C$3:C$202)</f>
        <v>254</v>
      </c>
      <c r="P50" s="0" t="n">
        <f aca="false">LOOKUP(M50,$A$3:$A$202,D$3:D$202)</f>
        <v>892</v>
      </c>
      <c r="Q50" s="5" t="n">
        <f aca="false">INT(SQRT((N50-N51)*(N50-N51)+(O50-O51)*(O50-O51)) +0.5)</f>
        <v>814</v>
      </c>
    </row>
    <row r="51" customFormat="false" ht="14.25" hidden="false" customHeight="false" outlineLevel="0" collapsed="false">
      <c r="A51" s="0" t="n">
        <v>48</v>
      </c>
      <c r="B51" s="0" t="n">
        <v>3793</v>
      </c>
      <c r="C51" s="0" t="n">
        <v>578</v>
      </c>
      <c r="D51" s="0" t="n">
        <v>792</v>
      </c>
      <c r="F51" s="0" t="n">
        <v>114</v>
      </c>
      <c r="G51" s="0" t="n">
        <f aca="false">LOOKUP($F51,$A$3:$A$202,B$3:B$202)</f>
        <v>3431</v>
      </c>
      <c r="H51" s="0" t="n">
        <f aca="false">LOOKUP($F51,$A$3:$A$202,C$3:C$202)</f>
        <v>256</v>
      </c>
      <c r="I51" s="0" t="n">
        <f aca="false">LOOKUP($F51,$A$3:$A$202,D$3:D$202)</f>
        <v>381</v>
      </c>
      <c r="J51" s="0" t="n">
        <f aca="false">INT(SQRT((G51-G52)*(G51-G52)+(H51-H52)*(H51-H52)) +0.5)</f>
        <v>2390</v>
      </c>
      <c r="M51" s="0" t="n">
        <v>177</v>
      </c>
      <c r="N51" s="5" t="n">
        <f aca="false">LOOKUP(M51,$A$3:$A$202,B$3:B$202)</f>
        <v>1450</v>
      </c>
      <c r="O51" s="0" t="n">
        <f aca="false">LOOKUP(M51,$A$3:$A$202,C$3:C$202)</f>
        <v>398</v>
      </c>
      <c r="P51" s="0" t="n">
        <f aca="false">LOOKUP(M51,$A$3:$A$202,D$3:D$202)</f>
        <v>52</v>
      </c>
      <c r="Q51" s="5" t="n">
        <f aca="false">INT(SQRT((N51-N52)*(N51-N52)+(O51-O52)*(O51-O52)) +0.5)</f>
        <v>1006</v>
      </c>
    </row>
    <row r="52" customFormat="false" ht="14.25" hidden="false" customHeight="false" outlineLevel="0" collapsed="false">
      <c r="A52" s="0" t="n">
        <v>49</v>
      </c>
      <c r="B52" s="0" t="n">
        <v>1904</v>
      </c>
      <c r="C52" s="0" t="n">
        <v>1118</v>
      </c>
      <c r="D52" s="0" t="n">
        <v>704</v>
      </c>
      <c r="F52" s="0" t="n">
        <v>85</v>
      </c>
      <c r="G52" s="0" t="n">
        <f aca="false">LOOKUP($F52,$A$3:$A$202,B$3:B$202)</f>
        <v>1365</v>
      </c>
      <c r="H52" s="0" t="n">
        <f aca="false">LOOKUP($F52,$A$3:$A$202,C$3:C$202)</f>
        <v>1457</v>
      </c>
      <c r="I52" s="0" t="n">
        <f aca="false">LOOKUP($F52,$A$3:$A$202,D$3:D$202)</f>
        <v>784</v>
      </c>
      <c r="J52" s="0" t="n">
        <f aca="false">INT(SQRT((G52-G53)*(G52-G53)+(H52-H53)*(H52-H53)) +0.5)</f>
        <v>2284</v>
      </c>
      <c r="M52" s="0" t="n">
        <v>2</v>
      </c>
      <c r="N52" s="5" t="n">
        <f aca="false">LOOKUP(M52,$A$3:$A$202,B$3:B$202)</f>
        <v>1459</v>
      </c>
      <c r="O52" s="0" t="n">
        <f aca="false">LOOKUP(M52,$A$3:$A$202,C$3:C$202)</f>
        <v>1404</v>
      </c>
      <c r="P52" s="0" t="n">
        <f aca="false">LOOKUP(M52,$A$3:$A$202,D$3:D$202)</f>
        <v>932</v>
      </c>
      <c r="Q52" s="5" t="n">
        <f aca="false">INT(SQRT((N52-N53)*(N52-N53)+(O52-O53)*(O52-O53)) +0.5)</f>
        <v>1221</v>
      </c>
    </row>
    <row r="53" customFormat="false" ht="14.25" hidden="false" customHeight="false" outlineLevel="0" collapsed="false">
      <c r="A53" s="0" t="n">
        <v>50</v>
      </c>
      <c r="B53" s="0" t="n">
        <v>2256</v>
      </c>
      <c r="C53" s="0" t="n">
        <v>517</v>
      </c>
      <c r="D53" s="0" t="n">
        <v>914</v>
      </c>
      <c r="F53" s="0" t="n">
        <v>166</v>
      </c>
      <c r="G53" s="0" t="n">
        <f aca="false">LOOKUP($F53,$A$3:$A$202,B$3:B$202)</f>
        <v>3525</v>
      </c>
      <c r="H53" s="0" t="n">
        <f aca="false">LOOKUP($F53,$A$3:$A$202,C$3:C$202)</f>
        <v>715</v>
      </c>
      <c r="I53" s="0" t="n">
        <f aca="false">LOOKUP($F53,$A$3:$A$202,D$3:D$202)</f>
        <v>67</v>
      </c>
      <c r="J53" s="0" t="n">
        <f aca="false">INT(SQRT((G53-G54)*(G53-G54)+(H53-H54)*(H53-H54)) +0.5)</f>
        <v>1110</v>
      </c>
      <c r="M53" s="0" t="n">
        <v>31</v>
      </c>
      <c r="N53" s="5" t="n">
        <f aca="false">LOOKUP(M53,$A$3:$A$202,B$3:B$202)</f>
        <v>632</v>
      </c>
      <c r="O53" s="0" t="n">
        <f aca="false">LOOKUP(M53,$A$3:$A$202,C$3:C$202)</f>
        <v>506</v>
      </c>
      <c r="P53" s="0" t="n">
        <f aca="false">LOOKUP(M53,$A$3:$A$202,D$3:D$202)</f>
        <v>215</v>
      </c>
      <c r="Q53" s="5" t="n">
        <f aca="false">INT(SQRT((N53-N54)*(N53-N54)+(O53-O54)*(O53-O54)) +0.5)</f>
        <v>2841</v>
      </c>
    </row>
    <row r="54" customFormat="false" ht="14.25" hidden="false" customHeight="false" outlineLevel="0" collapsed="false">
      <c r="A54" s="0" t="n">
        <v>51</v>
      </c>
      <c r="B54" s="0" t="n">
        <v>1000</v>
      </c>
      <c r="C54" s="0" t="n">
        <v>1347</v>
      </c>
      <c r="D54" s="0" t="n">
        <v>314</v>
      </c>
      <c r="F54" s="0" t="n">
        <v>59</v>
      </c>
      <c r="G54" s="0" t="n">
        <f aca="false">LOOKUP($F54,$A$3:$A$202,B$3:B$202)</f>
        <v>3624</v>
      </c>
      <c r="H54" s="0" t="n">
        <f aca="false">LOOKUP($F54,$A$3:$A$202,C$3:C$202)</f>
        <v>1821</v>
      </c>
      <c r="I54" s="0" t="n">
        <f aca="false">LOOKUP($F54,$A$3:$A$202,D$3:D$202)</f>
        <v>751</v>
      </c>
      <c r="J54" s="0" t="n">
        <f aca="false">INT(SQRT((G54-G55)*(G54-G55)+(H54-H55)*(H54-H55)) +0.5)</f>
        <v>1443</v>
      </c>
      <c r="M54" s="0" t="n">
        <v>137</v>
      </c>
      <c r="N54" s="5" t="n">
        <f aca="false">LOOKUP(M54,$A$3:$A$202,B$3:B$202)</f>
        <v>3433</v>
      </c>
      <c r="O54" s="0" t="n">
        <f aca="false">LOOKUP(M54,$A$3:$A$202,C$3:C$202)</f>
        <v>28</v>
      </c>
      <c r="P54" s="0" t="n">
        <f aca="false">LOOKUP(M54,$A$3:$A$202,D$3:D$202)</f>
        <v>262</v>
      </c>
      <c r="Q54" s="5" t="n">
        <f aca="false">INT(SQRT((N54-N55)*(N54-N55)+(O54-O55)*(O54-O55)) +0.5)</f>
        <v>2291</v>
      </c>
    </row>
    <row r="55" customFormat="false" ht="14.25" hidden="false" customHeight="false" outlineLevel="0" collapsed="false">
      <c r="A55" s="0" t="n">
        <v>52</v>
      </c>
      <c r="B55" s="0" t="n">
        <v>3784</v>
      </c>
      <c r="C55" s="0" t="n">
        <v>960</v>
      </c>
      <c r="D55" s="0" t="n">
        <v>767</v>
      </c>
      <c r="F55" s="0" t="n">
        <v>119</v>
      </c>
      <c r="G55" s="0" t="n">
        <f aca="false">LOOKUP($F55,$A$3:$A$202,B$3:B$202)</f>
        <v>2735</v>
      </c>
      <c r="H55" s="0" t="n">
        <f aca="false">LOOKUP($F55,$A$3:$A$202,C$3:C$202)</f>
        <v>684</v>
      </c>
      <c r="I55" s="0" t="n">
        <f aca="false">LOOKUP($F55,$A$3:$A$202,D$3:D$202)</f>
        <v>850</v>
      </c>
      <c r="J55" s="0" t="n">
        <f aca="false">INT(SQRT((G55-G56)*(G55-G56)+(H55-H56)*(H55-H56)) +0.5)</f>
        <v>2166</v>
      </c>
      <c r="M55" s="0" t="n">
        <v>13</v>
      </c>
      <c r="N55" s="5" t="n">
        <f aca="false">LOOKUP(M55,$A$3:$A$202,B$3:B$202)</f>
        <v>1889</v>
      </c>
      <c r="O55" s="0" t="n">
        <f aca="false">LOOKUP(M55,$A$3:$A$202,C$3:C$202)</f>
        <v>1720</v>
      </c>
      <c r="P55" s="0" t="n">
        <f aca="false">LOOKUP(M55,$A$3:$A$202,D$3:D$202)</f>
        <v>411</v>
      </c>
      <c r="Q55" s="5" t="n">
        <f aca="false">INT(SQRT((N55-N56)*(N55-N56)+(O55-O56)*(O55-O56)) +0.5)</f>
        <v>2095</v>
      </c>
    </row>
    <row r="56" customFormat="false" ht="14.25" hidden="false" customHeight="false" outlineLevel="0" collapsed="false">
      <c r="A56" s="0" t="n">
        <v>53</v>
      </c>
      <c r="B56" s="0" t="n">
        <v>2920</v>
      </c>
      <c r="C56" s="0" t="n">
        <v>1809</v>
      </c>
      <c r="D56" s="0" t="n">
        <v>791</v>
      </c>
      <c r="F56" s="0" t="n">
        <v>193</v>
      </c>
      <c r="G56" s="0" t="n">
        <f aca="false">LOOKUP($F56,$A$3:$A$202,B$3:B$202)</f>
        <v>579</v>
      </c>
      <c r="H56" s="0" t="n">
        <f aca="false">LOOKUP($F56,$A$3:$A$202,C$3:C$202)</f>
        <v>472</v>
      </c>
      <c r="I56" s="0" t="n">
        <f aca="false">LOOKUP($F56,$A$3:$A$202,D$3:D$202)</f>
        <v>333</v>
      </c>
      <c r="J56" s="0" t="n">
        <f aca="false">INT(SQRT((G56-G57)*(G56-G57)+(H56-H57)*(H56-H57)) +0.5)</f>
        <v>1147</v>
      </c>
      <c r="M56" s="0" t="n">
        <v>154</v>
      </c>
      <c r="N56" s="5" t="n">
        <f aca="false">LOOKUP(M56,$A$3:$A$202,B$3:B$202)</f>
        <v>3958</v>
      </c>
      <c r="O56" s="0" t="n">
        <f aca="false">LOOKUP(M56,$A$3:$A$202,C$3:C$202)</f>
        <v>1389</v>
      </c>
      <c r="P56" s="0" t="n">
        <f aca="false">LOOKUP(M56,$A$3:$A$202,D$3:D$202)</f>
        <v>782</v>
      </c>
      <c r="Q56" s="5" t="n">
        <f aca="false">INT(SQRT((N56-N57)*(N56-N57)+(O56-O57)*(O56-O57)) +0.5)</f>
        <v>1348</v>
      </c>
    </row>
    <row r="57" customFormat="false" ht="14.25" hidden="false" customHeight="false" outlineLevel="0" collapsed="false">
      <c r="A57" s="0" t="n">
        <v>54</v>
      </c>
      <c r="B57" s="0" t="n">
        <v>637</v>
      </c>
      <c r="C57" s="0" t="n">
        <v>536</v>
      </c>
      <c r="D57" s="0" t="n">
        <v>299</v>
      </c>
      <c r="F57" s="0" t="n">
        <v>71</v>
      </c>
      <c r="G57" s="0" t="n">
        <f aca="false">LOOKUP($F57,$A$3:$A$202,B$3:B$202)</f>
        <v>954</v>
      </c>
      <c r="H57" s="0" t="n">
        <f aca="false">LOOKUP($F57,$A$3:$A$202,C$3:C$202)</f>
        <v>1556</v>
      </c>
      <c r="I57" s="0" t="n">
        <f aca="false">LOOKUP($F57,$A$3:$A$202,D$3:D$202)</f>
        <v>744</v>
      </c>
      <c r="J57" s="0" t="n">
        <f aca="false">INT(SQRT((G57-G58)*(G57-G58)+(H57-H58)*(H57-H58)) +0.5)</f>
        <v>543</v>
      </c>
      <c r="M57" s="0" t="n">
        <v>143</v>
      </c>
      <c r="N57" s="5" t="n">
        <f aca="false">LOOKUP(M57,$A$3:$A$202,B$3:B$202)</f>
        <v>2702</v>
      </c>
      <c r="O57" s="0" t="n">
        <f aca="false">LOOKUP(M57,$A$3:$A$202,C$3:C$202)</f>
        <v>900</v>
      </c>
      <c r="P57" s="0" t="n">
        <f aca="false">LOOKUP(M57,$A$3:$A$202,D$3:D$202)</f>
        <v>336</v>
      </c>
      <c r="Q57" s="5" t="n">
        <f aca="false">INT(SQRT((N57-N58)*(N57-N58)+(O57-O58)*(O57-O58)) +0.5)</f>
        <v>1281</v>
      </c>
    </row>
    <row r="58" customFormat="false" ht="14.25" hidden="false" customHeight="false" outlineLevel="0" collapsed="false">
      <c r="A58" s="0" t="n">
        <v>55</v>
      </c>
      <c r="B58" s="0" t="n">
        <v>2959</v>
      </c>
      <c r="C58" s="0" t="n">
        <v>1326</v>
      </c>
      <c r="D58" s="0" t="n">
        <v>289</v>
      </c>
      <c r="F58" s="0" t="n">
        <v>44</v>
      </c>
      <c r="G58" s="0" t="n">
        <f aca="false">LOOKUP($F58,$A$3:$A$202,B$3:B$202)</f>
        <v>449</v>
      </c>
      <c r="H58" s="0" t="n">
        <f aca="false">LOOKUP($F58,$A$3:$A$202,C$3:C$202)</f>
        <v>1756</v>
      </c>
      <c r="I58" s="0" t="n">
        <f aca="false">LOOKUP($F58,$A$3:$A$202,D$3:D$202)</f>
        <v>847</v>
      </c>
      <c r="J58" s="0" t="n">
        <f aca="false">INT(SQRT((G58-G59)*(G58-G59)+(H58-H59)*(H58-H59)) +0.5)</f>
        <v>1414</v>
      </c>
      <c r="M58" s="0" t="n">
        <v>101</v>
      </c>
      <c r="N58" s="5" t="n">
        <f aca="false">LOOKUP(M58,$A$3:$A$202,B$3:B$202)</f>
        <v>3478</v>
      </c>
      <c r="O58" s="0" t="n">
        <f aca="false">LOOKUP(M58,$A$3:$A$202,C$3:C$202)</f>
        <v>1919</v>
      </c>
      <c r="P58" s="0" t="n">
        <f aca="false">LOOKUP(M58,$A$3:$A$202,D$3:D$202)</f>
        <v>906</v>
      </c>
      <c r="Q58" s="5" t="n">
        <f aca="false">INT(SQRT((N58-N59)*(N58-N59)+(O58-O59)*(O58-O59)) +0.5)</f>
        <v>1377</v>
      </c>
    </row>
    <row r="59" customFormat="false" ht="14.25" hidden="false" customHeight="false" outlineLevel="0" collapsed="false">
      <c r="A59" s="0" t="n">
        <v>56</v>
      </c>
      <c r="B59" s="0" t="n">
        <v>1911</v>
      </c>
      <c r="C59" s="0" t="n">
        <v>804</v>
      </c>
      <c r="D59" s="0" t="n">
        <v>697</v>
      </c>
      <c r="F59" s="0" t="n">
        <v>196</v>
      </c>
      <c r="G59" s="0" t="n">
        <f aca="false">LOOKUP($F59,$A$3:$A$202,B$3:B$202)</f>
        <v>234</v>
      </c>
      <c r="H59" s="0" t="n">
        <f aca="false">LOOKUP($F59,$A$3:$A$202,C$3:C$202)</f>
        <v>358</v>
      </c>
      <c r="I59" s="0" t="n">
        <f aca="false">LOOKUP($F59,$A$3:$A$202,D$3:D$202)</f>
        <v>990</v>
      </c>
      <c r="J59" s="0" t="n">
        <f aca="false">INT(SQRT((G59-G60)*(G59-G60)+(H59-H60)*(H59-H60)) +0.5)</f>
        <v>348</v>
      </c>
      <c r="M59" s="0" t="n">
        <v>48</v>
      </c>
      <c r="N59" s="5" t="n">
        <f aca="false">LOOKUP(M59,$A$3:$A$202,B$3:B$202)</f>
        <v>3793</v>
      </c>
      <c r="O59" s="0" t="n">
        <f aca="false">LOOKUP(M59,$A$3:$A$202,C$3:C$202)</f>
        <v>578</v>
      </c>
      <c r="P59" s="0" t="n">
        <f aca="false">LOOKUP(M59,$A$3:$A$202,D$3:D$202)</f>
        <v>792</v>
      </c>
      <c r="Q59" s="5" t="n">
        <f aca="false">INT(SQRT((N59-N60)*(N59-N60)+(O59-O60)*(O59-O60)) +0.5)</f>
        <v>2106</v>
      </c>
    </row>
    <row r="60" customFormat="false" ht="14.25" hidden="false" customHeight="false" outlineLevel="0" collapsed="false">
      <c r="A60" s="0" t="n">
        <v>57</v>
      </c>
      <c r="B60" s="0" t="n">
        <v>3999</v>
      </c>
      <c r="C60" s="0" t="n">
        <v>1093</v>
      </c>
      <c r="D60" s="0" t="n">
        <v>628</v>
      </c>
      <c r="F60" s="0" t="n">
        <v>117</v>
      </c>
      <c r="G60" s="0" t="n">
        <f aca="false">LOOKUP($F60,$A$3:$A$202,B$3:B$202)</f>
        <v>513</v>
      </c>
      <c r="H60" s="0" t="n">
        <f aca="false">LOOKUP($F60,$A$3:$A$202,C$3:C$202)</f>
        <v>566</v>
      </c>
      <c r="I60" s="0" t="n">
        <f aca="false">LOOKUP($F60,$A$3:$A$202,D$3:D$202)</f>
        <v>31</v>
      </c>
      <c r="J60" s="0" t="n">
        <f aca="false">INT(SQRT((G60-G61)*(G60-G61)+(H60-H61)*(H60-H61)) +0.5)</f>
        <v>1524</v>
      </c>
      <c r="M60" s="0" t="n">
        <v>61</v>
      </c>
      <c r="N60" s="5" t="n">
        <f aca="false">LOOKUP(M60,$A$3:$A$202,B$3:B$202)</f>
        <v>1736</v>
      </c>
      <c r="O60" s="0" t="n">
        <f aca="false">LOOKUP(M60,$A$3:$A$202,C$3:C$202)</f>
        <v>127</v>
      </c>
      <c r="P60" s="0" t="n">
        <f aca="false">LOOKUP(M60,$A$3:$A$202,D$3:D$202)</f>
        <v>313</v>
      </c>
      <c r="Q60" s="5" t="n">
        <f aca="false">INT(SQRT((N60-N61)*(N60-N61)+(O60-O61)*(O60-O61)) +0.5)</f>
        <v>592</v>
      </c>
    </row>
    <row r="61" customFormat="false" ht="14.25" hidden="false" customHeight="false" outlineLevel="0" collapsed="false">
      <c r="A61" s="0" t="n">
        <v>58</v>
      </c>
      <c r="B61" s="0" t="n">
        <v>2105</v>
      </c>
      <c r="C61" s="0" t="n">
        <v>393</v>
      </c>
      <c r="D61" s="0" t="n">
        <v>876</v>
      </c>
      <c r="F61" s="0" t="n">
        <v>150</v>
      </c>
      <c r="G61" s="0" t="n">
        <f aca="false">LOOKUP($F61,$A$3:$A$202,B$3:B$202)</f>
        <v>1310</v>
      </c>
      <c r="H61" s="0" t="n">
        <f aca="false">LOOKUP($F61,$A$3:$A$202,C$3:C$202)</f>
        <v>1865</v>
      </c>
      <c r="I61" s="0" t="n">
        <f aca="false">LOOKUP($F61,$A$3:$A$202,D$3:D$202)</f>
        <v>923</v>
      </c>
      <c r="J61" s="0" t="n">
        <f aca="false">INT(SQRT((G61-G62)*(G61-G62)+(H61-H62)*(H61-H62)) +0.5)</f>
        <v>1866</v>
      </c>
      <c r="M61" s="0" t="n">
        <v>8</v>
      </c>
      <c r="N61" s="5" t="n">
        <f aca="false">LOOKUP(M61,$A$3:$A$202,B$3:B$202)</f>
        <v>1946</v>
      </c>
      <c r="O61" s="0" t="n">
        <f aca="false">LOOKUP(M61,$A$3:$A$202,C$3:C$202)</f>
        <v>680</v>
      </c>
      <c r="P61" s="0" t="n">
        <f aca="false">LOOKUP(M61,$A$3:$A$202,D$3:D$202)</f>
        <v>119</v>
      </c>
      <c r="Q61" s="5" t="n">
        <f aca="false">INT(SQRT((N61-N62)*(N61-N62)+(O61-O62)*(O61-O62)) +0.5)</f>
        <v>2303</v>
      </c>
    </row>
    <row r="62" customFormat="false" ht="14.25" hidden="false" customHeight="false" outlineLevel="0" collapsed="false">
      <c r="A62" s="0" t="n">
        <v>59</v>
      </c>
      <c r="B62" s="0" t="n">
        <v>3624</v>
      </c>
      <c r="C62" s="0" t="n">
        <v>1821</v>
      </c>
      <c r="D62" s="0" t="n">
        <v>751</v>
      </c>
      <c r="F62" s="0" t="n">
        <v>162</v>
      </c>
      <c r="G62" s="0" t="n">
        <f aca="false">LOOKUP($F62,$A$3:$A$202,B$3:B$202)</f>
        <v>902</v>
      </c>
      <c r="H62" s="0" t="n">
        <f aca="false">LOOKUP($F62,$A$3:$A$202,C$3:C$202)</f>
        <v>44</v>
      </c>
      <c r="I62" s="0" t="n">
        <f aca="false">LOOKUP($F62,$A$3:$A$202,D$3:D$202)</f>
        <v>623</v>
      </c>
      <c r="J62" s="0" t="n">
        <f aca="false">INT(SQRT((G62-G63)*(G62-G63)+(H62-H63)*(H62-H63)) +0.5)</f>
        <v>935</v>
      </c>
      <c r="M62" s="0" t="n">
        <v>60</v>
      </c>
      <c r="N62" s="5" t="n">
        <f aca="false">LOOKUP(M62,$A$3:$A$202,B$3:B$202)</f>
        <v>3979</v>
      </c>
      <c r="O62" s="0" t="n">
        <f aca="false">LOOKUP(M62,$A$3:$A$202,C$3:C$202)</f>
        <v>1762</v>
      </c>
      <c r="P62" s="0" t="n">
        <f aca="false">LOOKUP(M62,$A$3:$A$202,D$3:D$202)</f>
        <v>164</v>
      </c>
      <c r="Q62" s="5" t="n">
        <f aca="false">INT(SQRT((N62-N63)*(N62-N63)+(O62-O63)*(O62-O63)) +0.5)</f>
        <v>2030</v>
      </c>
    </row>
    <row r="63" customFormat="false" ht="14.25" hidden="false" customHeight="false" outlineLevel="0" collapsed="false">
      <c r="A63" s="0" t="n">
        <v>60</v>
      </c>
      <c r="B63" s="0" t="n">
        <v>3979</v>
      </c>
      <c r="C63" s="0" t="n">
        <v>1762</v>
      </c>
      <c r="D63" s="0" t="n">
        <v>164</v>
      </c>
      <c r="F63" s="0" t="n">
        <v>158</v>
      </c>
      <c r="G63" s="0" t="n">
        <f aca="false">LOOKUP($F63,$A$3:$A$202,B$3:B$202)</f>
        <v>1118</v>
      </c>
      <c r="H63" s="0" t="n">
        <f aca="false">LOOKUP($F63,$A$3:$A$202,C$3:C$202)</f>
        <v>954</v>
      </c>
      <c r="I63" s="0" t="n">
        <f aca="false">LOOKUP($F63,$A$3:$A$202,D$3:D$202)</f>
        <v>743</v>
      </c>
      <c r="J63" s="0" t="n">
        <f aca="false">INT(SQRT((G63-G64)*(G63-G64)+(H63-H64)*(H63-H64)) +0.5)</f>
        <v>576</v>
      </c>
      <c r="M63" s="0" t="n">
        <v>14</v>
      </c>
      <c r="N63" s="5" t="n">
        <f aca="false">LOOKUP(M63,$A$3:$A$202,B$3:B$202)</f>
        <v>2360</v>
      </c>
      <c r="O63" s="0" t="n">
        <f aca="false">LOOKUP(M63,$A$3:$A$202,C$3:C$202)</f>
        <v>538</v>
      </c>
      <c r="P63" s="0" t="n">
        <f aca="false">LOOKUP(M63,$A$3:$A$202,D$3:D$202)</f>
        <v>920</v>
      </c>
      <c r="Q63" s="5" t="n">
        <f aca="false">INT(SQRT((N63-N64)*(N63-N64)+(O63-O64)*(O63-O64)) +0.5)</f>
        <v>2492</v>
      </c>
    </row>
    <row r="64" customFormat="false" ht="14.25" hidden="false" customHeight="false" outlineLevel="0" collapsed="false">
      <c r="A64" s="0" t="n">
        <v>61</v>
      </c>
      <c r="B64" s="0" t="n">
        <v>1736</v>
      </c>
      <c r="C64" s="0" t="n">
        <v>127</v>
      </c>
      <c r="D64" s="0" t="n">
        <v>313</v>
      </c>
      <c r="F64" s="0" t="n">
        <v>67</v>
      </c>
      <c r="G64" s="0" t="n">
        <f aca="false">LOOKUP($F64,$A$3:$A$202,B$3:B$202)</f>
        <v>981</v>
      </c>
      <c r="H64" s="0" t="n">
        <f aca="false">LOOKUP($F64,$A$3:$A$202,C$3:C$202)</f>
        <v>1513</v>
      </c>
      <c r="I64" s="0" t="n">
        <f aca="false">LOOKUP($F64,$A$3:$A$202,D$3:D$202)</f>
        <v>893</v>
      </c>
      <c r="J64" s="0" t="n">
        <f aca="false">INT(SQRT((G64-G65)*(G64-G65)+(H64-H65)*(H64-H65)) +0.5)</f>
        <v>1191</v>
      </c>
      <c r="M64" s="0" t="n">
        <v>63</v>
      </c>
      <c r="N64" s="5" t="n">
        <f aca="false">LOOKUP(M64,$A$3:$A$202,B$3:B$202)</f>
        <v>32</v>
      </c>
      <c r="O64" s="0" t="n">
        <f aca="false">LOOKUP(M64,$A$3:$A$202,C$3:C$202)</f>
        <v>1428</v>
      </c>
      <c r="P64" s="0" t="n">
        <f aca="false">LOOKUP(M64,$A$3:$A$202,D$3:D$202)</f>
        <v>56</v>
      </c>
      <c r="Q64" s="5" t="n">
        <f aca="false">INT(SQRT((N64-N65)*(N64-N65)+(O64-O65)*(O64-O65)) +0.5)</f>
        <v>3427</v>
      </c>
    </row>
    <row r="65" customFormat="false" ht="14.25" hidden="false" customHeight="false" outlineLevel="0" collapsed="false">
      <c r="A65" s="0" t="n">
        <v>62</v>
      </c>
      <c r="B65" s="0" t="n">
        <v>2964</v>
      </c>
      <c r="C65" s="0" t="n">
        <v>1170</v>
      </c>
      <c r="D65" s="0" t="n">
        <v>51</v>
      </c>
      <c r="F65" s="0" t="n">
        <v>3</v>
      </c>
      <c r="G65" s="0" t="n">
        <f aca="false">LOOKUP($F65,$A$3:$A$202,B$3:B$202)</f>
        <v>2116</v>
      </c>
      <c r="H65" s="0" t="n">
        <f aca="false">LOOKUP($F65,$A$3:$A$202,C$3:C$202)</f>
        <v>1873</v>
      </c>
      <c r="I65" s="0" t="n">
        <f aca="false">LOOKUP($F65,$A$3:$A$202,D$3:D$202)</f>
        <v>105</v>
      </c>
      <c r="J65" s="0" t="n">
        <f aca="false">INT(SQRT((G65-G66)*(G65-G66)+(H65-H66)*(H65-H66)) +0.5)</f>
        <v>2190</v>
      </c>
      <c r="M65" s="0" t="n">
        <v>113</v>
      </c>
      <c r="N65" s="5" t="n">
        <f aca="false">LOOKUP(M65,$A$3:$A$202,B$3:B$202)</f>
        <v>3325</v>
      </c>
      <c r="O65" s="0" t="n">
        <f aca="false">LOOKUP(M65,$A$3:$A$202,C$3:C$202)</f>
        <v>479</v>
      </c>
      <c r="P65" s="0" t="n">
        <f aca="false">LOOKUP(M65,$A$3:$A$202,D$3:D$202)</f>
        <v>63</v>
      </c>
      <c r="Q65" s="5" t="n">
        <f aca="false">INT(SQRT((N65-N66)*(N65-N66)+(O65-O66)*(O65-O66)) +0.5)</f>
        <v>1320</v>
      </c>
    </row>
    <row r="66" customFormat="false" ht="14.25" hidden="false" customHeight="false" outlineLevel="0" collapsed="false">
      <c r="A66" s="0" t="n">
        <v>63</v>
      </c>
      <c r="B66" s="0" t="n">
        <v>32</v>
      </c>
      <c r="C66" s="0" t="n">
        <v>1428</v>
      </c>
      <c r="D66" s="0" t="n">
        <v>56</v>
      </c>
      <c r="F66" s="0" t="n">
        <v>156</v>
      </c>
      <c r="G66" s="0" t="n">
        <f aca="false">LOOKUP($F66,$A$3:$A$202,B$3:B$202)</f>
        <v>297</v>
      </c>
      <c r="H66" s="0" t="n">
        <f aca="false">LOOKUP($F66,$A$3:$A$202,C$3:C$202)</f>
        <v>653</v>
      </c>
      <c r="I66" s="0" t="n">
        <f aca="false">LOOKUP($F66,$A$3:$A$202,D$3:D$202)</f>
        <v>506</v>
      </c>
      <c r="J66" s="0" t="n">
        <f aca="false">INT(SQRT((G66-G67)*(G66-G67)+(H66-H67)*(H66-H67)) +0.5)</f>
        <v>1646</v>
      </c>
      <c r="M66" s="0" t="n">
        <v>82</v>
      </c>
      <c r="N66" s="5" t="n">
        <f aca="false">LOOKUP(M66,$A$3:$A$202,B$3:B$202)</f>
        <v>2005</v>
      </c>
      <c r="O66" s="0" t="n">
        <f aca="false">LOOKUP(M66,$A$3:$A$202,C$3:C$202)</f>
        <v>510</v>
      </c>
      <c r="P66" s="0" t="n">
        <f aca="false">LOOKUP(M66,$A$3:$A$202,D$3:D$202)</f>
        <v>381</v>
      </c>
      <c r="Q66" s="5" t="n">
        <f aca="false">INT(SQRT((N66-N67)*(N66-N67)+(O66-O67)*(O66-O67)) +0.5)</f>
        <v>1635</v>
      </c>
    </row>
    <row r="67" customFormat="false" ht="14.25" hidden="false" customHeight="false" outlineLevel="0" collapsed="false">
      <c r="A67" s="0" t="n">
        <v>64</v>
      </c>
      <c r="B67" s="0" t="n">
        <v>3217</v>
      </c>
      <c r="C67" s="0" t="n">
        <v>791</v>
      </c>
      <c r="D67" s="0" t="n">
        <v>927</v>
      </c>
      <c r="F67" s="0" t="n">
        <v>91</v>
      </c>
      <c r="G67" s="0" t="n">
        <f aca="false">LOOKUP($F67,$A$3:$A$202,B$3:B$202)</f>
        <v>1856</v>
      </c>
      <c r="H67" s="0" t="n">
        <f aca="false">LOOKUP($F67,$A$3:$A$202,C$3:C$202)</f>
        <v>126</v>
      </c>
      <c r="I67" s="0" t="n">
        <f aca="false">LOOKUP($F67,$A$3:$A$202,D$3:D$202)</f>
        <v>523</v>
      </c>
      <c r="J67" s="0" t="n">
        <f aca="false">INT(SQRT((G67-G68)*(G67-G68)+(H67-H68)*(H67-H68)) +0.5)</f>
        <v>1856</v>
      </c>
      <c r="M67" s="0" t="n">
        <v>185</v>
      </c>
      <c r="N67" s="5" t="n">
        <f aca="false">LOOKUP(M67,$A$3:$A$202,B$3:B$202)</f>
        <v>3525</v>
      </c>
      <c r="O67" s="0" t="n">
        <f aca="false">LOOKUP(M67,$A$3:$A$202,C$3:C$202)</f>
        <v>1112</v>
      </c>
      <c r="P67" s="0" t="n">
        <f aca="false">LOOKUP(M67,$A$3:$A$202,D$3:D$202)</f>
        <v>27</v>
      </c>
      <c r="Q67" s="5" t="n">
        <f aca="false">INT(SQRT((N67-N68)*(N67-N68)+(O67-O68)*(O67-O68)) +0.5)</f>
        <v>142</v>
      </c>
    </row>
    <row r="68" customFormat="false" ht="14.25" hidden="false" customHeight="false" outlineLevel="0" collapsed="false">
      <c r="A68" s="0" t="n">
        <v>65</v>
      </c>
      <c r="B68" s="0" t="n">
        <v>1655</v>
      </c>
      <c r="C68" s="0" t="n">
        <v>1900</v>
      </c>
      <c r="D68" s="0" t="n">
        <v>908</v>
      </c>
      <c r="F68" s="0" t="n">
        <v>70</v>
      </c>
      <c r="G68" s="0" t="n">
        <f aca="false">LOOKUP($F68,$A$3:$A$202,B$3:B$202)</f>
        <v>2012</v>
      </c>
      <c r="H68" s="0" t="n">
        <f aca="false">LOOKUP($F68,$A$3:$A$202,C$3:C$202)</f>
        <v>1975</v>
      </c>
      <c r="I68" s="0" t="n">
        <f aca="false">LOOKUP($F68,$A$3:$A$202,D$3:D$202)</f>
        <v>87</v>
      </c>
      <c r="J68" s="0" t="n">
        <f aca="false">INT(SQRT((G68-G69)*(G68-G69)+(H68-H69)*(H68-H69)) +0.5)</f>
        <v>1191</v>
      </c>
      <c r="M68" s="0" t="n">
        <v>22</v>
      </c>
      <c r="N68" s="5" t="n">
        <f aca="false">LOOKUP(M68,$A$3:$A$202,B$3:B$202)</f>
        <v>3619</v>
      </c>
      <c r="O68" s="0" t="n">
        <f aca="false">LOOKUP(M68,$A$3:$A$202,C$3:C$202)</f>
        <v>1219</v>
      </c>
      <c r="P68" s="0" t="n">
        <f aca="false">LOOKUP(M68,$A$3:$A$202,D$3:D$202)</f>
        <v>596</v>
      </c>
      <c r="Q68" s="5" t="n">
        <f aca="false">INT(SQRT((N68-N69)*(N68-N69)+(O68-O69)*(O68-O69)) +0.5)</f>
        <v>1122</v>
      </c>
    </row>
    <row r="69" customFormat="false" ht="14.25" hidden="false" customHeight="false" outlineLevel="0" collapsed="false">
      <c r="A69" s="0" t="n">
        <v>66</v>
      </c>
      <c r="B69" s="0" t="n">
        <v>3928</v>
      </c>
      <c r="C69" s="0" t="n">
        <v>1338</v>
      </c>
      <c r="D69" s="0" t="n">
        <v>512</v>
      </c>
      <c r="F69" s="0" t="n">
        <v>51</v>
      </c>
      <c r="G69" s="0" t="n">
        <f aca="false">LOOKUP($F69,$A$3:$A$202,B$3:B$202)</f>
        <v>1000</v>
      </c>
      <c r="H69" s="0" t="n">
        <f aca="false">LOOKUP($F69,$A$3:$A$202,C$3:C$202)</f>
        <v>1347</v>
      </c>
      <c r="I69" s="0" t="n">
        <f aca="false">LOOKUP($F69,$A$3:$A$202,D$3:D$202)</f>
        <v>314</v>
      </c>
      <c r="J69" s="0" t="n">
        <f aca="false">INT(SQRT((G69-G70)*(G69-G70)+(H69-H70)*(H69-H70)) +0.5)</f>
        <v>2120</v>
      </c>
      <c r="M69" s="0" t="n">
        <v>75</v>
      </c>
      <c r="N69" s="5" t="n">
        <f aca="false">LOOKUP(M69,$A$3:$A$202,B$3:B$202)</f>
        <v>3736</v>
      </c>
      <c r="O69" s="0" t="n">
        <f aca="false">LOOKUP(M69,$A$3:$A$202,C$3:C$202)</f>
        <v>103</v>
      </c>
      <c r="P69" s="0" t="n">
        <f aca="false">LOOKUP(M69,$A$3:$A$202,D$3:D$202)</f>
        <v>646</v>
      </c>
      <c r="Q69" s="5" t="n">
        <f aca="false">INT(SQRT((N69-N70)*(N69-N70)+(O69-O70)*(O69-O70)) +0.5)</f>
        <v>622</v>
      </c>
    </row>
    <row r="70" customFormat="false" ht="14.25" hidden="false" customHeight="false" outlineLevel="0" collapsed="false">
      <c r="A70" s="0" t="n">
        <v>67</v>
      </c>
      <c r="B70" s="0" t="n">
        <v>981</v>
      </c>
      <c r="C70" s="0" t="n">
        <v>1513</v>
      </c>
      <c r="D70" s="0" t="n">
        <v>893</v>
      </c>
      <c r="F70" s="0" t="n">
        <v>174</v>
      </c>
      <c r="G70" s="0" t="n">
        <f aca="false">LOOKUP($F70,$A$3:$A$202,B$3:B$202)</f>
        <v>3115</v>
      </c>
      <c r="H70" s="0" t="n">
        <f aca="false">LOOKUP($F70,$A$3:$A$202,C$3:C$202)</f>
        <v>1498</v>
      </c>
      <c r="I70" s="0" t="n">
        <f aca="false">LOOKUP($F70,$A$3:$A$202,D$3:D$202)</f>
        <v>766</v>
      </c>
      <c r="J70" s="0" t="n">
        <f aca="false">INT(SQRT((G70-G71)*(G70-G71)+(H70-H71)*(H70-H71)) +0.5)</f>
        <v>1537</v>
      </c>
      <c r="M70" s="0" t="n">
        <v>88</v>
      </c>
      <c r="N70" s="5" t="n">
        <f aca="false">LOOKUP(M70,$A$3:$A$202,B$3:B$202)</f>
        <v>3334</v>
      </c>
      <c r="O70" s="0" t="n">
        <f aca="false">LOOKUP(M70,$A$3:$A$202,C$3:C$202)</f>
        <v>578</v>
      </c>
      <c r="P70" s="0" t="n">
        <f aca="false">LOOKUP(M70,$A$3:$A$202,D$3:D$202)</f>
        <v>840</v>
      </c>
      <c r="Q70" s="5" t="n">
        <f aca="false">INT(SQRT((N70-N71)*(N70-N71)+(O70-O71)*(O70-O71)) +0.5)</f>
        <v>1804</v>
      </c>
    </row>
    <row r="71" customFormat="false" ht="14.25" hidden="false" customHeight="false" outlineLevel="0" collapsed="false">
      <c r="A71" s="0" t="n">
        <v>68</v>
      </c>
      <c r="B71" s="0" t="n">
        <v>2040</v>
      </c>
      <c r="C71" s="0" t="n">
        <v>690</v>
      </c>
      <c r="D71" s="0" t="n">
        <v>962</v>
      </c>
      <c r="F71" s="0" t="n">
        <v>188</v>
      </c>
      <c r="G71" s="0" t="n">
        <f aca="false">LOOKUP($F71,$A$3:$A$202,B$3:B$202)</f>
        <v>1622</v>
      </c>
      <c r="H71" s="0" t="n">
        <f aca="false">LOOKUP($F71,$A$3:$A$202,C$3:C$202)</f>
        <v>1862</v>
      </c>
      <c r="I71" s="0" t="n">
        <f aca="false">LOOKUP($F71,$A$3:$A$202,D$3:D$202)</f>
        <v>198</v>
      </c>
      <c r="J71" s="0" t="n">
        <f aca="false">INT(SQRT((G71-G72)*(G71-G72)+(H71-H72)*(H71-H72)) +0.5)</f>
        <v>1674</v>
      </c>
      <c r="M71" s="0" t="n">
        <v>182</v>
      </c>
      <c r="N71" s="5" t="n">
        <f aca="false">LOOKUP(M71,$A$3:$A$202,B$3:B$202)</f>
        <v>1595</v>
      </c>
      <c r="O71" s="0" t="n">
        <f aca="false">LOOKUP(M71,$A$3:$A$202,C$3:C$202)</f>
        <v>1058</v>
      </c>
      <c r="P71" s="0" t="n">
        <f aca="false">LOOKUP(M71,$A$3:$A$202,D$3:D$202)</f>
        <v>485</v>
      </c>
      <c r="Q71" s="5" t="n">
        <f aca="false">INT(SQRT((N71-N72)*(N71-N72)+(O71-O72)*(O71-O72)) +0.5)</f>
        <v>1484</v>
      </c>
    </row>
    <row r="72" customFormat="false" ht="14.25" hidden="false" customHeight="false" outlineLevel="0" collapsed="false">
      <c r="A72" s="0" t="n">
        <v>69</v>
      </c>
      <c r="B72" s="0" t="n">
        <v>2371</v>
      </c>
      <c r="C72" s="0" t="n">
        <v>1434</v>
      </c>
      <c r="D72" s="0" t="n">
        <v>856</v>
      </c>
      <c r="F72" s="0" t="n">
        <v>140</v>
      </c>
      <c r="G72" s="0" t="n">
        <f aca="false">LOOKUP($F72,$A$3:$A$202,B$3:B$202)</f>
        <v>3287</v>
      </c>
      <c r="H72" s="0" t="n">
        <f aca="false">LOOKUP($F72,$A$3:$A$202,C$3:C$202)</f>
        <v>1689</v>
      </c>
      <c r="I72" s="0" t="n">
        <f aca="false">LOOKUP($F72,$A$3:$A$202,D$3:D$202)</f>
        <v>60</v>
      </c>
      <c r="J72" s="0" t="n">
        <f aca="false">INT(SQRT((G72-G73)*(G72-G73)+(H72-H73)*(H72-H73)) +0.5)</f>
        <v>550</v>
      </c>
      <c r="M72" s="0" t="n">
        <v>152</v>
      </c>
      <c r="N72" s="5" t="n">
        <f aca="false">LOOKUP(M72,$A$3:$A$202,B$3:B$202)</f>
        <v>2909</v>
      </c>
      <c r="O72" s="0" t="n">
        <f aca="false">LOOKUP(M72,$A$3:$A$202,C$3:C$202)</f>
        <v>1748</v>
      </c>
      <c r="P72" s="0" t="n">
        <f aca="false">LOOKUP(M72,$A$3:$A$202,D$3:D$202)</f>
        <v>83</v>
      </c>
      <c r="Q72" s="5" t="n">
        <f aca="false">INT(SQRT((N72-N73)*(N72-N73)+(O72-O73)*(O72-O73)) +0.5)</f>
        <v>2413</v>
      </c>
    </row>
    <row r="73" customFormat="false" ht="14.25" hidden="false" customHeight="false" outlineLevel="0" collapsed="false">
      <c r="A73" s="0" t="n">
        <v>70</v>
      </c>
      <c r="B73" s="0" t="n">
        <v>2012</v>
      </c>
      <c r="C73" s="0" t="n">
        <v>1975</v>
      </c>
      <c r="D73" s="0" t="n">
        <v>87</v>
      </c>
      <c r="F73" s="0" t="n">
        <v>148</v>
      </c>
      <c r="G73" s="0" t="n">
        <f aca="false">LOOKUP($F73,$A$3:$A$202,B$3:B$202)</f>
        <v>3825</v>
      </c>
      <c r="H73" s="0" t="n">
        <f aca="false">LOOKUP($F73,$A$3:$A$202,C$3:C$202)</f>
        <v>1576</v>
      </c>
      <c r="I73" s="0" t="n">
        <f aca="false">LOOKUP($F73,$A$3:$A$202,D$3:D$202)</f>
        <v>145</v>
      </c>
      <c r="J73" s="0" t="n">
        <f aca="false">INT(SQRT((G73-G74)*(G73-G74)+(H73-H74)*(H73-H74)) +0.5)</f>
        <v>2334</v>
      </c>
      <c r="M73" s="0" t="n">
        <v>142</v>
      </c>
      <c r="N73" s="5" t="n">
        <f aca="false">LOOKUP(M73,$A$3:$A$202,B$3:B$202)</f>
        <v>1120</v>
      </c>
      <c r="O73" s="0" t="n">
        <f aca="false">LOOKUP(M73,$A$3:$A$202,C$3:C$202)</f>
        <v>129</v>
      </c>
      <c r="P73" s="0" t="n">
        <f aca="false">LOOKUP(M73,$A$3:$A$202,D$3:D$202)</f>
        <v>575</v>
      </c>
      <c r="Q73" s="5" t="n">
        <f aca="false">INT(SQRT((N73-N74)*(N73-N74)+(O73-O74)*(O73-O74)) +0.5)</f>
        <v>1790</v>
      </c>
    </row>
    <row r="74" customFormat="false" ht="14.25" hidden="false" customHeight="false" outlineLevel="0" collapsed="false">
      <c r="A74" s="0" t="n">
        <v>71</v>
      </c>
      <c r="B74" s="0" t="n">
        <v>954</v>
      </c>
      <c r="C74" s="0" t="n">
        <v>1556</v>
      </c>
      <c r="D74" s="0" t="n">
        <v>744</v>
      </c>
      <c r="F74" s="0" t="n">
        <v>141</v>
      </c>
      <c r="G74" s="0" t="n">
        <f aca="false">LOOKUP($F74,$A$3:$A$202,B$3:B$202)</f>
        <v>2098</v>
      </c>
      <c r="H74" s="0" t="n">
        <f aca="false">LOOKUP($F74,$A$3:$A$202,C$3:C$202)</f>
        <v>6</v>
      </c>
      <c r="I74" s="0" t="n">
        <f aca="false">LOOKUP($F74,$A$3:$A$202,D$3:D$202)</f>
        <v>25</v>
      </c>
      <c r="J74" s="0" t="n">
        <f aca="false">INT(SQRT((G74-G75)*(G74-G75)+(H74-H75)*(H74-H75)) +0.5)</f>
        <v>1858</v>
      </c>
      <c r="M74" s="0" t="n">
        <v>169</v>
      </c>
      <c r="N74" s="5" t="n">
        <f aca="false">LOOKUP(M74,$A$3:$A$202,B$3:B$202)</f>
        <v>1713</v>
      </c>
      <c r="O74" s="0" t="n">
        <f aca="false">LOOKUP(M74,$A$3:$A$202,C$3:C$202)</f>
        <v>1818</v>
      </c>
      <c r="P74" s="0" t="n">
        <f aca="false">LOOKUP(M74,$A$3:$A$202,D$3:D$202)</f>
        <v>92</v>
      </c>
      <c r="Q74" s="5" t="n">
        <f aca="false">INT(SQRT((N74-N75)*(N74-N75)+(O74-O75)*(O74-O75)) +0.5)</f>
        <v>1025</v>
      </c>
    </row>
    <row r="75" customFormat="false" ht="14.25" hidden="false" customHeight="false" outlineLevel="0" collapsed="false">
      <c r="A75" s="0" t="n">
        <v>72</v>
      </c>
      <c r="B75" s="0" t="n">
        <v>219</v>
      </c>
      <c r="C75" s="0" t="n">
        <v>1778</v>
      </c>
      <c r="D75" s="0" t="n">
        <v>698</v>
      </c>
      <c r="F75" s="0" t="n">
        <v>130</v>
      </c>
      <c r="G75" s="0" t="n">
        <f aca="false">LOOKUP($F75,$A$3:$A$202,B$3:B$202)</f>
        <v>3461</v>
      </c>
      <c r="H75" s="0" t="n">
        <f aca="false">LOOKUP($F75,$A$3:$A$202,C$3:C$202)</f>
        <v>1269</v>
      </c>
      <c r="I75" s="0" t="n">
        <f aca="false">LOOKUP($F75,$A$3:$A$202,D$3:D$202)</f>
        <v>475</v>
      </c>
      <c r="J75" s="0" t="n">
        <f aca="false">INT(SQRT((G75-G76)*(G75-G76)+(H75-H76)*(H75-H76)) +0.5)</f>
        <v>2604</v>
      </c>
      <c r="M75" s="0" t="n">
        <v>116</v>
      </c>
      <c r="N75" s="5" t="n">
        <f aca="false">LOOKUP(M75,$A$3:$A$202,B$3:B$202)</f>
        <v>990</v>
      </c>
      <c r="O75" s="0" t="n">
        <f aca="false">LOOKUP(M75,$A$3:$A$202,C$3:C$202)</f>
        <v>1092</v>
      </c>
      <c r="P75" s="0" t="n">
        <f aca="false">LOOKUP(M75,$A$3:$A$202,D$3:D$202)</f>
        <v>808</v>
      </c>
      <c r="Q75" s="5" t="n">
        <f aca="false">INT(SQRT((N75-N76)*(N75-N76)+(O75-O76)*(O75-O76)) +0.5)</f>
        <v>968</v>
      </c>
    </row>
    <row r="76" customFormat="false" ht="14.25" hidden="false" customHeight="false" outlineLevel="0" collapsed="false">
      <c r="A76" s="0" t="n">
        <v>73</v>
      </c>
      <c r="B76" s="0" t="n">
        <v>700</v>
      </c>
      <c r="C76" s="0" t="n">
        <v>487</v>
      </c>
      <c r="D76" s="0" t="n">
        <v>488</v>
      </c>
      <c r="F76" s="0" t="n">
        <v>142</v>
      </c>
      <c r="G76" s="0" t="n">
        <f aca="false">LOOKUP($F76,$A$3:$A$202,B$3:B$202)</f>
        <v>1120</v>
      </c>
      <c r="H76" s="0" t="n">
        <f aca="false">LOOKUP($F76,$A$3:$A$202,C$3:C$202)</f>
        <v>129</v>
      </c>
      <c r="I76" s="0" t="n">
        <f aca="false">LOOKUP($F76,$A$3:$A$202,D$3:D$202)</f>
        <v>575</v>
      </c>
      <c r="J76" s="0" t="n">
        <f aca="false">INT(SQRT((G76-G77)*(G76-G77)+(H76-H77)*(H76-H77)) +0.5)</f>
        <v>2462</v>
      </c>
      <c r="M76" s="0" t="n">
        <v>92</v>
      </c>
      <c r="N76" s="5" t="n">
        <f aca="false">LOOKUP(M76,$A$3:$A$202,B$3:B$202)</f>
        <v>35</v>
      </c>
      <c r="O76" s="0" t="n">
        <f aca="false">LOOKUP(M76,$A$3:$A$202,C$3:C$202)</f>
        <v>1248</v>
      </c>
      <c r="P76" s="0" t="n">
        <f aca="false">LOOKUP(M76,$A$3:$A$202,D$3:D$202)</f>
        <v>894</v>
      </c>
      <c r="Q76" s="5" t="n">
        <f aca="false">INT(SQRT((N76-N77)*(N76-N77)+(O76-O77)*(O76-O77)) +0.5)</f>
        <v>1645</v>
      </c>
    </row>
    <row r="77" customFormat="false" ht="14.25" hidden="false" customHeight="false" outlineLevel="0" collapsed="false">
      <c r="A77" s="0" t="n">
        <v>74</v>
      </c>
      <c r="B77" s="0" t="n">
        <v>1300</v>
      </c>
      <c r="C77" s="0" t="n">
        <v>1251</v>
      </c>
      <c r="D77" s="0" t="n">
        <v>646</v>
      </c>
      <c r="F77" s="0" t="n">
        <v>53</v>
      </c>
      <c r="G77" s="0" t="n">
        <f aca="false">LOOKUP($F77,$A$3:$A$202,B$3:B$202)</f>
        <v>2920</v>
      </c>
      <c r="H77" s="0" t="n">
        <f aca="false">LOOKUP($F77,$A$3:$A$202,C$3:C$202)</f>
        <v>1809</v>
      </c>
      <c r="I77" s="0" t="n">
        <f aca="false">LOOKUP($F77,$A$3:$A$202,D$3:D$202)</f>
        <v>791</v>
      </c>
      <c r="J77" s="0" t="n">
        <f aca="false">INT(SQRT((G77-G78)*(G77-G78)+(H77-H78)*(H77-H78)) +0.5)</f>
        <v>665</v>
      </c>
      <c r="M77" s="0" t="n">
        <v>139</v>
      </c>
      <c r="N77" s="5" t="n">
        <f aca="false">LOOKUP(M77,$A$3:$A$202,B$3:B$202)</f>
        <v>1680</v>
      </c>
      <c r="O77" s="0" t="n">
        <f aca="false">LOOKUP(M77,$A$3:$A$202,C$3:C$202)</f>
        <v>1260</v>
      </c>
      <c r="P77" s="0" t="n">
        <f aca="false">LOOKUP(M77,$A$3:$A$202,D$3:D$202)</f>
        <v>362</v>
      </c>
      <c r="Q77" s="5" t="n">
        <f aca="false">INT(SQRT((N77-N78)*(N77-N78)+(O77-O78)*(O77-O78)) +0.5)</f>
        <v>657</v>
      </c>
    </row>
    <row r="78" customFormat="false" ht="14.25" hidden="false" customHeight="false" outlineLevel="0" collapsed="false">
      <c r="A78" s="0" t="n">
        <v>75</v>
      </c>
      <c r="B78" s="0" t="n">
        <v>3736</v>
      </c>
      <c r="C78" s="0" t="n">
        <v>103</v>
      </c>
      <c r="D78" s="0" t="n">
        <v>646</v>
      </c>
      <c r="F78" s="0" t="n">
        <v>69</v>
      </c>
      <c r="G78" s="0" t="n">
        <f aca="false">LOOKUP($F78,$A$3:$A$202,B$3:B$202)</f>
        <v>2371</v>
      </c>
      <c r="H78" s="0" t="n">
        <f aca="false">LOOKUP($F78,$A$3:$A$202,C$3:C$202)</f>
        <v>1434</v>
      </c>
      <c r="I78" s="0" t="n">
        <f aca="false">LOOKUP($F78,$A$3:$A$202,D$3:D$202)</f>
        <v>856</v>
      </c>
      <c r="J78" s="0" t="n">
        <f aca="false">INT(SQRT((G78-G79)*(G78-G79)+(H78-H79)*(H78-H79)) +0.5)</f>
        <v>1674</v>
      </c>
      <c r="M78" s="0" t="n">
        <v>35</v>
      </c>
      <c r="N78" s="5" t="n">
        <f aca="false">LOOKUP(M78,$A$3:$A$202,B$3:B$202)</f>
        <v>2314</v>
      </c>
      <c r="O78" s="0" t="n">
        <f aca="false">LOOKUP(M78,$A$3:$A$202,C$3:C$202)</f>
        <v>1089</v>
      </c>
      <c r="P78" s="0" t="n">
        <f aca="false">LOOKUP(M78,$A$3:$A$202,D$3:D$202)</f>
        <v>132</v>
      </c>
      <c r="Q78" s="5" t="n">
        <f aca="false">INT(SQRT((N78-N79)*(N78-N79)+(O78-O79)*(O78-O79)) +0.5)</f>
        <v>1633</v>
      </c>
    </row>
    <row r="79" customFormat="false" ht="14.25" hidden="false" customHeight="false" outlineLevel="0" collapsed="false">
      <c r="A79" s="0" t="n">
        <v>76</v>
      </c>
      <c r="B79" s="0" t="n">
        <v>3688</v>
      </c>
      <c r="C79" s="0" t="n">
        <v>376</v>
      </c>
      <c r="D79" s="0" t="n">
        <v>766</v>
      </c>
      <c r="F79" s="0" t="n">
        <v>115</v>
      </c>
      <c r="G79" s="0" t="n">
        <f aca="false">LOOKUP($F79,$A$3:$A$202,B$3:B$202)</f>
        <v>747</v>
      </c>
      <c r="H79" s="0" t="n">
        <f aca="false">LOOKUP($F79,$A$3:$A$202,C$3:C$202)</f>
        <v>1840</v>
      </c>
      <c r="I79" s="0" t="n">
        <f aca="false">LOOKUP($F79,$A$3:$A$202,D$3:D$202)</f>
        <v>797</v>
      </c>
      <c r="J79" s="0" t="n">
        <f aca="false">INT(SQRT((G79-G80)*(G79-G80)+(H79-H80)*(H79-H80)) +0.5)</f>
        <v>1831</v>
      </c>
      <c r="M79" s="0" t="n">
        <v>66</v>
      </c>
      <c r="N79" s="5" t="n">
        <f aca="false">LOOKUP(M79,$A$3:$A$202,B$3:B$202)</f>
        <v>3928</v>
      </c>
      <c r="O79" s="0" t="n">
        <f aca="false">LOOKUP(M79,$A$3:$A$202,C$3:C$202)</f>
        <v>1338</v>
      </c>
      <c r="P79" s="0" t="n">
        <f aca="false">LOOKUP(M79,$A$3:$A$202,D$3:D$202)</f>
        <v>512</v>
      </c>
      <c r="Q79" s="5" t="n">
        <f aca="false">INT(SQRT((N79-N80)*(N79-N80)+(O79-O80)*(O79-O80)) +0.5)</f>
        <v>3291</v>
      </c>
    </row>
    <row r="80" customFormat="false" ht="14.25" hidden="false" customHeight="false" outlineLevel="0" collapsed="false">
      <c r="A80" s="0" t="n">
        <v>77</v>
      </c>
      <c r="B80" s="0" t="n">
        <v>2282</v>
      </c>
      <c r="C80" s="0" t="n">
        <v>296</v>
      </c>
      <c r="D80" s="0" t="n">
        <v>81</v>
      </c>
      <c r="F80" s="0" t="n">
        <v>82</v>
      </c>
      <c r="G80" s="0" t="n">
        <f aca="false">LOOKUP($F80,$A$3:$A$202,B$3:B$202)</f>
        <v>2005</v>
      </c>
      <c r="H80" s="0" t="n">
        <f aca="false">LOOKUP($F80,$A$3:$A$202,C$3:C$202)</f>
        <v>510</v>
      </c>
      <c r="I80" s="0" t="n">
        <f aca="false">LOOKUP($F80,$A$3:$A$202,D$3:D$202)</f>
        <v>381</v>
      </c>
      <c r="J80" s="0" t="n">
        <f aca="false">INT(SQRT((G80-G81)*(G80-G81)+(H80-H81)*(H80-H81)) +0.5)</f>
        <v>2176</v>
      </c>
      <c r="M80" s="0" t="n">
        <v>162</v>
      </c>
      <c r="N80" s="5" t="n">
        <f aca="false">LOOKUP(M80,$A$3:$A$202,B$3:B$202)</f>
        <v>902</v>
      </c>
      <c r="O80" s="0" t="n">
        <f aca="false">LOOKUP(M80,$A$3:$A$202,C$3:C$202)</f>
        <v>44</v>
      </c>
      <c r="P80" s="0" t="n">
        <f aca="false">LOOKUP(M80,$A$3:$A$202,D$3:D$202)</f>
        <v>623</v>
      </c>
      <c r="Q80" s="5" t="n">
        <f aca="false">INT(SQRT((N80-N81)*(N80-N81)+(O80-O81)*(O80-O81)) +0.5)</f>
        <v>1309</v>
      </c>
    </row>
    <row r="81" customFormat="false" ht="14.25" hidden="false" customHeight="false" outlineLevel="0" collapsed="false">
      <c r="A81" s="0" t="n">
        <v>78</v>
      </c>
      <c r="B81" s="0" t="n">
        <v>1152</v>
      </c>
      <c r="C81" s="0" t="n">
        <v>93</v>
      </c>
      <c r="D81" s="0" t="n">
        <v>410</v>
      </c>
      <c r="F81" s="0" t="n">
        <v>63</v>
      </c>
      <c r="G81" s="0" t="n">
        <f aca="false">LOOKUP($F81,$A$3:$A$202,B$3:B$202)</f>
        <v>32</v>
      </c>
      <c r="H81" s="0" t="n">
        <f aca="false">LOOKUP($F81,$A$3:$A$202,C$3:C$202)</f>
        <v>1428</v>
      </c>
      <c r="I81" s="0" t="n">
        <f aca="false">LOOKUP($F81,$A$3:$A$202,D$3:D$202)</f>
        <v>56</v>
      </c>
      <c r="J81" s="0" t="n">
        <f aca="false">INT(SQRT((G81-G82)*(G81-G82)+(H81-H82)*(H81-H82)) +0.5)</f>
        <v>2055</v>
      </c>
      <c r="M81" s="0" t="n">
        <v>68</v>
      </c>
      <c r="N81" s="5" t="n">
        <f aca="false">LOOKUP(M81,$A$3:$A$202,B$3:B$202)</f>
        <v>2040</v>
      </c>
      <c r="O81" s="0" t="n">
        <f aca="false">LOOKUP(M81,$A$3:$A$202,C$3:C$202)</f>
        <v>690</v>
      </c>
      <c r="P81" s="0" t="n">
        <f aca="false">LOOKUP(M81,$A$3:$A$202,D$3:D$202)</f>
        <v>962</v>
      </c>
      <c r="Q81" s="5" t="n">
        <f aca="false">INT(SQRT((N81-N82)*(N81-N82)+(O81-O82)*(O81-O82)) +0.5)</f>
        <v>2162</v>
      </c>
    </row>
    <row r="82" customFormat="false" ht="14.25" hidden="false" customHeight="false" outlineLevel="0" collapsed="false">
      <c r="A82" s="0" t="n">
        <v>79</v>
      </c>
      <c r="B82" s="0" t="n">
        <v>1770</v>
      </c>
      <c r="C82" s="0" t="n">
        <v>132</v>
      </c>
      <c r="D82" s="0" t="n">
        <v>784</v>
      </c>
      <c r="F82" s="0" t="n">
        <v>8</v>
      </c>
      <c r="G82" s="0" t="n">
        <f aca="false">LOOKUP($F82,$A$3:$A$202,B$3:B$202)</f>
        <v>1946</v>
      </c>
      <c r="H82" s="0" t="n">
        <f aca="false">LOOKUP($F82,$A$3:$A$202,C$3:C$202)</f>
        <v>680</v>
      </c>
      <c r="I82" s="0" t="n">
        <f aca="false">LOOKUP($F82,$A$3:$A$202,D$3:D$202)</f>
        <v>119</v>
      </c>
      <c r="J82" s="0" t="n">
        <f aca="false">INT(SQRT((G82-G83)*(G82-G83)+(H82-H83)*(H82-H83)) +0.5)</f>
        <v>1839</v>
      </c>
      <c r="M82" s="0" t="n">
        <v>17</v>
      </c>
      <c r="N82" s="5" t="n">
        <f aca="false">LOOKUP(M82,$A$3:$A$202,B$3:B$202)</f>
        <v>210</v>
      </c>
      <c r="O82" s="0" t="n">
        <f aca="false">LOOKUP(M82,$A$3:$A$202,C$3:C$202)</f>
        <v>1841</v>
      </c>
      <c r="P82" s="0" t="n">
        <f aca="false">LOOKUP(M82,$A$3:$A$202,D$3:D$202)</f>
        <v>799</v>
      </c>
      <c r="Q82" s="5" t="n">
        <f aca="false">INT(SQRT((N82-N83)*(N82-N83)+(O82-O83)*(O82-O83)) +0.5)</f>
        <v>1258</v>
      </c>
    </row>
    <row r="83" customFormat="false" ht="14.25" hidden="false" customHeight="false" outlineLevel="0" collapsed="false">
      <c r="A83" s="0" t="n">
        <v>80</v>
      </c>
      <c r="B83" s="0" t="n">
        <v>673</v>
      </c>
      <c r="C83" s="0" t="n">
        <v>52</v>
      </c>
      <c r="D83" s="0" t="n">
        <v>170</v>
      </c>
      <c r="F83" s="0" t="n">
        <v>16</v>
      </c>
      <c r="G83" s="0" t="n">
        <f aca="false">LOOKUP($F83,$A$3:$A$202,B$3:B$202)</f>
        <v>119</v>
      </c>
      <c r="H83" s="0" t="n">
        <f aca="false">LOOKUP($F83,$A$3:$A$202,C$3:C$202)</f>
        <v>890</v>
      </c>
      <c r="I83" s="0" t="n">
        <f aca="false">LOOKUP($F83,$A$3:$A$202,D$3:D$202)</f>
        <v>585</v>
      </c>
      <c r="J83" s="0" t="n">
        <f aca="false">INT(SQRT((G83-G84)*(G83-G84)+(H83-H84)*(H83-H84)) +0.5)</f>
        <v>2858</v>
      </c>
      <c r="M83" s="0" t="n">
        <v>198</v>
      </c>
      <c r="N83" s="5" t="n">
        <f aca="false">LOOKUP(M83,$A$3:$A$202,B$3:B$202)</f>
        <v>441</v>
      </c>
      <c r="O83" s="0" t="n">
        <f aca="false">LOOKUP(M83,$A$3:$A$202,C$3:C$202)</f>
        <v>604</v>
      </c>
      <c r="P83" s="0" t="n">
        <f aca="false">LOOKUP(M83,$A$3:$A$202,D$3:D$202)</f>
        <v>470</v>
      </c>
      <c r="Q83" s="5" t="n">
        <f aca="false">INT(SQRT((N83-N84)*(N83-N84)+(O83-O84)*(O83-O84)) +0.5)</f>
        <v>422</v>
      </c>
    </row>
    <row r="84" customFormat="false" ht="14.25" hidden="false" customHeight="false" outlineLevel="0" collapsed="false">
      <c r="A84" s="0" t="n">
        <v>81</v>
      </c>
      <c r="B84" s="0" t="n">
        <v>2453</v>
      </c>
      <c r="C84" s="0" t="n">
        <v>462</v>
      </c>
      <c r="D84" s="0" t="n">
        <v>379</v>
      </c>
      <c r="F84" s="0" t="n">
        <v>18</v>
      </c>
      <c r="G84" s="0" t="n">
        <f aca="false">LOOKUP($F84,$A$3:$A$202,B$3:B$202)</f>
        <v>2954</v>
      </c>
      <c r="H84" s="0" t="n">
        <f aca="false">LOOKUP($F84,$A$3:$A$202,C$3:C$202)</f>
        <v>1253</v>
      </c>
      <c r="I84" s="0" t="n">
        <f aca="false">LOOKUP($F84,$A$3:$A$202,D$3:D$202)</f>
        <v>65</v>
      </c>
      <c r="J84" s="0" t="n">
        <f aca="false">INT(SQRT((G84-G85)*(G84-G85)+(H84-H85)*(H84-H85)) +0.5)</f>
        <v>806</v>
      </c>
      <c r="M84" s="0" t="n">
        <v>19</v>
      </c>
      <c r="N84" s="5" t="n">
        <f aca="false">LOOKUP(M84,$A$3:$A$202,B$3:B$202)</f>
        <v>810</v>
      </c>
      <c r="O84" s="0" t="n">
        <f aca="false">LOOKUP(M84,$A$3:$A$202,C$3:C$202)</f>
        <v>808</v>
      </c>
      <c r="P84" s="0" t="n">
        <f aca="false">LOOKUP(M84,$A$3:$A$202,D$3:D$202)</f>
        <v>692</v>
      </c>
      <c r="Q84" s="5" t="n">
        <f aca="false">INT(SQRT((N84-N85)*(N84-N85)+(O84-O85)*(O84-O85)) +0.5)</f>
        <v>1007</v>
      </c>
    </row>
    <row r="85" customFormat="false" ht="14.25" hidden="false" customHeight="false" outlineLevel="0" collapsed="false">
      <c r="A85" s="0" t="n">
        <v>82</v>
      </c>
      <c r="B85" s="0" t="n">
        <v>2005</v>
      </c>
      <c r="C85" s="0" t="n">
        <v>510</v>
      </c>
      <c r="D85" s="0" t="n">
        <v>381</v>
      </c>
      <c r="F85" s="0" t="n">
        <v>29</v>
      </c>
      <c r="G85" s="0" t="n">
        <f aca="false">LOOKUP($F85,$A$3:$A$202,B$3:B$202)</f>
        <v>2154</v>
      </c>
      <c r="H85" s="0" t="n">
        <f aca="false">LOOKUP($F85,$A$3:$A$202,C$3:C$202)</f>
        <v>1156</v>
      </c>
      <c r="I85" s="0" t="n">
        <f aca="false">LOOKUP($F85,$A$3:$A$202,D$3:D$202)</f>
        <v>28</v>
      </c>
      <c r="J85" s="0" t="n">
        <f aca="false">INT(SQRT((G85-G86)*(G85-G86)+(H85-H86)*(H85-H86)) +0.5)</f>
        <v>296</v>
      </c>
      <c r="M85" s="0" t="n">
        <v>133</v>
      </c>
      <c r="N85" s="5" t="n">
        <f aca="false">LOOKUP(M85,$A$3:$A$202,B$3:B$202)</f>
        <v>514</v>
      </c>
      <c r="O85" s="0" t="n">
        <f aca="false">LOOKUP(M85,$A$3:$A$202,C$3:C$202)</f>
        <v>1770</v>
      </c>
      <c r="P85" s="0" t="n">
        <f aca="false">LOOKUP(M85,$A$3:$A$202,D$3:D$202)</f>
        <v>371</v>
      </c>
      <c r="Q85" s="5" t="n">
        <f aca="false">INT(SQRT((N85-N86)*(N85-N86)+(O85-O86)*(O85-O86)) +0.5)</f>
        <v>449</v>
      </c>
    </row>
    <row r="86" customFormat="false" ht="14.25" hidden="false" customHeight="false" outlineLevel="0" collapsed="false">
      <c r="A86" s="0" t="n">
        <v>83</v>
      </c>
      <c r="B86" s="0" t="n">
        <v>3014</v>
      </c>
      <c r="C86" s="0" t="n">
        <v>1243</v>
      </c>
      <c r="D86" s="0" t="n">
        <v>741</v>
      </c>
      <c r="F86" s="0" t="n">
        <v>33</v>
      </c>
      <c r="G86" s="0" t="n">
        <f aca="false">LOOKUP($F86,$A$3:$A$202,B$3:B$202)</f>
        <v>1893</v>
      </c>
      <c r="H86" s="0" t="n">
        <f aca="false">LOOKUP($F86,$A$3:$A$202,C$3:C$202)</f>
        <v>1017</v>
      </c>
      <c r="I86" s="0" t="n">
        <f aca="false">LOOKUP($F86,$A$3:$A$202,D$3:D$202)</f>
        <v>78</v>
      </c>
      <c r="J86" s="0" t="n">
        <f aca="false">INT(SQRT((G86-G87)*(G86-G87)+(H86-H87)*(H86-H87)) +0.5)</f>
        <v>1103</v>
      </c>
      <c r="M86" s="0" t="n">
        <v>107</v>
      </c>
      <c r="N86" s="5" t="n">
        <f aca="false">LOOKUP(M86,$A$3:$A$202,B$3:B$202)</f>
        <v>73</v>
      </c>
      <c r="O86" s="0" t="n">
        <f aca="false">LOOKUP(M86,$A$3:$A$202,C$3:C$202)</f>
        <v>1855</v>
      </c>
      <c r="P86" s="0" t="n">
        <f aca="false">LOOKUP(M86,$A$3:$A$202,D$3:D$202)</f>
        <v>324</v>
      </c>
      <c r="Q86" s="5" t="n">
        <f aca="false">INT(SQRT((N86-N87)*(N86-N87)+(O86-O87)*(O86-O87)) +0.5)</f>
        <v>2317</v>
      </c>
    </row>
    <row r="87" customFormat="false" ht="14.25" hidden="false" customHeight="false" outlineLevel="0" collapsed="false">
      <c r="A87" s="0" t="n">
        <v>84</v>
      </c>
      <c r="B87" s="0" t="n">
        <v>2347</v>
      </c>
      <c r="C87" s="0" t="n">
        <v>1997</v>
      </c>
      <c r="D87" s="0" t="n">
        <v>874</v>
      </c>
      <c r="F87" s="0" t="n">
        <v>19</v>
      </c>
      <c r="G87" s="0" t="n">
        <f aca="false">LOOKUP($F87,$A$3:$A$202,B$3:B$202)</f>
        <v>810</v>
      </c>
      <c r="H87" s="0" t="n">
        <f aca="false">LOOKUP($F87,$A$3:$A$202,C$3:C$202)</f>
        <v>808</v>
      </c>
      <c r="I87" s="0" t="n">
        <f aca="false">LOOKUP($F87,$A$3:$A$202,D$3:D$202)</f>
        <v>692</v>
      </c>
      <c r="J87" s="0" t="n">
        <f aca="false">INT(SQRT((G87-G88)*(G87-G88)+(H87-H88)*(H87-H88)) +0.5)</f>
        <v>721</v>
      </c>
      <c r="M87" s="0" t="n">
        <v>109</v>
      </c>
      <c r="N87" s="5" t="n">
        <f aca="false">LOOKUP(M87,$A$3:$A$202,B$3:B$202)</f>
        <v>2279</v>
      </c>
      <c r="O87" s="0" t="n">
        <f aca="false">LOOKUP(M87,$A$3:$A$202,C$3:C$202)</f>
        <v>1148</v>
      </c>
      <c r="P87" s="0" t="n">
        <f aca="false">LOOKUP(M87,$A$3:$A$202,D$3:D$202)</f>
        <v>144</v>
      </c>
      <c r="Q87" s="5" t="n">
        <f aca="false">INT(SQRT((N87-N88)*(N87-N88)+(O87-O88)*(O87-O88)) +0.5)</f>
        <v>1922</v>
      </c>
    </row>
    <row r="88" customFormat="false" ht="14.25" hidden="false" customHeight="false" outlineLevel="0" collapsed="false">
      <c r="A88" s="0" t="n">
        <v>85</v>
      </c>
      <c r="B88" s="0" t="n">
        <v>1365</v>
      </c>
      <c r="C88" s="0" t="n">
        <v>1457</v>
      </c>
      <c r="D88" s="0" t="n">
        <v>784</v>
      </c>
      <c r="F88" s="0" t="n">
        <v>190</v>
      </c>
      <c r="G88" s="0" t="n">
        <f aca="false">LOOKUP($F88,$A$3:$A$202,B$3:B$202)</f>
        <v>667</v>
      </c>
      <c r="H88" s="0" t="n">
        <f aca="false">LOOKUP($F88,$A$3:$A$202,C$3:C$202)</f>
        <v>101</v>
      </c>
      <c r="I88" s="0" t="n">
        <f aca="false">LOOKUP($F88,$A$3:$A$202,D$3:D$202)</f>
        <v>52</v>
      </c>
      <c r="J88" s="0" t="n">
        <f aca="false">INT(SQRT((G88-G89)*(G88-G89)+(H88-H89)*(H88-H89)) +0.5)</f>
        <v>551</v>
      </c>
      <c r="M88" s="0" t="n">
        <v>190</v>
      </c>
      <c r="N88" s="5" t="n">
        <f aca="false">LOOKUP(M88,$A$3:$A$202,B$3:B$202)</f>
        <v>667</v>
      </c>
      <c r="O88" s="0" t="n">
        <f aca="false">LOOKUP(M88,$A$3:$A$202,C$3:C$202)</f>
        <v>101</v>
      </c>
      <c r="P88" s="0" t="n">
        <f aca="false">LOOKUP(M88,$A$3:$A$202,D$3:D$202)</f>
        <v>52</v>
      </c>
      <c r="Q88" s="5" t="n">
        <f aca="false">INT(SQRT((N88-N89)*(N88-N89)+(O88-O89)*(O88-O89)) +0.5)</f>
        <v>1386</v>
      </c>
    </row>
    <row r="89" customFormat="false" ht="14.25" hidden="false" customHeight="false" outlineLevel="0" collapsed="false">
      <c r="A89" s="0" t="n">
        <v>86</v>
      </c>
      <c r="B89" s="0" t="n">
        <v>3382</v>
      </c>
      <c r="C89" s="0" t="n">
        <v>964</v>
      </c>
      <c r="D89" s="0" t="n">
        <v>27</v>
      </c>
      <c r="F89" s="0" t="n">
        <v>198</v>
      </c>
      <c r="G89" s="0" t="n">
        <f aca="false">LOOKUP($F89,$A$3:$A$202,B$3:B$202)</f>
        <v>441</v>
      </c>
      <c r="H89" s="0" t="n">
        <f aca="false">LOOKUP($F89,$A$3:$A$202,C$3:C$202)</f>
        <v>604</v>
      </c>
      <c r="I89" s="0" t="n">
        <f aca="false">LOOKUP($F89,$A$3:$A$202,D$3:D$202)</f>
        <v>470</v>
      </c>
      <c r="J89" s="0" t="n">
        <f aca="false">INT(SQRT((G89-G90)*(G89-G90)+(H89-H90)*(H89-H90)) +0.5)</f>
        <v>720</v>
      </c>
      <c r="M89" s="0" t="n">
        <v>138</v>
      </c>
      <c r="N89" s="5" t="n">
        <f aca="false">LOOKUP(M89,$A$3:$A$202,B$3:B$202)</f>
        <v>1706</v>
      </c>
      <c r="O89" s="0" t="n">
        <f aca="false">LOOKUP(M89,$A$3:$A$202,C$3:C$202)</f>
        <v>1019</v>
      </c>
      <c r="P89" s="0" t="n">
        <f aca="false">LOOKUP(M89,$A$3:$A$202,D$3:D$202)</f>
        <v>244</v>
      </c>
      <c r="Q89" s="5" t="n">
        <f aca="false">INT(SQRT((N89-N90)*(N89-N90)+(O89-O90)*(O89-O90)) +0.5)</f>
        <v>1465</v>
      </c>
    </row>
    <row r="90" customFormat="false" ht="14.25" hidden="false" customHeight="false" outlineLevel="0" collapsed="false">
      <c r="A90" s="0" t="n">
        <v>87</v>
      </c>
      <c r="B90" s="0" t="n">
        <v>1866</v>
      </c>
      <c r="C90" s="0" t="n">
        <v>460</v>
      </c>
      <c r="D90" s="0" t="n">
        <v>712</v>
      </c>
      <c r="F90" s="0" t="n">
        <v>135</v>
      </c>
      <c r="G90" s="0" t="n">
        <f aca="false">LOOKUP($F90,$A$3:$A$202,B$3:B$202)</f>
        <v>277</v>
      </c>
      <c r="H90" s="0" t="n">
        <f aca="false">LOOKUP($F90,$A$3:$A$202,C$3:C$202)</f>
        <v>1305</v>
      </c>
      <c r="I90" s="0" t="n">
        <f aca="false">LOOKUP($F90,$A$3:$A$202,D$3:D$202)</f>
        <v>92</v>
      </c>
      <c r="J90" s="0" t="n">
        <f aca="false">INT(SQRT((G90-G91)*(G90-G91)+(H90-H91)*(H90-H91)) +0.5)</f>
        <v>3094</v>
      </c>
      <c r="M90" s="0" t="n">
        <v>197</v>
      </c>
      <c r="N90" s="5" t="n">
        <f aca="false">LOOKUP(M90,$A$3:$A$202,B$3:B$202)</f>
        <v>254</v>
      </c>
      <c r="O90" s="0" t="n">
        <f aca="false">LOOKUP(M90,$A$3:$A$202,C$3:C$202)</f>
        <v>827</v>
      </c>
      <c r="P90" s="0" t="n">
        <f aca="false">LOOKUP(M90,$A$3:$A$202,D$3:D$202)</f>
        <v>839</v>
      </c>
      <c r="Q90" s="5" t="n">
        <f aca="false">INT(SQRT((N90-N91)*(N90-N91)+(O90-O91)*(O90-O91)) +0.5)</f>
        <v>1024</v>
      </c>
    </row>
    <row r="91" customFormat="false" ht="14.25" hidden="false" customHeight="false" outlineLevel="0" collapsed="false">
      <c r="A91" s="0" t="n">
        <v>88</v>
      </c>
      <c r="B91" s="0" t="n">
        <v>3334</v>
      </c>
      <c r="C91" s="0" t="n">
        <v>578</v>
      </c>
      <c r="D91" s="0" t="n">
        <v>840</v>
      </c>
      <c r="F91" s="0" t="n">
        <v>95</v>
      </c>
      <c r="G91" s="0" t="n">
        <f aca="false">LOOKUP($F91,$A$3:$A$202,B$3:B$202)</f>
        <v>3370</v>
      </c>
      <c r="H91" s="0" t="n">
        <f aca="false">LOOKUP($F91,$A$3:$A$202,C$3:C$202)</f>
        <v>1235</v>
      </c>
      <c r="I91" s="0" t="n">
        <f aca="false">LOOKUP($F91,$A$3:$A$202,D$3:D$202)</f>
        <v>263</v>
      </c>
      <c r="J91" s="0" t="n">
        <f aca="false">INT(SQRT((G91-G92)*(G91-G92)+(H91-H92)*(H91-H92)) +0.5)</f>
        <v>535</v>
      </c>
      <c r="M91" s="0" t="n">
        <v>45</v>
      </c>
      <c r="N91" s="5" t="n">
        <f aca="false">LOOKUP(M91,$A$3:$A$202,B$3:B$202)</f>
        <v>1060</v>
      </c>
      <c r="O91" s="0" t="n">
        <f aca="false">LOOKUP(M91,$A$3:$A$202,C$3:C$202)</f>
        <v>195</v>
      </c>
      <c r="P91" s="0" t="n">
        <f aca="false">LOOKUP(M91,$A$3:$A$202,D$3:D$202)</f>
        <v>505</v>
      </c>
      <c r="Q91" s="5" t="n">
        <f aca="false">INT(SQRT((N91-N92)*(N91-N92)+(O91-O92)*(O91-O92)) +0.5)</f>
        <v>1320</v>
      </c>
    </row>
    <row r="92" customFormat="false" ht="14.25" hidden="false" customHeight="false" outlineLevel="0" collapsed="false">
      <c r="A92" s="0" t="n">
        <v>89</v>
      </c>
      <c r="B92" s="0" t="n">
        <v>3196</v>
      </c>
      <c r="C92" s="0" t="n">
        <v>229</v>
      </c>
      <c r="D92" s="0" t="n">
        <v>303</v>
      </c>
      <c r="F92" s="0" t="n">
        <v>172</v>
      </c>
      <c r="G92" s="0" t="n">
        <f aca="false">LOOKUP($F92,$A$3:$A$202,B$3:B$202)</f>
        <v>3848</v>
      </c>
      <c r="H92" s="0" t="n">
        <f aca="false">LOOKUP($F92,$A$3:$A$202,C$3:C$202)</f>
        <v>995</v>
      </c>
      <c r="I92" s="0" t="n">
        <f aca="false">LOOKUP($F92,$A$3:$A$202,D$3:D$202)</f>
        <v>539</v>
      </c>
      <c r="J92" s="0" t="n">
        <f aca="false">INT(SQRT((G92-G93)*(G92-G93)+(H92-H93)*(H92-H93)) +0.5)</f>
        <v>2254</v>
      </c>
      <c r="M92" s="0" t="n">
        <v>67</v>
      </c>
      <c r="N92" s="5" t="n">
        <f aca="false">LOOKUP(M92,$A$3:$A$202,B$3:B$202)</f>
        <v>981</v>
      </c>
      <c r="O92" s="0" t="n">
        <f aca="false">LOOKUP(M92,$A$3:$A$202,C$3:C$202)</f>
        <v>1513</v>
      </c>
      <c r="P92" s="0" t="n">
        <f aca="false">LOOKUP(M92,$A$3:$A$202,D$3:D$202)</f>
        <v>893</v>
      </c>
      <c r="Q92" s="5" t="n">
        <f aca="false">INT(SQRT((N92-N93)*(N92-N93)+(O92-O93)*(O92-O93)) +0.5)</f>
        <v>2754</v>
      </c>
    </row>
    <row r="93" customFormat="false" ht="14.25" hidden="false" customHeight="false" outlineLevel="0" collapsed="false">
      <c r="A93" s="0" t="n">
        <v>90</v>
      </c>
      <c r="B93" s="0" t="n">
        <v>767</v>
      </c>
      <c r="C93" s="0" t="n">
        <v>1474</v>
      </c>
      <c r="D93" s="0" t="n">
        <v>99</v>
      </c>
      <c r="F93" s="0" t="n">
        <v>182</v>
      </c>
      <c r="G93" s="0" t="n">
        <f aca="false">LOOKUP($F93,$A$3:$A$202,B$3:B$202)</f>
        <v>1595</v>
      </c>
      <c r="H93" s="0" t="n">
        <f aca="false">LOOKUP($F93,$A$3:$A$202,C$3:C$202)</f>
        <v>1058</v>
      </c>
      <c r="I93" s="0" t="n">
        <f aca="false">LOOKUP($F93,$A$3:$A$202,D$3:D$202)</f>
        <v>485</v>
      </c>
      <c r="J93" s="0" t="n">
        <f aca="false">INT(SQRT((G93-G94)*(G93-G94)+(H93-H94)*(H93-H94)) +0.5)</f>
        <v>372</v>
      </c>
      <c r="M93" s="0" t="n">
        <v>114</v>
      </c>
      <c r="N93" s="5" t="n">
        <f aca="false">LOOKUP(M93,$A$3:$A$202,B$3:B$202)</f>
        <v>3431</v>
      </c>
      <c r="O93" s="0" t="n">
        <f aca="false">LOOKUP(M93,$A$3:$A$202,C$3:C$202)</f>
        <v>256</v>
      </c>
      <c r="P93" s="0" t="n">
        <f aca="false">LOOKUP(M93,$A$3:$A$202,D$3:D$202)</f>
        <v>381</v>
      </c>
      <c r="Q93" s="5" t="n">
        <f aca="false">INT(SQRT((N93-N94)*(N93-N94)+(O93-O94)*(O93-O94)) +0.5)</f>
        <v>3199</v>
      </c>
    </row>
    <row r="94" customFormat="false" ht="14.25" hidden="false" customHeight="false" outlineLevel="0" collapsed="false">
      <c r="A94" s="0" t="n">
        <v>91</v>
      </c>
      <c r="B94" s="0" t="n">
        <v>1856</v>
      </c>
      <c r="C94" s="0" t="n">
        <v>126</v>
      </c>
      <c r="D94" s="0" t="n">
        <v>523</v>
      </c>
      <c r="F94" s="0" t="n">
        <v>2</v>
      </c>
      <c r="G94" s="0" t="n">
        <f aca="false">LOOKUP($F94,$A$3:$A$202,B$3:B$202)</f>
        <v>1459</v>
      </c>
      <c r="H94" s="0" t="n">
        <f aca="false">LOOKUP($F94,$A$3:$A$202,C$3:C$202)</f>
        <v>1404</v>
      </c>
      <c r="I94" s="0" t="n">
        <f aca="false">LOOKUP($F94,$A$3:$A$202,D$3:D$202)</f>
        <v>932</v>
      </c>
      <c r="J94" s="0" t="n">
        <f aca="false">INT(SQRT((G94-G95)*(G94-G95)+(H94-H95)*(H94-H95)) +0.5)</f>
        <v>1186</v>
      </c>
      <c r="M94" s="0" t="n">
        <v>196</v>
      </c>
      <c r="N94" s="5" t="n">
        <f aca="false">LOOKUP(M94,$A$3:$A$202,B$3:B$202)</f>
        <v>234</v>
      </c>
      <c r="O94" s="0" t="n">
        <f aca="false">LOOKUP(M94,$A$3:$A$202,C$3:C$202)</f>
        <v>358</v>
      </c>
      <c r="P94" s="0" t="n">
        <f aca="false">LOOKUP(M94,$A$3:$A$202,D$3:D$202)</f>
        <v>990</v>
      </c>
      <c r="Q94" s="5" t="n">
        <f aca="false">INT(SQRT((N94-N95)*(N94-N95)+(O94-O95)*(O94-O95)) +0.5)</f>
        <v>1568</v>
      </c>
    </row>
    <row r="95" customFormat="false" ht="14.25" hidden="false" customHeight="false" outlineLevel="0" collapsed="false">
      <c r="A95" s="0" t="n">
        <v>92</v>
      </c>
      <c r="B95" s="0" t="n">
        <v>35</v>
      </c>
      <c r="C95" s="0" t="n">
        <v>1248</v>
      </c>
      <c r="D95" s="0" t="n">
        <v>894</v>
      </c>
      <c r="F95" s="0" t="n">
        <v>5</v>
      </c>
      <c r="G95" s="0" t="n">
        <f aca="false">LOOKUP($F95,$A$3:$A$202,B$3:B$202)</f>
        <v>1191</v>
      </c>
      <c r="H95" s="0" t="n">
        <f aca="false">LOOKUP($F95,$A$3:$A$202,C$3:C$202)</f>
        <v>249</v>
      </c>
      <c r="I95" s="0" t="n">
        <f aca="false">LOOKUP($F95,$A$3:$A$202,D$3:D$202)</f>
        <v>141</v>
      </c>
      <c r="J95" s="0" t="n">
        <f aca="false">INT(SQRT((G95-G96)*(G95-G96)+(H95-H96)*(H95-H96)) +0.5)</f>
        <v>2043</v>
      </c>
      <c r="M95" s="0" t="n">
        <v>115</v>
      </c>
      <c r="N95" s="5" t="n">
        <f aca="false">LOOKUP(M95,$A$3:$A$202,B$3:B$202)</f>
        <v>747</v>
      </c>
      <c r="O95" s="0" t="n">
        <f aca="false">LOOKUP(M95,$A$3:$A$202,C$3:C$202)</f>
        <v>1840</v>
      </c>
      <c r="P95" s="0" t="n">
        <f aca="false">LOOKUP(M95,$A$3:$A$202,D$3:D$202)</f>
        <v>797</v>
      </c>
      <c r="Q95" s="5" t="n">
        <f aca="false">INT(SQRT((N95-N96)*(N95-N96)+(O95-O96)*(O95-O96)) +0.5)</f>
        <v>1519</v>
      </c>
    </row>
    <row r="96" customFormat="false" ht="14.25" hidden="false" customHeight="false" outlineLevel="0" collapsed="false">
      <c r="A96" s="0" t="n">
        <v>93</v>
      </c>
      <c r="B96" s="0" t="n">
        <v>3991</v>
      </c>
      <c r="C96" s="0" t="n">
        <v>247</v>
      </c>
      <c r="D96" s="0" t="n">
        <v>899</v>
      </c>
      <c r="F96" s="0" t="n">
        <v>128</v>
      </c>
      <c r="G96" s="0" t="n">
        <f aca="false">LOOKUP($F96,$A$3:$A$202,B$3:B$202)</f>
        <v>3079</v>
      </c>
      <c r="H96" s="0" t="n">
        <f aca="false">LOOKUP($F96,$A$3:$A$202,C$3:C$202)</f>
        <v>1029</v>
      </c>
      <c r="I96" s="0" t="n">
        <f aca="false">LOOKUP($F96,$A$3:$A$202,D$3:D$202)</f>
        <v>534</v>
      </c>
      <c r="J96" s="0" t="n">
        <f aca="false">INT(SQRT((G96-G97)*(G96-G97)+(H96-H97)*(H96-H97)) +0.5)</f>
        <v>903</v>
      </c>
      <c r="M96" s="0" t="n">
        <v>104</v>
      </c>
      <c r="N96" s="5" t="n">
        <f aca="false">LOOKUP(M96,$A$3:$A$202,B$3:B$202)</f>
        <v>1842</v>
      </c>
      <c r="O96" s="0" t="n">
        <f aca="false">LOOKUP(M96,$A$3:$A$202,C$3:C$202)</f>
        <v>787</v>
      </c>
      <c r="P96" s="0" t="n">
        <f aca="false">LOOKUP(M96,$A$3:$A$202,D$3:D$202)</f>
        <v>381</v>
      </c>
      <c r="Q96" s="5" t="n">
        <f aca="false">INT(SQRT((N96-N97)*(N96-N97)+(O96-O97)*(O96-O97)) +0.5)</f>
        <v>1225</v>
      </c>
    </row>
    <row r="97" customFormat="false" ht="14.25" hidden="false" customHeight="false" outlineLevel="0" collapsed="false">
      <c r="A97" s="0" t="n">
        <v>94</v>
      </c>
      <c r="B97" s="0" t="n">
        <v>3944</v>
      </c>
      <c r="C97" s="0" t="n">
        <v>1385</v>
      </c>
      <c r="D97" s="0" t="n">
        <v>108</v>
      </c>
      <c r="F97" s="0" t="n">
        <v>66</v>
      </c>
      <c r="G97" s="0" t="n">
        <f aca="false">LOOKUP($F97,$A$3:$A$202,B$3:B$202)</f>
        <v>3928</v>
      </c>
      <c r="H97" s="0" t="n">
        <f aca="false">LOOKUP($F97,$A$3:$A$202,C$3:C$202)</f>
        <v>1338</v>
      </c>
      <c r="I97" s="0" t="n">
        <f aca="false">LOOKUP($F97,$A$3:$A$202,D$3:D$202)</f>
        <v>512</v>
      </c>
      <c r="J97" s="0" t="n">
        <f aca="false">INT(SQRT((G97-G98)*(G97-G98)+(H97-H98)*(H97-H98)) +0.5)</f>
        <v>2266</v>
      </c>
      <c r="M97" s="0" t="n">
        <v>46</v>
      </c>
      <c r="N97" s="5" t="n">
        <f aca="false">LOOKUP(M97,$A$3:$A$202,B$3:B$202)</f>
        <v>895</v>
      </c>
      <c r="O97" s="0" t="n">
        <f aca="false">LOOKUP(M97,$A$3:$A$202,C$3:C$202)</f>
        <v>10</v>
      </c>
      <c r="P97" s="0" t="n">
        <f aca="false">LOOKUP(M97,$A$3:$A$202,D$3:D$202)</f>
        <v>959</v>
      </c>
      <c r="Q97" s="5" t="n">
        <f aca="false">INT(SQRT((N97-N98)*(N97-N98)+(O97-O98)*(O97-O98)) +0.5)</f>
        <v>2450</v>
      </c>
    </row>
    <row r="98" customFormat="false" ht="14.25" hidden="false" customHeight="false" outlineLevel="0" collapsed="false">
      <c r="A98" s="0" t="n">
        <v>95</v>
      </c>
      <c r="B98" s="0" t="n">
        <v>3370</v>
      </c>
      <c r="C98" s="0" t="n">
        <v>1235</v>
      </c>
      <c r="D98" s="0" t="n">
        <v>263</v>
      </c>
      <c r="F98" s="0" t="n">
        <v>169</v>
      </c>
      <c r="G98" s="0" t="n">
        <f aca="false">LOOKUP($F98,$A$3:$A$202,B$3:B$202)</f>
        <v>1713</v>
      </c>
      <c r="H98" s="0" t="n">
        <f aca="false">LOOKUP($F98,$A$3:$A$202,C$3:C$202)</f>
        <v>1818</v>
      </c>
      <c r="I98" s="0" t="n">
        <f aca="false">LOOKUP($F98,$A$3:$A$202,D$3:D$202)</f>
        <v>92</v>
      </c>
      <c r="J98" s="0" t="n">
        <f aca="false">INT(SQRT((G98-G99)*(G98-G99)+(H98-H99)*(H98-H99)) +0.5)</f>
        <v>892</v>
      </c>
      <c r="M98" s="0" t="n">
        <v>64</v>
      </c>
      <c r="N98" s="5" t="n">
        <f aca="false">LOOKUP(M98,$A$3:$A$202,B$3:B$202)</f>
        <v>3217</v>
      </c>
      <c r="O98" s="0" t="n">
        <f aca="false">LOOKUP(M98,$A$3:$A$202,C$3:C$202)</f>
        <v>791</v>
      </c>
      <c r="P98" s="0" t="n">
        <f aca="false">LOOKUP(M98,$A$3:$A$202,D$3:D$202)</f>
        <v>927</v>
      </c>
      <c r="Q98" s="5" t="n">
        <f aca="false">INT(SQRT((N98-N99)*(N98-N99)+(O98-O99)*(O98-O99)) +0.5)</f>
        <v>628</v>
      </c>
    </row>
    <row r="99" customFormat="false" ht="14.25" hidden="false" customHeight="false" outlineLevel="0" collapsed="false">
      <c r="A99" s="0" t="n">
        <v>96</v>
      </c>
      <c r="B99" s="0" t="n">
        <v>170</v>
      </c>
      <c r="C99" s="0" t="n">
        <v>1403</v>
      </c>
      <c r="D99" s="0" t="n">
        <v>826</v>
      </c>
      <c r="F99" s="0" t="n">
        <v>0</v>
      </c>
      <c r="G99" s="0" t="n">
        <f aca="false">LOOKUP($F99,$A$3:$A$202,B$3:B$202)</f>
        <v>2249</v>
      </c>
      <c r="H99" s="0" t="n">
        <f aca="false">LOOKUP($F99,$A$3:$A$202,C$3:C$202)</f>
        <v>1105</v>
      </c>
      <c r="I99" s="0" t="n">
        <f aca="false">LOOKUP($F99,$A$3:$A$202,D$3:D$202)</f>
        <v>40</v>
      </c>
      <c r="J99" s="0" t="n">
        <f aca="false">INT(SQRT((G99-G100)*(G99-G100)+(H99-H100)*(H99-H100)) +0.5)</f>
        <v>1750</v>
      </c>
      <c r="M99" s="0" t="n">
        <v>76</v>
      </c>
      <c r="N99" s="5" t="n">
        <f aca="false">LOOKUP(M99,$A$3:$A$202,B$3:B$202)</f>
        <v>3688</v>
      </c>
      <c r="O99" s="0" t="n">
        <f aca="false">LOOKUP(M99,$A$3:$A$202,C$3:C$202)</f>
        <v>376</v>
      </c>
      <c r="P99" s="0" t="n">
        <f aca="false">LOOKUP(M99,$A$3:$A$202,D$3:D$202)</f>
        <v>766</v>
      </c>
      <c r="Q99" s="5" t="n">
        <f aca="false">INT(SQRT((N99-N100)*(N99-N100)+(O99-O100)*(O99-O100)) +0.5)</f>
        <v>3527</v>
      </c>
    </row>
    <row r="100" customFormat="false" ht="14.25" hidden="false" customHeight="false" outlineLevel="0" collapsed="false">
      <c r="A100" s="0" t="n">
        <v>97</v>
      </c>
      <c r="B100" s="0" t="n">
        <v>2352</v>
      </c>
      <c r="C100" s="0" t="n">
        <v>181</v>
      </c>
      <c r="D100" s="0" t="n">
        <v>604</v>
      </c>
      <c r="F100" s="0" t="n">
        <v>57</v>
      </c>
      <c r="G100" s="0" t="n">
        <f aca="false">LOOKUP($F100,$A$3:$A$202,B$3:B$202)</f>
        <v>3999</v>
      </c>
      <c r="H100" s="0" t="n">
        <f aca="false">LOOKUP($F100,$A$3:$A$202,C$3:C$202)</f>
        <v>1093</v>
      </c>
      <c r="I100" s="0" t="n">
        <f aca="false">LOOKUP($F100,$A$3:$A$202,D$3:D$202)</f>
        <v>628</v>
      </c>
      <c r="J100" s="0" t="n">
        <f aca="false">INT(SQRT((G100-G101)*(G100-G101)+(H100-H101)*(H100-H101)) +0.5)</f>
        <v>447</v>
      </c>
      <c r="M100" s="0" t="n">
        <v>42</v>
      </c>
      <c r="N100" s="5" t="n">
        <f aca="false">LOOKUP(M100,$A$3:$A$202,B$3:B$202)</f>
        <v>165</v>
      </c>
      <c r="O100" s="0" t="n">
        <f aca="false">LOOKUP(M100,$A$3:$A$202,C$3:C$202)</f>
        <v>550</v>
      </c>
      <c r="P100" s="0" t="n">
        <f aca="false">LOOKUP(M100,$A$3:$A$202,D$3:D$202)</f>
        <v>579</v>
      </c>
      <c r="Q100" s="5" t="n">
        <f aca="false">INT(SQRT((N100-N101)*(N100-N101)+(O100-O101)*(O100-O101)) +0.5)</f>
        <v>2200</v>
      </c>
    </row>
    <row r="101" customFormat="false" ht="14.25" hidden="false" customHeight="false" outlineLevel="0" collapsed="false">
      <c r="A101" s="0" t="n">
        <v>98</v>
      </c>
      <c r="B101" s="0" t="n">
        <v>1116</v>
      </c>
      <c r="C101" s="0" t="n">
        <v>1294</v>
      </c>
      <c r="D101" s="0" t="n">
        <v>697</v>
      </c>
      <c r="F101" s="0" t="n">
        <v>99</v>
      </c>
      <c r="G101" s="0" t="n">
        <f aca="false">LOOKUP($F101,$A$3:$A$202,B$3:B$202)</f>
        <v>3586</v>
      </c>
      <c r="H101" s="0" t="n">
        <f aca="false">LOOKUP($F101,$A$3:$A$202,C$3:C$202)</f>
        <v>1263</v>
      </c>
      <c r="I101" s="0" t="n">
        <f aca="false">LOOKUP($F101,$A$3:$A$202,D$3:D$202)</f>
        <v>451</v>
      </c>
      <c r="J101" s="0" t="n">
        <f aca="false">INT(SQRT((G101-G102)*(G101-G102)+(H101-H102)*(H101-H102)) +0.5)</f>
        <v>3551</v>
      </c>
      <c r="M101" s="0" t="n">
        <v>41</v>
      </c>
      <c r="N101" s="5" t="n">
        <f aca="false">LOOKUP(M101,$A$3:$A$202,B$3:B$202)</f>
        <v>2359</v>
      </c>
      <c r="O101" s="0" t="n">
        <f aca="false">LOOKUP(M101,$A$3:$A$202,C$3:C$202)</f>
        <v>715</v>
      </c>
      <c r="P101" s="0" t="n">
        <f aca="false">LOOKUP(M101,$A$3:$A$202,D$3:D$202)</f>
        <v>786</v>
      </c>
      <c r="Q101" s="5" t="n">
        <f aca="false">INT(SQRT((N101-N102)*(N101-N102)+(O101-O102)*(O101-O102)) +0.5)</f>
        <v>1558</v>
      </c>
    </row>
    <row r="102" customFormat="false" ht="14.25" hidden="false" customHeight="false" outlineLevel="0" collapsed="false">
      <c r="A102" s="0" t="n">
        <v>99</v>
      </c>
      <c r="B102" s="0" t="n">
        <v>3586</v>
      </c>
      <c r="C102" s="0" t="n">
        <v>1263</v>
      </c>
      <c r="D102" s="0" t="n">
        <v>451</v>
      </c>
      <c r="F102" s="0" t="n">
        <v>92</v>
      </c>
      <c r="G102" s="0" t="n">
        <f aca="false">LOOKUP($F102,$A$3:$A$202,B$3:B$202)</f>
        <v>35</v>
      </c>
      <c r="H102" s="0" t="n">
        <f aca="false">LOOKUP($F102,$A$3:$A$202,C$3:C$202)</f>
        <v>1248</v>
      </c>
      <c r="I102" s="0" t="n">
        <f aca="false">LOOKUP($F102,$A$3:$A$202,D$3:D$202)</f>
        <v>894</v>
      </c>
      <c r="J102" s="0" t="n">
        <f aca="false">INT(SQRT((G102-G103)*(G102-G103)+(H102-H103)*(H102-H103)) +0.5)</f>
        <v>472</v>
      </c>
      <c r="M102" s="0" t="n">
        <v>4</v>
      </c>
      <c r="N102" s="5" t="n">
        <f aca="false">LOOKUP(M102,$A$3:$A$202,B$3:B$202)</f>
        <v>3337</v>
      </c>
      <c r="O102" s="0" t="n">
        <f aca="false">LOOKUP(M102,$A$3:$A$202,C$3:C$202)</f>
        <v>1928</v>
      </c>
      <c r="P102" s="0" t="n">
        <f aca="false">LOOKUP(M102,$A$3:$A$202,D$3:D$202)</f>
        <v>515</v>
      </c>
      <c r="Q102" s="5" t="n">
        <f aca="false">INT(SQRT((N102-N103)*(N102-N103)+(O102-O103)*(O102-O103)) +0.5)</f>
        <v>3854</v>
      </c>
    </row>
    <row r="103" customFormat="false" ht="14.25" hidden="false" customHeight="false" outlineLevel="0" collapsed="false">
      <c r="A103" s="0" t="n">
        <v>100</v>
      </c>
      <c r="B103" s="0" t="n">
        <v>114</v>
      </c>
      <c r="C103" s="0" t="n">
        <v>1710</v>
      </c>
      <c r="D103" s="0" t="n">
        <v>594</v>
      </c>
      <c r="F103" s="0" t="n">
        <f aca="false">F3</f>
        <v>122</v>
      </c>
      <c r="G103" s="0" t="n">
        <f aca="false">LOOKUP($F103,$A$3:$A$202,B$3:B$202)</f>
        <v>425</v>
      </c>
      <c r="H103" s="0" t="n">
        <f aca="false">LOOKUP($F103,$A$3:$A$202,C$3:C$202)</f>
        <v>1514</v>
      </c>
      <c r="I103" s="0" t="n">
        <f aca="false">LOOKUP($F103,$A$3:$A$202,D$3:D$202)</f>
        <v>155</v>
      </c>
    </row>
    <row r="104" customFormat="false" ht="14.25" hidden="false" customHeight="false" outlineLevel="0" collapsed="false">
      <c r="A104" s="0" t="n">
        <v>101</v>
      </c>
      <c r="B104" s="0" t="n">
        <v>3478</v>
      </c>
      <c r="C104" s="0" t="n">
        <v>1919</v>
      </c>
      <c r="D104" s="0" t="n">
        <v>906</v>
      </c>
    </row>
    <row r="105" customFormat="false" ht="14.25" hidden="false" customHeight="false" outlineLevel="0" collapsed="false">
      <c r="A105" s="0" t="n">
        <v>102</v>
      </c>
      <c r="B105" s="0" t="n">
        <v>129</v>
      </c>
      <c r="C105" s="0" t="n">
        <v>1293</v>
      </c>
      <c r="D105" s="0" t="n">
        <v>732</v>
      </c>
    </row>
    <row r="106" customFormat="false" ht="14.25" hidden="false" customHeight="false" outlineLevel="0" collapsed="false">
      <c r="A106" s="0" t="n">
        <v>103</v>
      </c>
      <c r="B106" s="0" t="n">
        <v>3241</v>
      </c>
      <c r="C106" s="0" t="n">
        <v>318</v>
      </c>
      <c r="D106" s="0" t="n">
        <v>302</v>
      </c>
    </row>
    <row r="107" customFormat="false" ht="14.25" hidden="false" customHeight="false" outlineLevel="0" collapsed="false">
      <c r="A107" s="0" t="n">
        <v>104</v>
      </c>
      <c r="B107" s="0" t="n">
        <v>1842</v>
      </c>
      <c r="C107" s="0" t="n">
        <v>787</v>
      </c>
      <c r="D107" s="0" t="n">
        <v>381</v>
      </c>
    </row>
    <row r="108" customFormat="false" ht="14.25" hidden="false" customHeight="false" outlineLevel="0" collapsed="false">
      <c r="A108" s="0" t="n">
        <v>105</v>
      </c>
      <c r="B108" s="0" t="n">
        <v>649</v>
      </c>
      <c r="C108" s="0" t="n">
        <v>254</v>
      </c>
      <c r="D108" s="0" t="n">
        <v>892</v>
      </c>
    </row>
    <row r="109" customFormat="false" ht="14.25" hidden="false" customHeight="false" outlineLevel="0" collapsed="false">
      <c r="A109" s="0" t="n">
        <v>106</v>
      </c>
      <c r="B109" s="0" t="n">
        <v>2905</v>
      </c>
      <c r="C109" s="0" t="n">
        <v>891</v>
      </c>
      <c r="D109" s="0" t="n">
        <v>68</v>
      </c>
    </row>
    <row r="110" customFormat="false" ht="14.25" hidden="false" customHeight="false" outlineLevel="0" collapsed="false">
      <c r="A110" s="0" t="n">
        <v>107</v>
      </c>
      <c r="B110" s="0" t="n">
        <v>73</v>
      </c>
      <c r="C110" s="0" t="n">
        <v>1855</v>
      </c>
      <c r="D110" s="0" t="n">
        <v>324</v>
      </c>
    </row>
    <row r="111" customFormat="false" ht="14.25" hidden="false" customHeight="false" outlineLevel="0" collapsed="false">
      <c r="A111" s="0" t="n">
        <v>108</v>
      </c>
      <c r="B111" s="0" t="n">
        <v>129</v>
      </c>
      <c r="C111" s="0" t="n">
        <v>15</v>
      </c>
      <c r="D111" s="0" t="n">
        <v>703</v>
      </c>
    </row>
    <row r="112" customFormat="false" ht="14.25" hidden="false" customHeight="false" outlineLevel="0" collapsed="false">
      <c r="A112" s="0" t="n">
        <v>109</v>
      </c>
      <c r="B112" s="0" t="n">
        <v>2279</v>
      </c>
      <c r="C112" s="0" t="n">
        <v>1148</v>
      </c>
      <c r="D112" s="0" t="n">
        <v>144</v>
      </c>
    </row>
    <row r="113" customFormat="false" ht="14.25" hidden="false" customHeight="false" outlineLevel="0" collapsed="false">
      <c r="A113" s="0" t="n">
        <v>110</v>
      </c>
      <c r="B113" s="0" t="n">
        <v>3208</v>
      </c>
      <c r="C113" s="0" t="n">
        <v>1020</v>
      </c>
      <c r="D113" s="0" t="n">
        <v>990</v>
      </c>
    </row>
    <row r="114" customFormat="false" ht="14.25" hidden="false" customHeight="false" outlineLevel="0" collapsed="false">
      <c r="A114" s="0" t="n">
        <v>111</v>
      </c>
      <c r="B114" s="0" t="n">
        <v>2184</v>
      </c>
      <c r="C114" s="0" t="n">
        <v>746</v>
      </c>
      <c r="D114" s="0" t="n">
        <v>270</v>
      </c>
    </row>
    <row r="115" customFormat="false" ht="14.25" hidden="false" customHeight="false" outlineLevel="0" collapsed="false">
      <c r="A115" s="0" t="n">
        <v>112</v>
      </c>
      <c r="B115" s="0" t="n">
        <v>845</v>
      </c>
      <c r="C115" s="0" t="n">
        <v>885</v>
      </c>
      <c r="D115" s="0" t="n">
        <v>662</v>
      </c>
    </row>
    <row r="116" customFormat="false" ht="14.25" hidden="false" customHeight="false" outlineLevel="0" collapsed="false">
      <c r="A116" s="0" t="n">
        <v>113</v>
      </c>
      <c r="B116" s="0" t="n">
        <v>3325</v>
      </c>
      <c r="C116" s="0" t="n">
        <v>479</v>
      </c>
      <c r="D116" s="0" t="n">
        <v>63</v>
      </c>
    </row>
    <row r="117" customFormat="false" ht="14.25" hidden="false" customHeight="false" outlineLevel="0" collapsed="false">
      <c r="A117" s="0" t="n">
        <v>114</v>
      </c>
      <c r="B117" s="0" t="n">
        <v>3431</v>
      </c>
      <c r="C117" s="0" t="n">
        <v>256</v>
      </c>
      <c r="D117" s="0" t="n">
        <v>381</v>
      </c>
    </row>
    <row r="118" customFormat="false" ht="14.25" hidden="false" customHeight="false" outlineLevel="0" collapsed="false">
      <c r="A118" s="0" t="n">
        <v>115</v>
      </c>
      <c r="B118" s="0" t="n">
        <v>747</v>
      </c>
      <c r="C118" s="0" t="n">
        <v>1840</v>
      </c>
      <c r="D118" s="0" t="n">
        <v>797</v>
      </c>
    </row>
    <row r="119" customFormat="false" ht="14.25" hidden="false" customHeight="false" outlineLevel="0" collapsed="false">
      <c r="A119" s="0" t="n">
        <v>116</v>
      </c>
      <c r="B119" s="0" t="n">
        <v>990</v>
      </c>
      <c r="C119" s="0" t="n">
        <v>1092</v>
      </c>
      <c r="D119" s="0" t="n">
        <v>808</v>
      </c>
    </row>
    <row r="120" customFormat="false" ht="14.25" hidden="false" customHeight="false" outlineLevel="0" collapsed="false">
      <c r="A120" s="0" t="n">
        <v>117</v>
      </c>
      <c r="B120" s="0" t="n">
        <v>513</v>
      </c>
      <c r="C120" s="0" t="n">
        <v>566</v>
      </c>
      <c r="D120" s="0" t="n">
        <v>31</v>
      </c>
    </row>
    <row r="121" customFormat="false" ht="14.25" hidden="false" customHeight="false" outlineLevel="0" collapsed="false">
      <c r="A121" s="0" t="n">
        <v>118</v>
      </c>
      <c r="B121" s="0" t="n">
        <v>1204</v>
      </c>
      <c r="C121" s="0" t="n">
        <v>1227</v>
      </c>
      <c r="D121" s="0" t="n">
        <v>591</v>
      </c>
    </row>
    <row r="122" customFormat="false" ht="14.25" hidden="false" customHeight="false" outlineLevel="0" collapsed="false">
      <c r="A122" s="0" t="n">
        <v>119</v>
      </c>
      <c r="B122" s="0" t="n">
        <v>2735</v>
      </c>
      <c r="C122" s="0" t="n">
        <v>684</v>
      </c>
      <c r="D122" s="0" t="n">
        <v>850</v>
      </c>
    </row>
    <row r="123" customFormat="false" ht="14.25" hidden="false" customHeight="false" outlineLevel="0" collapsed="false">
      <c r="A123" s="0" t="n">
        <v>120</v>
      </c>
      <c r="B123" s="0" t="n">
        <v>977</v>
      </c>
      <c r="C123" s="0" t="n">
        <v>1482</v>
      </c>
      <c r="D123" s="0" t="n">
        <v>796</v>
      </c>
    </row>
    <row r="124" customFormat="false" ht="14.25" hidden="false" customHeight="false" outlineLevel="0" collapsed="false">
      <c r="A124" s="0" t="n">
        <v>121</v>
      </c>
      <c r="B124" s="0" t="n">
        <v>846</v>
      </c>
      <c r="C124" s="0" t="n">
        <v>1034</v>
      </c>
      <c r="D124" s="0" t="n">
        <v>10</v>
      </c>
    </row>
    <row r="125" customFormat="false" ht="14.25" hidden="false" customHeight="false" outlineLevel="0" collapsed="false">
      <c r="A125" s="0" t="n">
        <v>122</v>
      </c>
      <c r="B125" s="0" t="n">
        <v>425</v>
      </c>
      <c r="C125" s="0" t="n">
        <v>1514</v>
      </c>
      <c r="D125" s="0" t="n">
        <v>155</v>
      </c>
    </row>
    <row r="126" customFormat="false" ht="14.25" hidden="false" customHeight="false" outlineLevel="0" collapsed="false">
      <c r="A126" s="0" t="n">
        <v>123</v>
      </c>
      <c r="B126" s="0" t="n">
        <v>1306</v>
      </c>
      <c r="C126" s="0" t="n">
        <v>516</v>
      </c>
      <c r="D126" s="0" t="n">
        <v>914</v>
      </c>
    </row>
    <row r="127" customFormat="false" ht="14.25" hidden="false" customHeight="false" outlineLevel="0" collapsed="false">
      <c r="A127" s="0" t="n">
        <v>124</v>
      </c>
      <c r="B127" s="0" t="n">
        <v>2932</v>
      </c>
      <c r="C127" s="0" t="n">
        <v>989</v>
      </c>
      <c r="D127" s="0" t="n">
        <v>109</v>
      </c>
    </row>
    <row r="128" customFormat="false" ht="14.25" hidden="false" customHeight="false" outlineLevel="0" collapsed="false">
      <c r="A128" s="0" t="n">
        <v>125</v>
      </c>
      <c r="B128" s="0" t="n">
        <v>804</v>
      </c>
      <c r="C128" s="0" t="n">
        <v>1364</v>
      </c>
      <c r="D128" s="0" t="n">
        <v>658</v>
      </c>
    </row>
    <row r="129" customFormat="false" ht="14.25" hidden="false" customHeight="false" outlineLevel="0" collapsed="false">
      <c r="A129" s="0" t="n">
        <v>126</v>
      </c>
      <c r="B129" s="0" t="n">
        <v>1822</v>
      </c>
      <c r="C129" s="0" t="n">
        <v>1668</v>
      </c>
      <c r="D129" s="0" t="n">
        <v>732</v>
      </c>
    </row>
    <row r="130" customFormat="false" ht="14.25" hidden="false" customHeight="false" outlineLevel="0" collapsed="false">
      <c r="A130" s="0" t="n">
        <v>127</v>
      </c>
      <c r="B130" s="0" t="n">
        <v>3238</v>
      </c>
      <c r="C130" s="0" t="n">
        <v>171</v>
      </c>
      <c r="D130" s="0" t="n">
        <v>238</v>
      </c>
    </row>
    <row r="131" customFormat="false" ht="14.25" hidden="false" customHeight="false" outlineLevel="0" collapsed="false">
      <c r="A131" s="0" t="n">
        <v>128</v>
      </c>
      <c r="B131" s="0" t="n">
        <v>3079</v>
      </c>
      <c r="C131" s="0" t="n">
        <v>1029</v>
      </c>
      <c r="D131" s="0" t="n">
        <v>534</v>
      </c>
    </row>
    <row r="132" customFormat="false" ht="14.25" hidden="false" customHeight="false" outlineLevel="0" collapsed="false">
      <c r="A132" s="0" t="n">
        <v>129</v>
      </c>
      <c r="B132" s="0" t="n">
        <v>2991</v>
      </c>
      <c r="C132" s="0" t="n">
        <v>504</v>
      </c>
      <c r="D132" s="0" t="n">
        <v>888</v>
      </c>
    </row>
    <row r="133" customFormat="false" ht="14.25" hidden="false" customHeight="false" outlineLevel="0" collapsed="false">
      <c r="A133" s="0" t="n">
        <v>130</v>
      </c>
      <c r="B133" s="0" t="n">
        <v>3461</v>
      </c>
      <c r="C133" s="0" t="n">
        <v>1269</v>
      </c>
      <c r="D133" s="0" t="n">
        <v>475</v>
      </c>
    </row>
    <row r="134" customFormat="false" ht="14.25" hidden="false" customHeight="false" outlineLevel="0" collapsed="false">
      <c r="A134" s="0" t="n">
        <v>131</v>
      </c>
      <c r="B134" s="0" t="n">
        <v>555</v>
      </c>
      <c r="C134" s="0" t="n">
        <v>1117</v>
      </c>
      <c r="D134" s="0" t="n">
        <v>355</v>
      </c>
    </row>
    <row r="135" customFormat="false" ht="14.25" hidden="false" customHeight="false" outlineLevel="0" collapsed="false">
      <c r="A135" s="0" t="n">
        <v>132</v>
      </c>
      <c r="B135" s="0" t="n">
        <v>1833</v>
      </c>
      <c r="C135" s="0" t="n">
        <v>1789</v>
      </c>
      <c r="D135" s="0" t="n">
        <v>381</v>
      </c>
    </row>
    <row r="136" customFormat="false" ht="14.25" hidden="false" customHeight="false" outlineLevel="0" collapsed="false">
      <c r="A136" s="0" t="n">
        <v>133</v>
      </c>
      <c r="B136" s="0" t="n">
        <v>514</v>
      </c>
      <c r="C136" s="0" t="n">
        <v>1770</v>
      </c>
      <c r="D136" s="0" t="n">
        <v>371</v>
      </c>
    </row>
    <row r="137" customFormat="false" ht="14.25" hidden="false" customHeight="false" outlineLevel="0" collapsed="false">
      <c r="A137" s="0" t="n">
        <v>134</v>
      </c>
      <c r="B137" s="0" t="n">
        <v>1424</v>
      </c>
      <c r="C137" s="0" t="n">
        <v>1502</v>
      </c>
      <c r="D137" s="0" t="n">
        <v>419</v>
      </c>
    </row>
    <row r="138" customFormat="false" ht="14.25" hidden="false" customHeight="false" outlineLevel="0" collapsed="false">
      <c r="A138" s="0" t="n">
        <v>135</v>
      </c>
      <c r="B138" s="0" t="n">
        <v>277</v>
      </c>
      <c r="C138" s="0" t="n">
        <v>1305</v>
      </c>
      <c r="D138" s="0" t="n">
        <v>92</v>
      </c>
    </row>
    <row r="139" customFormat="false" ht="14.25" hidden="false" customHeight="false" outlineLevel="0" collapsed="false">
      <c r="A139" s="0" t="n">
        <v>136</v>
      </c>
      <c r="B139" s="0" t="n">
        <v>783</v>
      </c>
      <c r="C139" s="0" t="n">
        <v>317</v>
      </c>
      <c r="D139" s="0" t="n">
        <v>486</v>
      </c>
    </row>
    <row r="140" customFormat="false" ht="14.25" hidden="false" customHeight="false" outlineLevel="0" collapsed="false">
      <c r="A140" s="0" t="n">
        <v>137</v>
      </c>
      <c r="B140" s="0" t="n">
        <v>3433</v>
      </c>
      <c r="C140" s="0" t="n">
        <v>28</v>
      </c>
      <c r="D140" s="0" t="n">
        <v>262</v>
      </c>
    </row>
    <row r="141" customFormat="false" ht="14.25" hidden="false" customHeight="false" outlineLevel="0" collapsed="false">
      <c r="A141" s="0" t="n">
        <v>138</v>
      </c>
      <c r="B141" s="0" t="n">
        <v>1706</v>
      </c>
      <c r="C141" s="0" t="n">
        <v>1019</v>
      </c>
      <c r="D141" s="0" t="n">
        <v>244</v>
      </c>
    </row>
    <row r="142" customFormat="false" ht="14.25" hidden="false" customHeight="false" outlineLevel="0" collapsed="false">
      <c r="A142" s="0" t="n">
        <v>139</v>
      </c>
      <c r="B142" s="0" t="n">
        <v>1680</v>
      </c>
      <c r="C142" s="0" t="n">
        <v>1260</v>
      </c>
      <c r="D142" s="0" t="n">
        <v>362</v>
      </c>
    </row>
    <row r="143" customFormat="false" ht="14.25" hidden="false" customHeight="false" outlineLevel="0" collapsed="false">
      <c r="A143" s="0" t="n">
        <v>140</v>
      </c>
      <c r="B143" s="0" t="n">
        <v>3287</v>
      </c>
      <c r="C143" s="0" t="n">
        <v>1689</v>
      </c>
      <c r="D143" s="0" t="n">
        <v>60</v>
      </c>
    </row>
    <row r="144" customFormat="false" ht="14.25" hidden="false" customHeight="false" outlineLevel="0" collapsed="false">
      <c r="A144" s="0" t="n">
        <v>141</v>
      </c>
      <c r="B144" s="0" t="n">
        <v>2098</v>
      </c>
      <c r="C144" s="0" t="n">
        <v>6</v>
      </c>
      <c r="D144" s="0" t="n">
        <v>25</v>
      </c>
    </row>
    <row r="145" customFormat="false" ht="14.25" hidden="false" customHeight="false" outlineLevel="0" collapsed="false">
      <c r="A145" s="0" t="n">
        <v>142</v>
      </c>
      <c r="B145" s="0" t="n">
        <v>1120</v>
      </c>
      <c r="C145" s="0" t="n">
        <v>129</v>
      </c>
      <c r="D145" s="0" t="n">
        <v>575</v>
      </c>
    </row>
    <row r="146" customFormat="false" ht="14.25" hidden="false" customHeight="false" outlineLevel="0" collapsed="false">
      <c r="A146" s="0" t="n">
        <v>143</v>
      </c>
      <c r="B146" s="0" t="n">
        <v>2702</v>
      </c>
      <c r="C146" s="0" t="n">
        <v>900</v>
      </c>
      <c r="D146" s="0" t="n">
        <v>336</v>
      </c>
    </row>
    <row r="147" customFormat="false" ht="14.25" hidden="false" customHeight="false" outlineLevel="0" collapsed="false">
      <c r="A147" s="0" t="n">
        <v>144</v>
      </c>
      <c r="B147" s="0" t="n">
        <v>1992</v>
      </c>
      <c r="C147" s="0" t="n">
        <v>864</v>
      </c>
      <c r="D147" s="0" t="n">
        <v>486</v>
      </c>
    </row>
    <row r="148" customFormat="false" ht="14.25" hidden="false" customHeight="false" outlineLevel="0" collapsed="false">
      <c r="A148" s="0" t="n">
        <v>145</v>
      </c>
      <c r="B148" s="0" t="n">
        <v>2043</v>
      </c>
      <c r="C148" s="0" t="n">
        <v>1713</v>
      </c>
      <c r="D148" s="0" t="n">
        <v>221</v>
      </c>
    </row>
    <row r="149" customFormat="false" ht="14.25" hidden="false" customHeight="false" outlineLevel="0" collapsed="false">
      <c r="A149" s="0" t="n">
        <v>146</v>
      </c>
      <c r="B149" s="0" t="n">
        <v>2640</v>
      </c>
      <c r="C149" s="0" t="n">
        <v>88</v>
      </c>
      <c r="D149" s="0" t="n">
        <v>715</v>
      </c>
    </row>
    <row r="150" customFormat="false" ht="14.25" hidden="false" customHeight="false" outlineLevel="0" collapsed="false">
      <c r="A150" s="0" t="n">
        <v>147</v>
      </c>
      <c r="B150" s="0" t="n">
        <v>1085</v>
      </c>
      <c r="C150" s="0" t="n">
        <v>1811</v>
      </c>
      <c r="D150" s="0" t="n">
        <v>147</v>
      </c>
    </row>
    <row r="151" customFormat="false" ht="14.25" hidden="false" customHeight="false" outlineLevel="0" collapsed="false">
      <c r="A151" s="0" t="n">
        <v>148</v>
      </c>
      <c r="B151" s="0" t="n">
        <v>3825</v>
      </c>
      <c r="C151" s="0" t="n">
        <v>1576</v>
      </c>
      <c r="D151" s="0" t="n">
        <v>145</v>
      </c>
    </row>
    <row r="152" customFormat="false" ht="14.25" hidden="false" customHeight="false" outlineLevel="0" collapsed="false">
      <c r="A152" s="0" t="n">
        <v>149</v>
      </c>
      <c r="B152" s="0" t="n">
        <v>3388</v>
      </c>
      <c r="C152" s="0" t="n">
        <v>1945</v>
      </c>
      <c r="D152" s="0" t="n">
        <v>501</v>
      </c>
    </row>
    <row r="153" customFormat="false" ht="14.25" hidden="false" customHeight="false" outlineLevel="0" collapsed="false">
      <c r="A153" s="0" t="n">
        <v>150</v>
      </c>
      <c r="B153" s="0" t="n">
        <v>1310</v>
      </c>
      <c r="C153" s="0" t="n">
        <v>1865</v>
      </c>
      <c r="D153" s="0" t="n">
        <v>923</v>
      </c>
    </row>
    <row r="154" customFormat="false" ht="14.25" hidden="false" customHeight="false" outlineLevel="0" collapsed="false">
      <c r="A154" s="0" t="n">
        <v>151</v>
      </c>
      <c r="B154" s="0" t="n">
        <v>642</v>
      </c>
      <c r="C154" s="0" t="n">
        <v>673</v>
      </c>
      <c r="D154" s="0" t="n">
        <v>676</v>
      </c>
    </row>
    <row r="155" customFormat="false" ht="14.25" hidden="false" customHeight="false" outlineLevel="0" collapsed="false">
      <c r="A155" s="0" t="n">
        <v>152</v>
      </c>
      <c r="B155" s="0" t="n">
        <v>2909</v>
      </c>
      <c r="C155" s="0" t="n">
        <v>1748</v>
      </c>
      <c r="D155" s="0" t="n">
        <v>83</v>
      </c>
    </row>
    <row r="156" customFormat="false" ht="14.25" hidden="false" customHeight="false" outlineLevel="0" collapsed="false">
      <c r="A156" s="0" t="n">
        <v>153</v>
      </c>
      <c r="B156" s="0" t="n">
        <v>2717</v>
      </c>
      <c r="C156" s="0" t="n">
        <v>358</v>
      </c>
      <c r="D156" s="0" t="n">
        <v>51</v>
      </c>
    </row>
    <row r="157" customFormat="false" ht="14.25" hidden="false" customHeight="false" outlineLevel="0" collapsed="false">
      <c r="A157" s="0" t="n">
        <v>154</v>
      </c>
      <c r="B157" s="0" t="n">
        <v>3958</v>
      </c>
      <c r="C157" s="0" t="n">
        <v>1389</v>
      </c>
      <c r="D157" s="0" t="n">
        <v>782</v>
      </c>
    </row>
    <row r="158" customFormat="false" ht="14.25" hidden="false" customHeight="false" outlineLevel="0" collapsed="false">
      <c r="A158" s="0" t="n">
        <v>155</v>
      </c>
      <c r="B158" s="0" t="n">
        <v>2452</v>
      </c>
      <c r="C158" s="0" t="n">
        <v>1841</v>
      </c>
      <c r="D158" s="0" t="n">
        <v>197</v>
      </c>
    </row>
    <row r="159" customFormat="false" ht="14.25" hidden="false" customHeight="false" outlineLevel="0" collapsed="false">
      <c r="A159" s="0" t="n">
        <v>156</v>
      </c>
      <c r="B159" s="0" t="n">
        <v>297</v>
      </c>
      <c r="C159" s="0" t="n">
        <v>653</v>
      </c>
      <c r="D159" s="0" t="n">
        <v>506</v>
      </c>
    </row>
    <row r="160" customFormat="false" ht="14.25" hidden="false" customHeight="false" outlineLevel="0" collapsed="false">
      <c r="A160" s="0" t="n">
        <v>157</v>
      </c>
      <c r="B160" s="0" t="n">
        <v>1690</v>
      </c>
      <c r="C160" s="0" t="n">
        <v>787</v>
      </c>
      <c r="D160" s="0" t="n">
        <v>856</v>
      </c>
    </row>
    <row r="161" customFormat="false" ht="14.25" hidden="false" customHeight="false" outlineLevel="0" collapsed="false">
      <c r="A161" s="0" t="n">
        <v>158</v>
      </c>
      <c r="B161" s="0" t="n">
        <v>1118</v>
      </c>
      <c r="C161" s="0" t="n">
        <v>954</v>
      </c>
      <c r="D161" s="0" t="n">
        <v>743</v>
      </c>
    </row>
    <row r="162" customFormat="false" ht="14.25" hidden="false" customHeight="false" outlineLevel="0" collapsed="false">
      <c r="A162" s="0" t="n">
        <v>159</v>
      </c>
      <c r="B162" s="0" t="n">
        <v>2711</v>
      </c>
      <c r="C162" s="0" t="n">
        <v>851</v>
      </c>
      <c r="D162" s="0" t="n">
        <v>677</v>
      </c>
    </row>
    <row r="163" customFormat="false" ht="14.25" hidden="false" customHeight="false" outlineLevel="0" collapsed="false">
      <c r="A163" s="0" t="n">
        <v>160</v>
      </c>
      <c r="B163" s="0" t="n">
        <v>1978</v>
      </c>
      <c r="C163" s="0" t="n">
        <v>992</v>
      </c>
      <c r="D163" s="0" t="n">
        <v>421</v>
      </c>
    </row>
    <row r="164" customFormat="false" ht="14.25" hidden="false" customHeight="false" outlineLevel="0" collapsed="false">
      <c r="A164" s="0" t="n">
        <v>161</v>
      </c>
      <c r="B164" s="0" t="n">
        <v>1973</v>
      </c>
      <c r="C164" s="0" t="n">
        <v>1935</v>
      </c>
      <c r="D164" s="0" t="n">
        <v>708</v>
      </c>
    </row>
    <row r="165" customFormat="false" ht="14.25" hidden="false" customHeight="false" outlineLevel="0" collapsed="false">
      <c r="A165" s="0" t="n">
        <v>162</v>
      </c>
      <c r="B165" s="0" t="n">
        <v>902</v>
      </c>
      <c r="C165" s="0" t="n">
        <v>44</v>
      </c>
      <c r="D165" s="0" t="n">
        <v>623</v>
      </c>
    </row>
    <row r="166" customFormat="false" ht="14.25" hidden="false" customHeight="false" outlineLevel="0" collapsed="false">
      <c r="A166" s="0" t="n">
        <v>163</v>
      </c>
      <c r="B166" s="0" t="n">
        <v>3078</v>
      </c>
      <c r="C166" s="0" t="n">
        <v>311</v>
      </c>
      <c r="D166" s="0" t="n">
        <v>182</v>
      </c>
    </row>
    <row r="167" customFormat="false" ht="14.25" hidden="false" customHeight="false" outlineLevel="0" collapsed="false">
      <c r="A167" s="0" t="n">
        <v>164</v>
      </c>
      <c r="B167" s="0" t="n">
        <v>655</v>
      </c>
      <c r="C167" s="0" t="n">
        <v>486</v>
      </c>
      <c r="D167" s="0" t="n">
        <v>690</v>
      </c>
    </row>
    <row r="168" customFormat="false" ht="14.25" hidden="false" customHeight="false" outlineLevel="0" collapsed="false">
      <c r="A168" s="0" t="n">
        <v>165</v>
      </c>
      <c r="B168" s="0" t="n">
        <v>3139</v>
      </c>
      <c r="C168" s="0" t="n">
        <v>124</v>
      </c>
      <c r="D168" s="0" t="n">
        <v>509</v>
      </c>
    </row>
    <row r="169" customFormat="false" ht="14.25" hidden="false" customHeight="false" outlineLevel="0" collapsed="false">
      <c r="A169" s="0" t="n">
        <v>166</v>
      </c>
      <c r="B169" s="0" t="n">
        <v>3525</v>
      </c>
      <c r="C169" s="0" t="n">
        <v>715</v>
      </c>
      <c r="D169" s="0" t="n">
        <v>67</v>
      </c>
    </row>
    <row r="170" customFormat="false" ht="14.25" hidden="false" customHeight="false" outlineLevel="0" collapsed="false">
      <c r="A170" s="0" t="n">
        <v>167</v>
      </c>
      <c r="B170" s="0" t="n">
        <v>2446</v>
      </c>
      <c r="C170" s="0" t="n">
        <v>1648</v>
      </c>
      <c r="D170" s="0" t="n">
        <v>967</v>
      </c>
    </row>
    <row r="171" customFormat="false" ht="14.25" hidden="false" customHeight="false" outlineLevel="0" collapsed="false">
      <c r="A171" s="0" t="n">
        <v>168</v>
      </c>
      <c r="B171" s="0" t="n">
        <v>1848</v>
      </c>
      <c r="C171" s="0" t="n">
        <v>1559</v>
      </c>
      <c r="D171" s="0" t="n">
        <v>75</v>
      </c>
    </row>
    <row r="172" customFormat="false" ht="14.25" hidden="false" customHeight="false" outlineLevel="0" collapsed="false">
      <c r="A172" s="0" t="n">
        <v>169</v>
      </c>
      <c r="B172" s="0" t="n">
        <v>1713</v>
      </c>
      <c r="C172" s="0" t="n">
        <v>1818</v>
      </c>
      <c r="D172" s="0" t="n">
        <v>92</v>
      </c>
    </row>
    <row r="173" customFormat="false" ht="14.25" hidden="false" customHeight="false" outlineLevel="0" collapsed="false">
      <c r="A173" s="0" t="n">
        <v>170</v>
      </c>
      <c r="B173" s="0" t="n">
        <v>2829</v>
      </c>
      <c r="C173" s="0" t="n">
        <v>1619</v>
      </c>
      <c r="D173" s="0" t="n">
        <v>522</v>
      </c>
    </row>
    <row r="174" customFormat="false" ht="14.25" hidden="false" customHeight="false" outlineLevel="0" collapsed="false">
      <c r="A174" s="0" t="n">
        <v>171</v>
      </c>
      <c r="B174" s="0" t="n">
        <v>1601</v>
      </c>
      <c r="C174" s="0" t="n">
        <v>634</v>
      </c>
      <c r="D174" s="0" t="n">
        <v>953</v>
      </c>
    </row>
    <row r="175" customFormat="false" ht="14.25" hidden="false" customHeight="false" outlineLevel="0" collapsed="false">
      <c r="A175" s="0" t="n">
        <v>172</v>
      </c>
      <c r="B175" s="0" t="n">
        <v>3848</v>
      </c>
      <c r="C175" s="0" t="n">
        <v>995</v>
      </c>
      <c r="D175" s="0" t="n">
        <v>539</v>
      </c>
    </row>
    <row r="176" customFormat="false" ht="14.25" hidden="false" customHeight="false" outlineLevel="0" collapsed="false">
      <c r="A176" s="0" t="n">
        <v>173</v>
      </c>
      <c r="B176" s="0" t="n">
        <v>905</v>
      </c>
      <c r="C176" s="0" t="n">
        <v>550</v>
      </c>
      <c r="D176" s="0" t="n">
        <v>707</v>
      </c>
    </row>
    <row r="177" customFormat="false" ht="14.25" hidden="false" customHeight="false" outlineLevel="0" collapsed="false">
      <c r="A177" s="0" t="n">
        <v>174</v>
      </c>
      <c r="B177" s="0" t="n">
        <v>3115</v>
      </c>
      <c r="C177" s="0" t="n">
        <v>1498</v>
      </c>
      <c r="D177" s="0" t="n">
        <v>766</v>
      </c>
    </row>
    <row r="178" customFormat="false" ht="14.25" hidden="false" customHeight="false" outlineLevel="0" collapsed="false">
      <c r="A178" s="0" t="n">
        <v>175</v>
      </c>
      <c r="B178" s="0" t="n">
        <v>1131</v>
      </c>
      <c r="C178" s="0" t="n">
        <v>69</v>
      </c>
      <c r="D178" s="0" t="n">
        <v>131</v>
      </c>
    </row>
    <row r="179" customFormat="false" ht="14.25" hidden="false" customHeight="false" outlineLevel="0" collapsed="false">
      <c r="A179" s="0" t="n">
        <v>176</v>
      </c>
      <c r="B179" s="0" t="n">
        <v>3281</v>
      </c>
      <c r="C179" s="0" t="n">
        <v>586</v>
      </c>
      <c r="D179" s="0" t="n">
        <v>6</v>
      </c>
    </row>
    <row r="180" customFormat="false" ht="14.25" hidden="false" customHeight="false" outlineLevel="0" collapsed="false">
      <c r="A180" s="0" t="n">
        <v>177</v>
      </c>
      <c r="B180" s="0" t="n">
        <v>1450</v>
      </c>
      <c r="C180" s="0" t="n">
        <v>398</v>
      </c>
      <c r="D180" s="0" t="n">
        <v>52</v>
      </c>
    </row>
    <row r="181" customFormat="false" ht="14.25" hidden="false" customHeight="false" outlineLevel="0" collapsed="false">
      <c r="A181" s="0" t="n">
        <v>178</v>
      </c>
      <c r="B181" s="0" t="n">
        <v>683</v>
      </c>
      <c r="C181" s="0" t="n">
        <v>1750</v>
      </c>
      <c r="D181" s="0" t="n">
        <v>711</v>
      </c>
    </row>
    <row r="182" customFormat="false" ht="14.25" hidden="false" customHeight="false" outlineLevel="0" collapsed="false">
      <c r="A182" s="0" t="n">
        <v>179</v>
      </c>
      <c r="B182" s="0" t="n">
        <v>3749</v>
      </c>
      <c r="C182" s="0" t="n">
        <v>1066</v>
      </c>
      <c r="D182" s="0" t="n">
        <v>205</v>
      </c>
    </row>
    <row r="183" customFormat="false" ht="14.25" hidden="false" customHeight="false" outlineLevel="0" collapsed="false">
      <c r="A183" s="0" t="n">
        <v>180</v>
      </c>
      <c r="B183" s="0" t="n">
        <v>3274</v>
      </c>
      <c r="C183" s="0" t="n">
        <v>562</v>
      </c>
      <c r="D183" s="0" t="n">
        <v>635</v>
      </c>
    </row>
    <row r="184" customFormat="false" ht="14.25" hidden="false" customHeight="false" outlineLevel="0" collapsed="false">
      <c r="A184" s="0" t="n">
        <v>181</v>
      </c>
      <c r="B184" s="0" t="n">
        <v>3209</v>
      </c>
      <c r="C184" s="0" t="n">
        <v>1224</v>
      </c>
      <c r="D184" s="0" t="n">
        <v>935</v>
      </c>
    </row>
    <row r="185" customFormat="false" ht="14.25" hidden="false" customHeight="false" outlineLevel="0" collapsed="false">
      <c r="A185" s="0" t="n">
        <v>182</v>
      </c>
      <c r="B185" s="0" t="n">
        <v>1595</v>
      </c>
      <c r="C185" s="0" t="n">
        <v>1058</v>
      </c>
      <c r="D185" s="0" t="n">
        <v>485</v>
      </c>
    </row>
    <row r="186" customFormat="false" ht="14.25" hidden="false" customHeight="false" outlineLevel="0" collapsed="false">
      <c r="A186" s="0" t="n">
        <v>183</v>
      </c>
      <c r="B186" s="0" t="n">
        <v>3276</v>
      </c>
      <c r="C186" s="0" t="n">
        <v>1559</v>
      </c>
      <c r="D186" s="0" t="n">
        <v>31</v>
      </c>
    </row>
    <row r="187" customFormat="false" ht="14.25" hidden="false" customHeight="false" outlineLevel="0" collapsed="false">
      <c r="A187" s="0" t="n">
        <v>184</v>
      </c>
      <c r="B187" s="0" t="n">
        <v>2600</v>
      </c>
      <c r="C187" s="0" t="n">
        <v>1799</v>
      </c>
      <c r="D187" s="0" t="n">
        <v>594</v>
      </c>
    </row>
    <row r="188" customFormat="false" ht="14.25" hidden="false" customHeight="false" outlineLevel="0" collapsed="false">
      <c r="A188" s="0" t="n">
        <v>185</v>
      </c>
      <c r="B188" s="0" t="n">
        <v>3525</v>
      </c>
      <c r="C188" s="0" t="n">
        <v>1112</v>
      </c>
      <c r="D188" s="0" t="n">
        <v>27</v>
      </c>
    </row>
    <row r="189" customFormat="false" ht="14.25" hidden="false" customHeight="false" outlineLevel="0" collapsed="false">
      <c r="A189" s="0" t="n">
        <v>186</v>
      </c>
      <c r="B189" s="0" t="n">
        <v>2851</v>
      </c>
      <c r="C189" s="0" t="n">
        <v>343</v>
      </c>
      <c r="D189" s="0" t="n">
        <v>952</v>
      </c>
    </row>
    <row r="190" customFormat="false" ht="14.25" hidden="false" customHeight="false" outlineLevel="0" collapsed="false">
      <c r="A190" s="0" t="n">
        <v>187</v>
      </c>
      <c r="B190" s="0" t="n">
        <v>2813</v>
      </c>
      <c r="C190" s="0" t="n">
        <v>30</v>
      </c>
      <c r="D190" s="0" t="n">
        <v>216</v>
      </c>
    </row>
    <row r="191" customFormat="false" ht="14.25" hidden="false" customHeight="false" outlineLevel="0" collapsed="false">
      <c r="A191" s="0" t="n">
        <v>188</v>
      </c>
      <c r="B191" s="0" t="n">
        <v>1622</v>
      </c>
      <c r="C191" s="0" t="n">
        <v>1862</v>
      </c>
      <c r="D191" s="0" t="n">
        <v>198</v>
      </c>
    </row>
    <row r="192" customFormat="false" ht="14.25" hidden="false" customHeight="false" outlineLevel="0" collapsed="false">
      <c r="A192" s="0" t="n">
        <v>189</v>
      </c>
      <c r="B192" s="0" t="n">
        <v>2383</v>
      </c>
      <c r="C192" s="0" t="n">
        <v>1648</v>
      </c>
      <c r="D192" s="0" t="n">
        <v>502</v>
      </c>
    </row>
    <row r="193" customFormat="false" ht="14.25" hidden="false" customHeight="false" outlineLevel="0" collapsed="false">
      <c r="A193" s="0" t="n">
        <v>190</v>
      </c>
      <c r="B193" s="0" t="n">
        <v>667</v>
      </c>
      <c r="C193" s="0" t="n">
        <v>101</v>
      </c>
      <c r="D193" s="0" t="n">
        <v>52</v>
      </c>
    </row>
    <row r="194" customFormat="false" ht="14.25" hidden="false" customHeight="false" outlineLevel="0" collapsed="false">
      <c r="A194" s="0" t="n">
        <v>191</v>
      </c>
      <c r="B194" s="0" t="n">
        <v>817</v>
      </c>
      <c r="C194" s="0" t="n">
        <v>1510</v>
      </c>
      <c r="D194" s="0" t="n">
        <v>609</v>
      </c>
    </row>
    <row r="195" customFormat="false" ht="14.25" hidden="false" customHeight="false" outlineLevel="0" collapsed="false">
      <c r="A195" s="0" t="n">
        <v>192</v>
      </c>
      <c r="B195" s="0" t="n">
        <v>1236</v>
      </c>
      <c r="C195" s="0" t="n">
        <v>1832</v>
      </c>
      <c r="D195" s="0" t="n">
        <v>911</v>
      </c>
    </row>
    <row r="196" customFormat="false" ht="14.25" hidden="false" customHeight="false" outlineLevel="0" collapsed="false">
      <c r="A196" s="0" t="n">
        <v>193</v>
      </c>
      <c r="B196" s="0" t="n">
        <v>579</v>
      </c>
      <c r="C196" s="0" t="n">
        <v>472</v>
      </c>
      <c r="D196" s="0" t="n">
        <v>333</v>
      </c>
    </row>
    <row r="197" customFormat="false" ht="14.25" hidden="false" customHeight="false" outlineLevel="0" collapsed="false">
      <c r="A197" s="0" t="n">
        <v>194</v>
      </c>
      <c r="B197" s="0" t="n">
        <v>3437</v>
      </c>
      <c r="C197" s="0" t="n">
        <v>588</v>
      </c>
      <c r="D197" s="0" t="n">
        <v>248</v>
      </c>
    </row>
    <row r="198" customFormat="false" ht="14.25" hidden="false" customHeight="false" outlineLevel="0" collapsed="false">
      <c r="A198" s="0" t="n">
        <v>195</v>
      </c>
      <c r="B198" s="0" t="n">
        <v>1882</v>
      </c>
      <c r="C198" s="0" t="n">
        <v>1616</v>
      </c>
      <c r="D198" s="0" t="n">
        <v>342</v>
      </c>
    </row>
    <row r="199" customFormat="false" ht="14.25" hidden="false" customHeight="false" outlineLevel="0" collapsed="false">
      <c r="A199" s="0" t="n">
        <v>196</v>
      </c>
      <c r="B199" s="0" t="n">
        <v>234</v>
      </c>
      <c r="C199" s="0" t="n">
        <v>358</v>
      </c>
      <c r="D199" s="0" t="n">
        <v>990</v>
      </c>
    </row>
    <row r="200" customFormat="false" ht="14.25" hidden="false" customHeight="false" outlineLevel="0" collapsed="false">
      <c r="A200" s="0" t="n">
        <v>197</v>
      </c>
      <c r="B200" s="0" t="n">
        <v>254</v>
      </c>
      <c r="C200" s="0" t="n">
        <v>827</v>
      </c>
      <c r="D200" s="0" t="n">
        <v>839</v>
      </c>
    </row>
    <row r="201" customFormat="false" ht="14.25" hidden="false" customHeight="false" outlineLevel="0" collapsed="false">
      <c r="A201" s="0" t="n">
        <v>198</v>
      </c>
      <c r="B201" s="0" t="n">
        <v>441</v>
      </c>
      <c r="C201" s="0" t="n">
        <v>604</v>
      </c>
      <c r="D201" s="0" t="n">
        <v>470</v>
      </c>
    </row>
    <row r="202" customFormat="false" ht="14.25" hidden="false" customHeight="false" outlineLevel="0" collapsed="false">
      <c r="A202" s="0" t="n">
        <v>199</v>
      </c>
      <c r="B202" s="0" t="n">
        <v>3447</v>
      </c>
      <c r="C202" s="0" t="n">
        <v>1705</v>
      </c>
      <c r="D202" s="0" t="n">
        <v>619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LibreOffice/24.8.7.2$Linux_X86_64 LibreOffice_project/480$Build-2</Application>
  <AppVersion>15.0000</AppVersion>
  <Company>LG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2023-12-05T11:18:46Z</dcterms:created>
  <dc:creator>Andrzej Jaszkiewicz</dc:creator>
  <dc:description/>
  <dc:language>en-US</dc:language>
  <cp:lastModifiedBy/>
  <dcterms:modified xsi:type="dcterms:W3CDTF">2025-10-06T15:02:37Z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