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ojtek\PycharmProjects\bot_pleamiona\"/>
    </mc:Choice>
  </mc:AlternateContent>
  <xr:revisionPtr revIDLastSave="0" documentId="13_ncr:1_{76291AC0-53B6-419C-8CCF-AB6A10990FC4}" xr6:coauthVersionLast="45" xr6:coauthVersionMax="45" xr10:uidLastSave="{00000000-0000-0000-0000-000000000000}"/>
  <bookViews>
    <workbookView xWindow="35490" yWindow="1905" windowWidth="21135" windowHeight="133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 s="1"/>
  <c r="E3" i="1" s="1"/>
  <c r="A2" i="1"/>
  <c r="C2" i="1" s="1"/>
  <c r="E2" i="1" s="1"/>
</calcChain>
</file>

<file path=xl/sharedStrings.xml><?xml version="1.0" encoding="utf-8"?>
<sst xmlns="http://schemas.openxmlformats.org/spreadsheetml/2006/main" count="30" uniqueCount="27">
  <si>
    <t>Number village</t>
  </si>
  <si>
    <t>Cordinate</t>
  </si>
  <si>
    <t>Type of atack</t>
  </si>
  <si>
    <t>Troop travel time</t>
  </si>
  <si>
    <t>Action date</t>
  </si>
  <si>
    <t>Time for the troops to go</t>
  </si>
  <si>
    <t>Name village</t>
  </si>
  <si>
    <t>All army</t>
  </si>
  <si>
    <t>spear</t>
  </si>
  <si>
    <t>sword</t>
  </si>
  <si>
    <t>axe</t>
  </si>
  <si>
    <t>spy</t>
  </si>
  <si>
    <t>light</t>
  </si>
  <si>
    <t>heavy</t>
  </si>
  <si>
    <t>ram</t>
  </si>
  <si>
    <t>catapult</t>
  </si>
  <si>
    <t>knight</t>
  </si>
  <si>
    <t>snob</t>
  </si>
  <si>
    <t>False</t>
  </si>
  <si>
    <r>
      <t>Dom gościnny u Wojtusia (695|606) K66 </t>
    </r>
    <r>
      <rPr>
        <sz val="9"/>
        <color rgb="FF000000"/>
        <rFont val="Verdana"/>
        <family val="2"/>
        <charset val="238"/>
      </rPr>
      <t> x2</t>
    </r>
  </si>
  <si>
    <t>610|598</t>
  </si>
  <si>
    <t>609|591</t>
  </si>
  <si>
    <t>fake</t>
  </si>
  <si>
    <t>cele</t>
  </si>
  <si>
    <t>nazwa wioski</t>
  </si>
  <si>
    <t>kordy</t>
  </si>
  <si>
    <t>czas jednostki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</si>
</sst>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"/>
  </numFmts>
  <fonts count="10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  <charset val="238"/>
    </font>
    <font>
      <sz val="8"/>
      <name val="Calibri"/>
      <family val="2"/>
      <scheme val="minor"/>
    </font>
    <font>
      <sz val="10"/>
      <color theme="1"/>
      <name val="Verdana"/>
      <family val="2"/>
      <charset val="238"/>
    </font>
    <font>
      <b/>
      <sz val="9"/>
      <color rgb="FF603000"/>
      <name val="Verdana"/>
      <family val="2"/>
      <charset val="238"/>
    </font>
    <font>
      <b/>
      <sz val="9"/>
      <color rgb="FFE01F0F"/>
      <name val="Verdana"/>
      <family val="2"/>
      <charset val="238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4E4BC"/>
        <bgColor indexed="64"/>
      </patternFill>
    </fill>
    <fill>
      <patternFill patternType="solid">
        <fgColor rgb="FFFFE0A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3" borderId="0" xfId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21" fontId="0" fillId="0" borderId="0" xfId="0" applyNumberFormat="1"/>
    <xf numFmtId="0" fontId="6" fillId="4" borderId="0" xfId="1" applyFill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/>
    <xf numFmtId="46" fontId="3" fillId="0" borderId="0" xfId="0" applyNumberFormat="1" applyFont="1"/>
    <xf numFmtId="164" fontId="0" fillId="0" borderId="0" xfId="0" applyNumberFormat="1"/>
    <xf numFmtId="0" fontId="8" fillId="6" borderId="0" xfId="0" applyFont="1" applyFill="1"/>
    <xf numFmtId="21" fontId="1" fillId="0" borderId="0" xfId="0" applyNumberFormat="1" applyFont="1"/>
    <xf numFmtId="22" fontId="9" fillId="7" borderId="0" xfId="0" applyNumberFormat="1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selectVillage(32201,%20131044)" TargetMode="External"/><Relationship Id="rId1" Type="http://schemas.openxmlformats.org/officeDocument/2006/relationships/hyperlink" Target="javascript:selectVillage(22385,%2013104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workbookViewId="0">
      <selection activeCell="A3" sqref="A3:V3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6.5703125" customWidth="1"/>
    <col min="4" max="4" width="26.28515625" customWidth="1"/>
    <col min="5" max="5" width="23.28515625" bestFit="1" customWidth="1"/>
    <col min="6" max="6" width="13" customWidth="1"/>
    <col min="7" max="7" width="14.7109375" bestFit="1" customWidth="1"/>
    <col min="9" max="9" width="5.85546875" bestFit="1" customWidth="1"/>
    <col min="10" max="10" width="6.42578125" bestFit="1" customWidth="1"/>
    <col min="11" max="13" width="5" bestFit="1" customWidth="1"/>
    <col min="14" max="14" width="6.28515625" bestFit="1" customWidth="1"/>
    <col min="15" max="15" width="5" bestFit="1" customWidth="1"/>
    <col min="16" max="16" width="8.140625" bestFit="1" customWidth="1"/>
    <col min="17" max="17" width="6.5703125" bestFit="1" customWidth="1"/>
    <col min="18" max="18" width="5.28515625" bestFit="1" customWidth="1"/>
    <col min="19" max="19" width="13.42578125" bestFit="1" customWidth="1"/>
    <col min="20" max="20" width="52.85546875" customWidth="1"/>
    <col min="21" max="21" width="47.85546875" customWidth="1"/>
    <col min="22" max="22" width="9.85546875" bestFit="1" customWidth="1"/>
  </cols>
  <sheetData>
    <row r="1" spans="1:22" x14ac:dyDescent="0.25">
      <c r="A1" s="1" t="s">
        <v>1</v>
      </c>
      <c r="B1" t="s">
        <v>2</v>
      </c>
      <c r="C1" s="1" t="s">
        <v>3</v>
      </c>
      <c r="D1" s="1" t="s">
        <v>4</v>
      </c>
      <c r="E1" t="s">
        <v>5</v>
      </c>
      <c r="F1" t="s">
        <v>6</v>
      </c>
      <c r="G1" s="1" t="s">
        <v>0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</v>
      </c>
      <c r="T1" t="s">
        <v>23</v>
      </c>
      <c r="U1" t="s">
        <v>24</v>
      </c>
      <c r="V1" t="s">
        <v>25</v>
      </c>
    </row>
    <row r="2" spans="1:22" x14ac:dyDescent="0.25">
      <c r="A2" s="4" t="str">
        <f>RIGHT(LEFT(RIGHT(T2,17),8),7)</f>
        <v>695|606</v>
      </c>
      <c r="B2" s="12" t="s">
        <v>22</v>
      </c>
      <c r="C2" s="13">
        <f>(SQRT((LEFT(A2,3) - LEFT(V2,3))^2+(RIGHT(A2,3) - RIGHT(V2,3))^2))*S2</f>
        <v>1.8187153967689487</v>
      </c>
      <c r="D2" s="14">
        <v>44099.33518396991</v>
      </c>
      <c r="E2" s="2">
        <f>D2-C2</f>
        <v>44097.516468573143</v>
      </c>
      <c r="G2">
        <v>22385</v>
      </c>
      <c r="H2" t="s">
        <v>18</v>
      </c>
      <c r="M2">
        <v>25</v>
      </c>
      <c r="O2">
        <v>1</v>
      </c>
      <c r="S2" s="9">
        <v>2.0833333333333301E-2</v>
      </c>
      <c r="T2" s="5" t="s">
        <v>19</v>
      </c>
      <c r="U2" s="7">
        <v>24</v>
      </c>
      <c r="V2" s="8" t="s">
        <v>21</v>
      </c>
    </row>
    <row r="3" spans="1:22" x14ac:dyDescent="0.25">
      <c r="A3" s="4" t="str">
        <f>RIGHT(LEFT(RIGHT(T3,17),8),7)</f>
        <v>695|606</v>
      </c>
      <c r="B3" s="12" t="s">
        <v>22</v>
      </c>
      <c r="C3" s="13">
        <f>(SQRT((LEFT(A3,3) - LEFT(V3,3))^2+(RIGHT(A3,3) - RIGHT(V3,3))^2))*S3</f>
        <v>1.7786591782076218</v>
      </c>
      <c r="D3" s="14">
        <v>44099.33518396991</v>
      </c>
      <c r="E3" s="17">
        <f>D3-C3</f>
        <v>44097.556524791704</v>
      </c>
      <c r="G3">
        <v>32201</v>
      </c>
      <c r="H3" t="s">
        <v>18</v>
      </c>
      <c r="M3">
        <v>25</v>
      </c>
      <c r="O3">
        <v>1</v>
      </c>
      <c r="S3" s="9">
        <v>2.0833333333333301E-2</v>
      </c>
      <c r="T3" s="5" t="s">
        <v>19</v>
      </c>
      <c r="U3" s="7">
        <v>21</v>
      </c>
      <c r="V3" s="8" t="s">
        <v>20</v>
      </c>
    </row>
    <row r="4" spans="1:22" x14ac:dyDescent="0.25">
      <c r="A4" s="4"/>
      <c r="B4" s="12"/>
      <c r="C4" s="13"/>
      <c r="D4" s="14"/>
      <c r="E4" s="2"/>
      <c r="S4" s="9"/>
      <c r="T4" s="5"/>
      <c r="U4" s="7"/>
      <c r="V4" s="8"/>
    </row>
    <row r="5" spans="1:22" x14ac:dyDescent="0.25">
      <c r="A5" s="4"/>
      <c r="B5" s="12"/>
      <c r="C5" s="13"/>
      <c r="D5" s="14"/>
      <c r="E5" s="2"/>
      <c r="S5" s="9"/>
      <c r="T5" s="5"/>
      <c r="U5" s="7"/>
      <c r="V5" s="8"/>
    </row>
    <row r="6" spans="1:22" x14ac:dyDescent="0.25">
      <c r="A6" s="4"/>
      <c r="B6" s="12"/>
      <c r="C6" s="13"/>
      <c r="D6" s="14"/>
      <c r="E6" s="2"/>
      <c r="S6" s="9"/>
      <c r="T6" s="5"/>
      <c r="U6" s="7"/>
      <c r="V6" s="8"/>
    </row>
    <row r="7" spans="1:22" x14ac:dyDescent="0.25">
      <c r="A7" s="4"/>
      <c r="B7" s="12"/>
      <c r="C7" s="13"/>
      <c r="D7" s="14"/>
      <c r="E7" s="2"/>
      <c r="S7" s="9"/>
      <c r="T7" s="5"/>
      <c r="U7" s="7"/>
      <c r="V7" s="8"/>
    </row>
    <row r="8" spans="1:22" x14ac:dyDescent="0.25">
      <c r="A8" s="4"/>
      <c r="B8" s="12"/>
      <c r="C8" s="13"/>
      <c r="D8" s="14"/>
      <c r="E8" s="2"/>
      <c r="S8" s="9"/>
      <c r="T8" s="5"/>
      <c r="U8" s="7"/>
      <c r="V8" s="8"/>
    </row>
    <row r="9" spans="1:22" x14ac:dyDescent="0.25">
      <c r="A9" s="4"/>
      <c r="B9" s="12"/>
      <c r="C9" s="13"/>
      <c r="D9" s="14"/>
      <c r="E9" s="2"/>
      <c r="S9" s="9"/>
      <c r="T9" s="5"/>
      <c r="U9" s="7"/>
      <c r="V9" s="8"/>
    </row>
    <row r="10" spans="1:22" x14ac:dyDescent="0.25">
      <c r="A10" s="4"/>
      <c r="B10" s="12"/>
      <c r="C10" s="13"/>
      <c r="D10" s="14"/>
      <c r="E10" s="2"/>
      <c r="S10" s="9"/>
      <c r="T10" s="5"/>
      <c r="U10" s="10"/>
      <c r="V10" s="11"/>
    </row>
    <row r="11" spans="1:22" x14ac:dyDescent="0.25">
      <c r="A11" s="4"/>
      <c r="B11" s="12"/>
      <c r="C11" s="13"/>
      <c r="D11" s="14"/>
      <c r="E11" s="2"/>
      <c r="S11" s="9"/>
      <c r="T11" s="5"/>
      <c r="U11" s="7"/>
      <c r="V11" s="8"/>
    </row>
    <row r="12" spans="1:22" x14ac:dyDescent="0.25">
      <c r="A12" s="4"/>
      <c r="B12" s="12"/>
      <c r="C12" s="13"/>
      <c r="D12" s="14"/>
      <c r="E12" s="2"/>
      <c r="S12" s="9"/>
      <c r="T12" s="5"/>
      <c r="U12" s="7"/>
      <c r="V12" s="8"/>
    </row>
    <row r="13" spans="1:22" x14ac:dyDescent="0.25">
      <c r="A13" s="4"/>
      <c r="B13" s="12"/>
      <c r="C13" s="13"/>
      <c r="D13" s="14"/>
      <c r="E13" s="2"/>
      <c r="S13" s="9"/>
      <c r="T13" s="5"/>
      <c r="U13" s="7"/>
      <c r="V13" s="8"/>
    </row>
    <row r="14" spans="1:22" x14ac:dyDescent="0.25">
      <c r="A14" s="4"/>
      <c r="B14" s="15"/>
      <c r="C14" s="16"/>
      <c r="D14" s="14"/>
      <c r="E14" s="2"/>
      <c r="S14" s="9"/>
    </row>
    <row r="15" spans="1:22" x14ac:dyDescent="0.25">
      <c r="A15" s="4"/>
      <c r="B15" s="12"/>
      <c r="C15" s="13"/>
      <c r="D15" s="14"/>
      <c r="E15" s="2"/>
      <c r="S15" s="9"/>
      <c r="T15" s="5"/>
      <c r="U15" s="7"/>
      <c r="V15" s="8"/>
    </row>
    <row r="16" spans="1:22" x14ac:dyDescent="0.25">
      <c r="A16" s="4"/>
      <c r="B16" s="12"/>
      <c r="C16" s="13"/>
      <c r="D16" s="14"/>
      <c r="E16" s="2"/>
      <c r="S16" s="9"/>
      <c r="T16" s="5"/>
      <c r="U16" s="10"/>
      <c r="V16" s="11"/>
    </row>
    <row r="17" spans="1:22" x14ac:dyDescent="0.25">
      <c r="A17" s="4"/>
      <c r="B17" s="12"/>
      <c r="C17" s="13"/>
      <c r="D17" s="14"/>
      <c r="E17" s="2"/>
      <c r="S17" s="9"/>
      <c r="T17" s="5"/>
      <c r="U17" s="7"/>
      <c r="V17" s="8"/>
    </row>
    <row r="27" spans="1:22" x14ac:dyDescent="0.25">
      <c r="A27" s="4"/>
      <c r="B27" s="12"/>
      <c r="C27" s="13"/>
      <c r="D27" s="14"/>
      <c r="E27" s="2"/>
      <c r="S27" s="9"/>
      <c r="T27" s="5"/>
      <c r="U27" s="7"/>
      <c r="V27" s="8"/>
    </row>
    <row r="28" spans="1:22" x14ac:dyDescent="0.25">
      <c r="A28" s="4"/>
      <c r="B28" s="12"/>
      <c r="C28" s="13"/>
      <c r="D28" s="14"/>
      <c r="E28" s="2"/>
      <c r="S28" s="9"/>
      <c r="T28" s="5"/>
      <c r="U28" s="7"/>
      <c r="V28" s="8"/>
    </row>
    <row r="29" spans="1:22" x14ac:dyDescent="0.25">
      <c r="A29" s="4"/>
      <c r="B29" s="12"/>
      <c r="C29" s="13"/>
      <c r="D29" s="14"/>
      <c r="E29" s="2"/>
      <c r="S29" s="9"/>
      <c r="T29" s="5"/>
      <c r="U29" s="7"/>
      <c r="V29" s="8"/>
    </row>
    <row r="30" spans="1:22" x14ac:dyDescent="0.25">
      <c r="A30" s="4"/>
      <c r="B30" s="12"/>
      <c r="C30" s="13"/>
      <c r="D30" s="14"/>
      <c r="E30" s="2"/>
      <c r="S30" s="9"/>
      <c r="T30" s="5"/>
      <c r="U30" s="7"/>
      <c r="V30" s="8"/>
    </row>
    <row r="31" spans="1:22" x14ac:dyDescent="0.25">
      <c r="A31" s="4"/>
      <c r="B31" s="12"/>
      <c r="C31" s="13"/>
      <c r="D31" s="14"/>
      <c r="E31" s="2"/>
      <c r="S31" s="9"/>
      <c r="T31" s="5"/>
      <c r="U31" s="7"/>
      <c r="V31" s="8"/>
    </row>
    <row r="32" spans="1:22" x14ac:dyDescent="0.25">
      <c r="A32" s="4"/>
      <c r="B32" s="12"/>
      <c r="C32" s="13"/>
      <c r="D32" s="14"/>
      <c r="E32" s="2"/>
      <c r="S32" s="9"/>
      <c r="T32" s="5"/>
      <c r="U32" s="7"/>
      <c r="V32" s="8"/>
    </row>
    <row r="33" spans="1:22" x14ac:dyDescent="0.25">
      <c r="A33" s="4"/>
      <c r="B33" s="12"/>
      <c r="C33" s="13"/>
      <c r="D33" s="14"/>
      <c r="E33" s="2"/>
      <c r="S33" s="9"/>
      <c r="T33" s="5"/>
      <c r="U33" s="7"/>
      <c r="V33" s="8"/>
    </row>
    <row r="34" spans="1:22" x14ac:dyDescent="0.25">
      <c r="A34" s="4"/>
      <c r="B34" s="12"/>
      <c r="C34" s="13"/>
      <c r="D34" s="14"/>
      <c r="E34" s="2"/>
      <c r="S34" s="9"/>
      <c r="T34" s="5"/>
      <c r="U34" s="7"/>
      <c r="V34" s="8"/>
    </row>
    <row r="35" spans="1:22" x14ac:dyDescent="0.25">
      <c r="A35" s="4"/>
      <c r="B35" s="12"/>
      <c r="C35" s="13"/>
      <c r="D35" s="14"/>
      <c r="E35" s="2"/>
      <c r="S35" s="9"/>
      <c r="T35" s="6"/>
      <c r="U35" s="7"/>
      <c r="V35" s="8"/>
    </row>
    <row r="36" spans="1:22" x14ac:dyDescent="0.25">
      <c r="A36" s="4"/>
      <c r="B36" s="12"/>
      <c r="C36" s="13"/>
      <c r="D36" s="14"/>
      <c r="E36" s="2"/>
      <c r="S36" s="9"/>
      <c r="T36" s="5"/>
      <c r="U36" s="7"/>
      <c r="V36" s="8"/>
    </row>
    <row r="37" spans="1:22" x14ac:dyDescent="0.25">
      <c r="A37" s="4"/>
      <c r="B37" s="12"/>
      <c r="C37" s="13"/>
      <c r="D37" s="14"/>
      <c r="E37" s="2"/>
      <c r="S37" s="9"/>
      <c r="T37" s="5"/>
      <c r="U37" s="7"/>
      <c r="V37" s="8"/>
    </row>
    <row r="38" spans="1:22" x14ac:dyDescent="0.25">
      <c r="A38" s="4"/>
      <c r="B38" s="12"/>
      <c r="C38" s="13"/>
      <c r="D38" s="14"/>
      <c r="E38" s="2"/>
      <c r="S38" s="9"/>
      <c r="T38" s="5"/>
      <c r="U38" s="7"/>
      <c r="V38" s="8"/>
    </row>
    <row r="39" spans="1:22" x14ac:dyDescent="0.25">
      <c r="A39" s="4"/>
      <c r="B39" s="12"/>
      <c r="C39" s="13"/>
      <c r="D39" s="14"/>
      <c r="E39" s="2"/>
      <c r="G39" s="3"/>
      <c r="S39" s="9"/>
      <c r="T39" s="5"/>
      <c r="U39" s="7"/>
      <c r="V39" s="8"/>
    </row>
    <row r="40" spans="1:22" x14ac:dyDescent="0.25">
      <c r="A40" s="4"/>
      <c r="B40" s="12"/>
      <c r="C40" s="13"/>
      <c r="D40" s="14"/>
      <c r="E40" s="2"/>
      <c r="G40" s="3"/>
      <c r="S40" s="9"/>
      <c r="T40" s="5"/>
      <c r="U40" s="7"/>
      <c r="V40" s="8"/>
    </row>
    <row r="41" spans="1:22" x14ac:dyDescent="0.25">
      <c r="A41" s="4"/>
      <c r="B41" s="12"/>
      <c r="C41" s="13"/>
      <c r="D41" s="14"/>
      <c r="E41" s="2"/>
      <c r="G41" s="3"/>
      <c r="S41" s="9"/>
      <c r="T41" s="5"/>
      <c r="U41" s="7"/>
      <c r="V41" s="8"/>
    </row>
    <row r="42" spans="1:22" x14ac:dyDescent="0.25">
      <c r="A42" s="4"/>
      <c r="B42" s="12"/>
      <c r="C42" s="13"/>
      <c r="D42" s="14"/>
      <c r="E42" s="2"/>
      <c r="S42" s="9"/>
      <c r="T42" s="5"/>
      <c r="U42" s="7"/>
      <c r="V42" s="8"/>
    </row>
    <row r="43" spans="1:22" x14ac:dyDescent="0.25">
      <c r="A43" s="4"/>
      <c r="B43" s="12"/>
      <c r="C43" s="13"/>
      <c r="D43" s="14"/>
      <c r="E43" s="2"/>
      <c r="S43" s="9"/>
      <c r="T43" s="5"/>
      <c r="U43" s="7"/>
      <c r="V43" s="8"/>
    </row>
    <row r="44" spans="1:22" x14ac:dyDescent="0.25">
      <c r="A44" s="4"/>
      <c r="B44" s="12"/>
      <c r="C44" s="13"/>
      <c r="D44" s="14"/>
      <c r="E44" s="2"/>
      <c r="S44" s="9"/>
      <c r="T44" s="5"/>
      <c r="U44" s="7"/>
      <c r="V44" s="8"/>
    </row>
    <row r="45" spans="1:22" x14ac:dyDescent="0.25">
      <c r="A45" s="4"/>
      <c r="B45" s="12"/>
      <c r="C45" s="13"/>
      <c r="D45" s="14"/>
      <c r="E45" s="2"/>
      <c r="S45" s="9"/>
      <c r="T45" s="5"/>
      <c r="U45" s="7"/>
      <c r="V45" s="8"/>
    </row>
    <row r="46" spans="1:22" x14ac:dyDescent="0.25">
      <c r="V46" s="9"/>
    </row>
  </sheetData>
  <sortState xmlns:xlrd2="http://schemas.microsoft.com/office/spreadsheetml/2017/richdata2" ref="A2:V22">
    <sortCondition ref="E2:E22"/>
  </sortState>
  <phoneticPr fontId="2" type="noConversion"/>
  <hyperlinks>
    <hyperlink ref="U2" r:id="rId1" display="javascript:selectVillage(22385, 131044)" xr:uid="{7B45F82D-2530-4083-B157-83D7F18540B2}"/>
    <hyperlink ref="U3" r:id="rId2" display="javascript:selectVillage(32201, 131044)" xr:uid="{C0DF9221-9D33-4CF3-AB59-D8641FF75A2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2015-06-05T18:17:20Z</dcterms:created>
  <dcterms:modified xsi:type="dcterms:W3CDTF">2020-09-23T10:15:16Z</dcterms:modified>
</cp:coreProperties>
</file>