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myTrash\PWr\9semestr\MPA\LabMPA_236616\src\list2\csv\"/>
    </mc:Choice>
  </mc:AlternateContent>
  <xr:revisionPtr revIDLastSave="0" documentId="13_ncr:1_{77D04B80-B3C4-4555-B659-2BE8388F4A02}" xr6:coauthVersionLast="45" xr6:coauthVersionMax="45" xr10:uidLastSave="{00000000-0000-0000-0000-000000000000}"/>
  <bookViews>
    <workbookView xWindow="28680" yWindow="-120" windowWidth="29040" windowHeight="15840" activeTab="7" xr2:uid="{00000000-000D-0000-FFFF-FFFF00000000}"/>
  </bookViews>
  <sheets>
    <sheet name="cycles_h_s" sheetId="8" r:id="rId1"/>
    <sheet name="const" sheetId="4" r:id="rId2"/>
    <sheet name="h_const" sheetId="5" r:id="rId3"/>
    <sheet name="cycles" sheetId="12" r:id="rId4"/>
    <sheet name="h_cycles" sheetId="13" r:id="rId5"/>
    <sheet name="rec" sheetId="14" r:id="rId6"/>
    <sheet name="h_rec" sheetId="15" r:id="rId7"/>
    <sheet name="const_chernoff" sheetId="18" r:id="rId8"/>
    <sheet name="Sheet1" sheetId="1" r:id="rId9"/>
  </sheets>
  <definedNames>
    <definedName name="ExternalData_1" localSheetId="1" hidden="1">const!$A$1:$I$396</definedName>
    <definedName name="ExternalData_1" localSheetId="7" hidden="1">const_chernoff!$A$1:$I$96</definedName>
    <definedName name="ExternalData_1" localSheetId="3" hidden="1">cycles!$A$1:$I$396</definedName>
    <definedName name="ExternalData_1" localSheetId="0" hidden="1">cycles_h_s!$A$1:$E$23</definedName>
    <definedName name="ExternalData_1" localSheetId="2" hidden="1">h_const!$A$1:$E$8</definedName>
    <definedName name="ExternalData_1" localSheetId="4" hidden="1">h_cycles!$A$1:$E$23</definedName>
    <definedName name="ExternalData_1" localSheetId="6" hidden="1">h_rec!$A$1:$E$23</definedName>
    <definedName name="ExternalData_1" localSheetId="5" hidden="1">rec!$A$1:$I$396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5" l="1"/>
  <c r="D25" i="15" s="1"/>
  <c r="E29" i="15"/>
  <c r="D29" i="15"/>
  <c r="B25" i="15"/>
  <c r="C25" i="13"/>
  <c r="D25" i="13"/>
  <c r="L2" i="14"/>
  <c r="J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J110" i="14"/>
  <c r="J111" i="14"/>
  <c r="J112" i="14"/>
  <c r="J113" i="14"/>
  <c r="J114" i="14"/>
  <c r="J115" i="14"/>
  <c r="J116" i="14"/>
  <c r="J117" i="14"/>
  <c r="J118" i="14"/>
  <c r="J119" i="14"/>
  <c r="J120" i="14"/>
  <c r="J121" i="14"/>
  <c r="J122" i="14"/>
  <c r="J123" i="14"/>
  <c r="J124" i="14"/>
  <c r="J125" i="14"/>
  <c r="J126" i="14"/>
  <c r="J127" i="14"/>
  <c r="J128" i="14"/>
  <c r="J129" i="14"/>
  <c r="J130" i="14"/>
  <c r="J131" i="14"/>
  <c r="J132" i="14"/>
  <c r="J133" i="14"/>
  <c r="J134" i="14"/>
  <c r="J135" i="14"/>
  <c r="J136" i="14"/>
  <c r="J137" i="14"/>
  <c r="J138" i="14"/>
  <c r="J139" i="14"/>
  <c r="J140" i="14"/>
  <c r="J141" i="14"/>
  <c r="J142" i="14"/>
  <c r="J143" i="14"/>
  <c r="J144" i="14"/>
  <c r="J145" i="14"/>
  <c r="J146" i="14"/>
  <c r="J147" i="14"/>
  <c r="J148" i="14"/>
  <c r="J149" i="14"/>
  <c r="J150" i="14"/>
  <c r="J151" i="14"/>
  <c r="J152" i="14"/>
  <c r="J153" i="14"/>
  <c r="J154" i="14"/>
  <c r="J155" i="14"/>
  <c r="J156" i="14"/>
  <c r="J157" i="14"/>
  <c r="J158" i="14"/>
  <c r="J159" i="14"/>
  <c r="J160" i="14"/>
  <c r="J161" i="14"/>
  <c r="J162" i="14"/>
  <c r="J163" i="14"/>
  <c r="J164" i="14"/>
  <c r="J165" i="14"/>
  <c r="J166" i="14"/>
  <c r="J167" i="14"/>
  <c r="J168" i="14"/>
  <c r="J169" i="14"/>
  <c r="J170" i="14"/>
  <c r="J171" i="14"/>
  <c r="J172" i="14"/>
  <c r="J173" i="14"/>
  <c r="J174" i="14"/>
  <c r="J175" i="14"/>
  <c r="J176" i="14"/>
  <c r="J177" i="14"/>
  <c r="J178" i="14"/>
  <c r="J179" i="14"/>
  <c r="J180" i="14"/>
  <c r="J181" i="14"/>
  <c r="J182" i="14"/>
  <c r="J183" i="14"/>
  <c r="J184" i="14"/>
  <c r="J185" i="14"/>
  <c r="J186" i="14"/>
  <c r="J187" i="14"/>
  <c r="J188" i="14"/>
  <c r="J189" i="14"/>
  <c r="J190" i="14"/>
  <c r="J191" i="14"/>
  <c r="J192" i="14"/>
  <c r="J193" i="14"/>
  <c r="J194" i="14"/>
  <c r="J195" i="14"/>
  <c r="J196" i="14"/>
  <c r="J197" i="14"/>
  <c r="J198" i="14"/>
  <c r="J199" i="14"/>
  <c r="J200" i="14"/>
  <c r="J201" i="14"/>
  <c r="J202" i="14"/>
  <c r="J203" i="14"/>
  <c r="J204" i="14"/>
  <c r="J205" i="14"/>
  <c r="J206" i="14"/>
  <c r="J207" i="14"/>
  <c r="J208" i="14"/>
  <c r="J209" i="14"/>
  <c r="J210" i="14"/>
  <c r="J211" i="14"/>
  <c r="J212" i="14"/>
  <c r="J213" i="14"/>
  <c r="J214" i="14"/>
  <c r="J215" i="14"/>
  <c r="J216" i="14"/>
  <c r="J217" i="14"/>
  <c r="J218" i="14"/>
  <c r="J219" i="14"/>
  <c r="J220" i="14"/>
  <c r="J221" i="14"/>
  <c r="J222" i="14"/>
  <c r="J223" i="14"/>
  <c r="J224" i="14"/>
  <c r="J225" i="14"/>
  <c r="J226" i="14"/>
  <c r="J227" i="14"/>
  <c r="J228" i="14"/>
  <c r="J229" i="14"/>
  <c r="J230" i="14"/>
  <c r="J231" i="14"/>
  <c r="J232" i="14"/>
  <c r="J233" i="14"/>
  <c r="J234" i="14"/>
  <c r="J235" i="14"/>
  <c r="J236" i="14"/>
  <c r="J237" i="14"/>
  <c r="J238" i="14"/>
  <c r="J239" i="14"/>
  <c r="J240" i="14"/>
  <c r="J241" i="14"/>
  <c r="J242" i="14"/>
  <c r="J243" i="14"/>
  <c r="J244" i="14"/>
  <c r="J245" i="14"/>
  <c r="J246" i="14"/>
  <c r="J247" i="14"/>
  <c r="J248" i="14"/>
  <c r="J249" i="14"/>
  <c r="J250" i="14"/>
  <c r="J251" i="14"/>
  <c r="J252" i="14"/>
  <c r="J253" i="14"/>
  <c r="J254" i="14"/>
  <c r="J255" i="14"/>
  <c r="J256" i="14"/>
  <c r="J257" i="14"/>
  <c r="J258" i="14"/>
  <c r="J259" i="14"/>
  <c r="J260" i="14"/>
  <c r="J261" i="14"/>
  <c r="J262" i="14"/>
  <c r="J263" i="14"/>
  <c r="J264" i="14"/>
  <c r="J265" i="14"/>
  <c r="J266" i="14"/>
  <c r="J267" i="14"/>
  <c r="J268" i="14"/>
  <c r="J269" i="14"/>
  <c r="J270" i="14"/>
  <c r="J271" i="14"/>
  <c r="J272" i="14"/>
  <c r="J273" i="14"/>
  <c r="J274" i="14"/>
  <c r="J275" i="14"/>
  <c r="J276" i="14"/>
  <c r="J277" i="14"/>
  <c r="J278" i="14"/>
  <c r="J279" i="14"/>
  <c r="J280" i="14"/>
  <c r="J281" i="14"/>
  <c r="J282" i="14"/>
  <c r="J283" i="14"/>
  <c r="J284" i="14"/>
  <c r="J285" i="14"/>
  <c r="J286" i="14"/>
  <c r="J287" i="14"/>
  <c r="J288" i="14"/>
  <c r="J289" i="14"/>
  <c r="J290" i="14"/>
  <c r="J291" i="14"/>
  <c r="J292" i="14"/>
  <c r="J293" i="14"/>
  <c r="J294" i="14"/>
  <c r="J295" i="14"/>
  <c r="J296" i="14"/>
  <c r="J297" i="14"/>
  <c r="J298" i="14"/>
  <c r="J299" i="14"/>
  <c r="J300" i="14"/>
  <c r="J301" i="14"/>
  <c r="J302" i="14"/>
  <c r="J303" i="14"/>
  <c r="J304" i="14"/>
  <c r="J305" i="14"/>
  <c r="J306" i="14"/>
  <c r="J307" i="14"/>
  <c r="J308" i="14"/>
  <c r="J309" i="14"/>
  <c r="J310" i="14"/>
  <c r="J311" i="14"/>
  <c r="J312" i="14"/>
  <c r="J313" i="14"/>
  <c r="J314" i="14"/>
  <c r="J315" i="14"/>
  <c r="J316" i="14"/>
  <c r="J317" i="14"/>
  <c r="J318" i="14"/>
  <c r="J319" i="14"/>
  <c r="J320" i="14"/>
  <c r="J321" i="14"/>
  <c r="J322" i="14"/>
  <c r="J323" i="14"/>
  <c r="J324" i="14"/>
  <c r="J325" i="14"/>
  <c r="J326" i="14"/>
  <c r="J327" i="14"/>
  <c r="J328" i="14"/>
  <c r="J329" i="14"/>
  <c r="J330" i="14"/>
  <c r="J331" i="14"/>
  <c r="J332" i="14"/>
  <c r="J333" i="14"/>
  <c r="J334" i="14"/>
  <c r="J335" i="14"/>
  <c r="J336" i="14"/>
  <c r="J337" i="14"/>
  <c r="J338" i="14"/>
  <c r="J339" i="14"/>
  <c r="J340" i="14"/>
  <c r="J341" i="14"/>
  <c r="J342" i="14"/>
  <c r="J343" i="14"/>
  <c r="J344" i="14"/>
  <c r="J345" i="14"/>
  <c r="J346" i="14"/>
  <c r="J347" i="14"/>
  <c r="J348" i="14"/>
  <c r="J349" i="14"/>
  <c r="J350" i="14"/>
  <c r="J351" i="14"/>
  <c r="J352" i="14"/>
  <c r="J353" i="14"/>
  <c r="J354" i="14"/>
  <c r="J355" i="14"/>
  <c r="J356" i="14"/>
  <c r="J357" i="14"/>
  <c r="J358" i="14"/>
  <c r="J359" i="14"/>
  <c r="J360" i="14"/>
  <c r="J361" i="14"/>
  <c r="J362" i="14"/>
  <c r="J363" i="14"/>
  <c r="J364" i="14"/>
  <c r="J365" i="14"/>
  <c r="J366" i="14"/>
  <c r="J367" i="14"/>
  <c r="J368" i="14"/>
  <c r="J369" i="14"/>
  <c r="J370" i="14"/>
  <c r="J371" i="14"/>
  <c r="J372" i="14"/>
  <c r="J373" i="14"/>
  <c r="J374" i="14"/>
  <c r="J375" i="14"/>
  <c r="J376" i="14"/>
  <c r="J377" i="14"/>
  <c r="J378" i="14"/>
  <c r="J379" i="14"/>
  <c r="J380" i="14"/>
  <c r="J381" i="14"/>
  <c r="J382" i="14"/>
  <c r="J383" i="14"/>
  <c r="J384" i="14"/>
  <c r="J385" i="14"/>
  <c r="J386" i="14"/>
  <c r="J387" i="14"/>
  <c r="J388" i="14"/>
  <c r="J389" i="14"/>
  <c r="J390" i="14"/>
  <c r="J391" i="14"/>
  <c r="J392" i="14"/>
  <c r="J393" i="14"/>
  <c r="J394" i="14"/>
  <c r="J395" i="14"/>
  <c r="J396" i="14"/>
  <c r="E29" i="13"/>
  <c r="D29" i="13"/>
  <c r="B25" i="13"/>
  <c r="L2" i="12"/>
  <c r="J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4" i="12"/>
  <c r="J255" i="12"/>
  <c r="J256" i="12"/>
  <c r="J257" i="12"/>
  <c r="J258" i="12"/>
  <c r="J259" i="12"/>
  <c r="J260" i="12"/>
  <c r="J261" i="12"/>
  <c r="J262" i="12"/>
  <c r="J263" i="12"/>
  <c r="J264" i="12"/>
  <c r="J265" i="12"/>
  <c r="J266" i="12"/>
  <c r="J267" i="12"/>
  <c r="J268" i="12"/>
  <c r="J269" i="12"/>
  <c r="J270" i="12"/>
  <c r="J271" i="12"/>
  <c r="J272" i="12"/>
  <c r="J273" i="12"/>
  <c r="J274" i="12"/>
  <c r="J275" i="12"/>
  <c r="J276" i="12"/>
  <c r="J277" i="12"/>
  <c r="J278" i="12"/>
  <c r="J279" i="12"/>
  <c r="J280" i="12"/>
  <c r="J281" i="12"/>
  <c r="J282" i="12"/>
  <c r="J283" i="12"/>
  <c r="J284" i="12"/>
  <c r="J285" i="12"/>
  <c r="J286" i="12"/>
  <c r="J287" i="12"/>
  <c r="J288" i="12"/>
  <c r="J289" i="12"/>
  <c r="J290" i="12"/>
  <c r="J291" i="12"/>
  <c r="J292" i="12"/>
  <c r="J293" i="12"/>
  <c r="J294" i="12"/>
  <c r="J295" i="12"/>
  <c r="J296" i="12"/>
  <c r="J297" i="12"/>
  <c r="J298" i="12"/>
  <c r="J299" i="12"/>
  <c r="J300" i="12"/>
  <c r="J301" i="12"/>
  <c r="J302" i="12"/>
  <c r="J303" i="12"/>
  <c r="J304" i="12"/>
  <c r="J305" i="12"/>
  <c r="J306" i="12"/>
  <c r="J307" i="12"/>
  <c r="J308" i="12"/>
  <c r="J309" i="12"/>
  <c r="J310" i="12"/>
  <c r="J311" i="12"/>
  <c r="J312" i="12"/>
  <c r="J313" i="12"/>
  <c r="J314" i="12"/>
  <c r="J315" i="12"/>
  <c r="J316" i="12"/>
  <c r="J317" i="12"/>
  <c r="J318" i="12"/>
  <c r="J319" i="12"/>
  <c r="J320" i="12"/>
  <c r="J321" i="12"/>
  <c r="J322" i="12"/>
  <c r="J323" i="12"/>
  <c r="J324" i="12"/>
  <c r="J325" i="12"/>
  <c r="J326" i="12"/>
  <c r="J327" i="12"/>
  <c r="J328" i="12"/>
  <c r="J329" i="12"/>
  <c r="J330" i="12"/>
  <c r="J331" i="12"/>
  <c r="J332" i="12"/>
  <c r="J333" i="12"/>
  <c r="J334" i="12"/>
  <c r="J335" i="12"/>
  <c r="J336" i="12"/>
  <c r="J337" i="12"/>
  <c r="J338" i="12"/>
  <c r="J339" i="12"/>
  <c r="J340" i="12"/>
  <c r="J341" i="12"/>
  <c r="J342" i="12"/>
  <c r="J343" i="12"/>
  <c r="J344" i="12"/>
  <c r="J345" i="12"/>
  <c r="J346" i="12"/>
  <c r="J347" i="12"/>
  <c r="J348" i="12"/>
  <c r="J349" i="12"/>
  <c r="J350" i="12"/>
  <c r="J351" i="12"/>
  <c r="J352" i="12"/>
  <c r="J353" i="12"/>
  <c r="J354" i="12"/>
  <c r="J355" i="12"/>
  <c r="J356" i="12"/>
  <c r="J357" i="12"/>
  <c r="J358" i="12"/>
  <c r="J359" i="12"/>
  <c r="J360" i="12"/>
  <c r="J361" i="12"/>
  <c r="J362" i="12"/>
  <c r="J363" i="12"/>
  <c r="J364" i="12"/>
  <c r="J365" i="12"/>
  <c r="J366" i="12"/>
  <c r="J367" i="12"/>
  <c r="J368" i="12"/>
  <c r="J369" i="12"/>
  <c r="J370" i="12"/>
  <c r="J371" i="12"/>
  <c r="J372" i="12"/>
  <c r="J373" i="12"/>
  <c r="J374" i="12"/>
  <c r="J375" i="12"/>
  <c r="J376" i="12"/>
  <c r="J377" i="12"/>
  <c r="J378" i="12"/>
  <c r="J379" i="12"/>
  <c r="J380" i="12"/>
  <c r="J381" i="12"/>
  <c r="J382" i="12"/>
  <c r="J383" i="12"/>
  <c r="J384" i="12"/>
  <c r="J385" i="12"/>
  <c r="J386" i="12"/>
  <c r="J387" i="12"/>
  <c r="J388" i="12"/>
  <c r="J389" i="12"/>
  <c r="J390" i="12"/>
  <c r="J391" i="12"/>
  <c r="J392" i="12"/>
  <c r="J393" i="12"/>
  <c r="J394" i="12"/>
  <c r="J395" i="12"/>
  <c r="J396" i="12"/>
  <c r="C24" i="8" l="1"/>
  <c r="D24" i="8" s="1"/>
  <c r="B24" i="8"/>
  <c r="E28" i="8"/>
  <c r="D28" i="8"/>
  <c r="C12" i="5"/>
  <c r="C10" i="5"/>
  <c r="B10" i="5"/>
  <c r="H7" i="5"/>
  <c r="G7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A33EB1-276A-4A02-9BA4-9F0EF2DF600D}" keepAlive="1" name="Query - const" description="Connection to the 'const' query in the workbook." type="5" refreshedVersion="6" background="1" saveData="1">
    <dbPr connection="Provider=Microsoft.Mashup.OleDb.1;Data Source=$Workbook$;Location=const;Extended Properties=&quot;&quot;" command="SELECT * FROM [const]"/>
  </connection>
  <connection id="2" xr16:uid="{3B112635-A958-4F9B-B0D1-CA5C14666FBC}" keepAlive="1" name="Query - const (2)" description="Connection to the 'const (2)' query in the workbook." type="5" refreshedVersion="6" background="1" saveData="1">
    <dbPr connection="Provider=Microsoft.Mashup.OleDb.1;Data Source=$Workbook$;Location=&quot;const (2)&quot;;Extended Properties=&quot;&quot;" command="SELECT * FROM [const (2)]"/>
  </connection>
  <connection id="3" xr16:uid="{01C33DB2-AD46-4C2E-A233-AFC362F01C27}" keepAlive="1" name="Query - const (3)" description="Connection to the 'const (3)' query in the workbook." type="5" refreshedVersion="6" background="1">
    <dbPr connection="Provider=Microsoft.Mashup.OleDb.1;Data Source=$Workbook$;Location=&quot;const (3)&quot;;Extended Properties=&quot;&quot;" command="SELECT * FROM [const (3)]"/>
  </connection>
  <connection id="4" xr16:uid="{5A6DDC80-221F-4491-AD58-574B1DBC8066}" keepAlive="1" name="Query - const (4)" description="Connection to the 'const (4)' query in the workbook." type="5" refreshedVersion="6" background="1">
    <dbPr connection="Provider=Microsoft.Mashup.OleDb.1;Data Source=$Workbook$;Location=&quot;const (4)&quot;;Extended Properties=&quot;&quot;" command="SELECT * FROM [const (4)]"/>
  </connection>
  <connection id="5" xr16:uid="{275292EF-0B4C-46C6-BE43-80B04E25D69B}" keepAlive="1" name="Query - const (5)" description="Connection to the 'const (5)' query in the workbook." type="5" refreshedVersion="6" background="1" saveData="1">
    <dbPr connection="Provider=Microsoft.Mashup.OleDb.1;Data Source=$Workbook$;Location=&quot;const (5)&quot;;Extended Properties=&quot;&quot;" command="SELECT * FROM [const (5)]"/>
  </connection>
  <connection id="6" xr16:uid="{7B3B5DB5-F94D-4166-B558-6ADEDDFBBFC7}" keepAlive="1" name="Query - const_hist" description="Connection to the 'const_hist' query in the workbook." type="5" refreshedVersion="6" background="1" saveData="1">
    <dbPr connection="Provider=Microsoft.Mashup.OleDb.1;Data Source=$Workbook$;Location=const_hist;Extended Properties=&quot;&quot;" command="SELECT * FROM [const_hist]"/>
  </connection>
  <connection id="7" xr16:uid="{952AE421-41D1-4BB7-9E4E-26218A685FBA}" keepAlive="1" name="Query - const_hist (2)" description="Connection to the 'const_hist (2)' query in the workbook." type="5" refreshedVersion="6" background="1" saveData="1">
    <dbPr connection="Provider=Microsoft.Mashup.OleDb.1;Data Source=$Workbook$;Location=&quot;const_hist (2)&quot;;Extended Properties=&quot;&quot;" command="SELECT * FROM [const_hist (2)]"/>
  </connection>
  <connection id="8" xr16:uid="{58E7E2B9-C89B-4F1A-895F-CEACBFC80798}" keepAlive="1" name="Query - cyc" description="Connection to the 'cyc' query in the workbook." type="5" refreshedVersion="6" background="1">
    <dbPr connection="Provider=Microsoft.Mashup.OleDb.1;Data Source=$Workbook$;Location=cyc;Extended Properties=&quot;&quot;" command="SELECT * FROM [cyc]"/>
  </connection>
  <connection id="9" xr16:uid="{2E725686-DC96-423E-B23C-2361E619CD80}" keepAlive="1" name="Query - cyc (2)" description="Connection to the 'cyc (2)' query in the workbook." type="5" refreshedVersion="6" background="1" saveData="1">
    <dbPr connection="Provider=Microsoft.Mashup.OleDb.1;Data Source=$Workbook$;Location=&quot;cyc (2)&quot;;Extended Properties=&quot;&quot;" command="SELECT * FROM [cyc (2)]"/>
  </connection>
  <connection id="10" xr16:uid="{A3E36F38-A1A2-4D23-B8E9-8B9BE8B816FB}" keepAlive="1" name="Query - cyc (3)" description="Connection to the 'cyc (3)' query in the workbook." type="5" refreshedVersion="6" background="1" saveData="1">
    <dbPr connection="Provider=Microsoft.Mashup.OleDb.1;Data Source=$Workbook$;Location=&quot;cyc (3)&quot;;Extended Properties=&quot;&quot;" command="SELECT * FROM [cyc (3)]"/>
  </connection>
  <connection id="11" xr16:uid="{95F30923-AF12-4AE5-8B2D-47150E8AE1C4}" keepAlive="1" name="Query - cyc_hist" description="Connection to the 'cyc_hist' query in the workbook." type="5" refreshedVersion="6" background="1" saveData="1">
    <dbPr connection="Provider=Microsoft.Mashup.OleDb.1;Data Source=$Workbook$;Location=cyc_hist;Extended Properties=&quot;&quot;" command="SELECT * FROM [cyc_hist]"/>
  </connection>
  <connection id="12" xr16:uid="{C4034ADC-4397-453B-86DD-F9324179E01F}" keepAlive="1" name="Query - cyc_hist (2)" description="Connection to the 'cyc_hist (2)' query in the workbook." type="5" refreshedVersion="6" background="1" saveData="1">
    <dbPr connection="Provider=Microsoft.Mashup.OleDb.1;Data Source=$Workbook$;Location=&quot;cyc_hist (2)&quot;;Extended Properties=&quot;&quot;" command="SELECT * FROM [cyc_hist (2)]"/>
  </connection>
  <connection id="13" xr16:uid="{913B1747-6F78-419F-B038-57AC87D37FAE}" keepAlive="1" name="Query - cyc_hist (3)" description="Connection to the 'cyc_hist (3)' query in the workbook." type="5" refreshedVersion="6" background="1" saveData="1">
    <dbPr connection="Provider=Microsoft.Mashup.OleDb.1;Data Source=$Workbook$;Location=&quot;cyc_hist (3)&quot;;Extended Properties=&quot;&quot;" command="SELECT * FROM [cyc_hist (3)]"/>
  </connection>
  <connection id="14" xr16:uid="{0F5F5934-8254-4E21-B68C-0C9FA294BFBA}" keepAlive="1" name="Query - rec" description="Connection to the 'rec' query in the workbook." type="5" refreshedVersion="6" background="1" saveData="1">
    <dbPr connection="Provider=Microsoft.Mashup.OleDb.1;Data Source=$Workbook$;Location=rec;Extended Properties=&quot;&quot;" command="SELECT * FROM [rec]"/>
  </connection>
  <connection id="15" xr16:uid="{DB18E846-D9E7-40AA-9D2B-5103649FB8A2}" keepAlive="1" name="Query - rec (2)" description="Connection to the 'rec (2)' query in the workbook." type="5" refreshedVersion="6" background="1" saveData="1">
    <dbPr connection="Provider=Microsoft.Mashup.OleDb.1;Data Source=$Workbook$;Location=&quot;rec (2)&quot;;Extended Properties=&quot;&quot;" command="SELECT * FROM [rec (2)]"/>
  </connection>
  <connection id="16" xr16:uid="{1E424AD1-3EF6-43CF-8A80-3ABB5BDE4DB1}" keepAlive="1" name="Query - rec_hist" description="Connection to the 'rec_hist' query in the workbook." type="5" refreshedVersion="6" background="1" saveData="1">
    <dbPr connection="Provider=Microsoft.Mashup.OleDb.1;Data Source=$Workbook$;Location=rec_hist;Extended Properties=&quot;&quot;" command="SELECT * FROM [rec_hist]"/>
  </connection>
  <connection id="17" xr16:uid="{8F4AA67B-98F2-4839-8F4B-8EC83865F076}" keepAlive="1" name="Query - rec_hist (2)" description="Connection to the 'rec_hist (2)' query in the workbook." type="5" refreshedVersion="6" background="1" saveData="1">
    <dbPr connection="Provider=Microsoft.Mashup.OleDb.1;Data Source=$Workbook$;Location=&quot;rec_hist (2)&quot;;Extended Properties=&quot;&quot;" command="SELECT * FROM [rec_hist (2)]"/>
  </connection>
</connections>
</file>

<file path=xl/sharedStrings.xml><?xml version="1.0" encoding="utf-8"?>
<sst xmlns="http://schemas.openxmlformats.org/spreadsheetml/2006/main" count="230" uniqueCount="31">
  <si>
    <t>n</t>
  </si>
  <si>
    <t xml:space="preserve"> max</t>
  </si>
  <si>
    <t xml:space="preserve"> min</t>
  </si>
  <si>
    <t xml:space="preserve"> es_ex</t>
  </si>
  <si>
    <t xml:space="preserve"> es_var</t>
  </si>
  <si>
    <t xml:space="preserve"> teo_ex</t>
  </si>
  <si>
    <t xml:space="preserve"> teo_var</t>
  </si>
  <si>
    <t xml:space="preserve"> teo_ex + cheb</t>
  </si>
  <si>
    <t xml:space="preserve"> teo_ex - cheb</t>
  </si>
  <si>
    <t>Column1</t>
  </si>
  <si>
    <t>Column2</t>
  </si>
  <si>
    <t>Column3</t>
  </si>
  <si>
    <t>Column4</t>
  </si>
  <si>
    <t>Column5</t>
  </si>
  <si>
    <t/>
  </si>
  <si>
    <t xml:space="preserve"> 1.0</t>
  </si>
  <si>
    <t xml:space="preserve"> 1.0089</t>
  </si>
  <si>
    <t>Chebyshed width:</t>
  </si>
  <si>
    <t>all tries:</t>
  </si>
  <si>
    <t>cheb tries:</t>
  </si>
  <si>
    <t>cheb prob:</t>
  </si>
  <si>
    <t>EX</t>
  </si>
  <si>
    <t>Cheb width</t>
  </si>
  <si>
    <t>EX - cheb</t>
  </si>
  <si>
    <t>EX + cheb</t>
  </si>
  <si>
    <t>cheb treis:</t>
  </si>
  <si>
    <t xml:space="preserve"> num</t>
  </si>
  <si>
    <t xml:space="preserve"> ex</t>
  </si>
  <si>
    <t xml:space="preserve"> percent_of_emp</t>
  </si>
  <si>
    <t xml:space="preserve"> cheb_width</t>
  </si>
  <si>
    <t xml:space="preserve"> 1148.9732205764797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</si>
</sst>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1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double">
        <color theme="9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0" fontId="0" fillId="0" borderId="10" xfId="0" applyNumberFormat="1" applyBorder="1"/>
    <xf numFmtId="14" fontId="0" fillId="0" borderId="0" xfId="0" applyNumberFormat="1"/>
    <xf numFmtId="0" fontId="0" fillId="0" borderId="11" xfId="0" applyBorder="1"/>
    <xf numFmtId="0" fontId="0" fillId="0" borderId="6" xfId="0" applyNumberFormat="1" applyBorder="1"/>
    <xf numFmtId="14" fontId="0" fillId="0" borderId="9" xfId="0" applyNumberFormat="1" applyBorder="1"/>
    <xf numFmtId="10" fontId="0" fillId="0" borderId="8" xfId="0" applyNumberFormat="1" applyBorder="1"/>
    <xf numFmtId="2" fontId="0" fillId="0" borderId="0" xfId="0" applyNumberFormat="1"/>
    <xf numFmtId="2" fontId="0" fillId="0" borderId="9" xfId="0" applyNumberFormat="1" applyBorder="1"/>
    <xf numFmtId="2" fontId="0" fillId="0" borderId="10" xfId="0" applyNumberFormat="1" applyBorder="1"/>
  </cellXfs>
  <cellStyles count="1">
    <cellStyle name="Normal" xfId="0" builtinId="0"/>
  </cellStyles>
  <dxfs count="3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cycles_h_s!$B$1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cycles_h_s!$A$2:$A$23</c:f>
              <c:numCache>
                <c:formatCode>General</c:formatCode>
                <c:ptCount val="22"/>
                <c:pt idx="0">
                  <c:v>8</c:v>
                </c:pt>
                <c:pt idx="1">
                  <c:v>7</c:v>
                </c:pt>
                <c:pt idx="2">
                  <c:v>12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10</c:v>
                </c:pt>
                <c:pt idx="7">
                  <c:v>13</c:v>
                </c:pt>
                <c:pt idx="8">
                  <c:v>14</c:v>
                </c:pt>
                <c:pt idx="9">
                  <c:v>5</c:v>
                </c:pt>
                <c:pt idx="10">
                  <c:v>17</c:v>
                </c:pt>
                <c:pt idx="11">
                  <c:v>16</c:v>
                </c:pt>
                <c:pt idx="12">
                  <c:v>15</c:v>
                </c:pt>
                <c:pt idx="13">
                  <c:v>3</c:v>
                </c:pt>
                <c:pt idx="14">
                  <c:v>4</c:v>
                </c:pt>
                <c:pt idx="15">
                  <c:v>19</c:v>
                </c:pt>
                <c:pt idx="16">
                  <c:v>18</c:v>
                </c:pt>
                <c:pt idx="17">
                  <c:v>20</c:v>
                </c:pt>
                <c:pt idx="18">
                  <c:v>2</c:v>
                </c:pt>
                <c:pt idx="19">
                  <c:v>21</c:v>
                </c:pt>
                <c:pt idx="20">
                  <c:v>1</c:v>
                </c:pt>
              </c:numCache>
            </c:numRef>
          </c:xVal>
          <c:yVal>
            <c:numRef>
              <c:f>cycles_h_s!$B$2:$B$23</c:f>
              <c:numCache>
                <c:formatCode>General</c:formatCode>
                <c:ptCount val="22"/>
                <c:pt idx="0">
                  <c:v>1310</c:v>
                </c:pt>
                <c:pt idx="1">
                  <c:v>962</c:v>
                </c:pt>
                <c:pt idx="2">
                  <c:v>924</c:v>
                </c:pt>
                <c:pt idx="3">
                  <c:v>638</c:v>
                </c:pt>
                <c:pt idx="4">
                  <c:v>1337</c:v>
                </c:pt>
                <c:pt idx="5">
                  <c:v>1161</c:v>
                </c:pt>
                <c:pt idx="6">
                  <c:v>1384</c:v>
                </c:pt>
                <c:pt idx="7">
                  <c:v>690</c:v>
                </c:pt>
                <c:pt idx="8">
                  <c:v>461</c:v>
                </c:pt>
                <c:pt idx="9">
                  <c:v>348</c:v>
                </c:pt>
                <c:pt idx="10">
                  <c:v>93</c:v>
                </c:pt>
                <c:pt idx="11">
                  <c:v>133</c:v>
                </c:pt>
                <c:pt idx="12">
                  <c:v>295</c:v>
                </c:pt>
                <c:pt idx="13">
                  <c:v>40</c:v>
                </c:pt>
                <c:pt idx="14">
                  <c:v>146</c:v>
                </c:pt>
                <c:pt idx="15">
                  <c:v>18</c:v>
                </c:pt>
                <c:pt idx="16">
                  <c:v>40</c:v>
                </c:pt>
                <c:pt idx="17">
                  <c:v>7</c:v>
                </c:pt>
                <c:pt idx="18">
                  <c:v>8</c:v>
                </c:pt>
                <c:pt idx="19">
                  <c:v>4</c:v>
                </c:pt>
                <c:pt idx="20">
                  <c:v>1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1-4CEF-B291-5A394B413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415600"/>
        <c:axId val="1923032864"/>
      </c:scatterChart>
      <c:valAx>
        <c:axId val="191241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032864"/>
        <c:crosses val="autoZero"/>
        <c:crossBetween val="midCat"/>
      </c:valAx>
      <c:valAx>
        <c:axId val="19230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41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const!$B$1</c:f>
              <c:strCache>
                <c:ptCount val="1"/>
                <c:pt idx="0">
                  <c:v> 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const!$A$2:$A$396</c:f>
              <c:numCache>
                <c:formatCode>General</c:formatCode>
                <c:ptCount val="39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560</c:v>
                </c:pt>
                <c:pt idx="52">
                  <c:v>570</c:v>
                </c:pt>
                <c:pt idx="53">
                  <c:v>580</c:v>
                </c:pt>
                <c:pt idx="54">
                  <c:v>590</c:v>
                </c:pt>
                <c:pt idx="55">
                  <c:v>600</c:v>
                </c:pt>
                <c:pt idx="56">
                  <c:v>610</c:v>
                </c:pt>
                <c:pt idx="57">
                  <c:v>620</c:v>
                </c:pt>
                <c:pt idx="58">
                  <c:v>630</c:v>
                </c:pt>
                <c:pt idx="59">
                  <c:v>640</c:v>
                </c:pt>
                <c:pt idx="60">
                  <c:v>650</c:v>
                </c:pt>
                <c:pt idx="61">
                  <c:v>660</c:v>
                </c:pt>
                <c:pt idx="62">
                  <c:v>670</c:v>
                </c:pt>
                <c:pt idx="63">
                  <c:v>680</c:v>
                </c:pt>
                <c:pt idx="64">
                  <c:v>690</c:v>
                </c:pt>
                <c:pt idx="65">
                  <c:v>700</c:v>
                </c:pt>
                <c:pt idx="66">
                  <c:v>710</c:v>
                </c:pt>
                <c:pt idx="67">
                  <c:v>720</c:v>
                </c:pt>
                <c:pt idx="68">
                  <c:v>730</c:v>
                </c:pt>
                <c:pt idx="69">
                  <c:v>740</c:v>
                </c:pt>
                <c:pt idx="70">
                  <c:v>750</c:v>
                </c:pt>
                <c:pt idx="71">
                  <c:v>760</c:v>
                </c:pt>
                <c:pt idx="72">
                  <c:v>770</c:v>
                </c:pt>
                <c:pt idx="73">
                  <c:v>780</c:v>
                </c:pt>
                <c:pt idx="74">
                  <c:v>790</c:v>
                </c:pt>
                <c:pt idx="75">
                  <c:v>800</c:v>
                </c:pt>
                <c:pt idx="76">
                  <c:v>810</c:v>
                </c:pt>
                <c:pt idx="77">
                  <c:v>820</c:v>
                </c:pt>
                <c:pt idx="78">
                  <c:v>830</c:v>
                </c:pt>
                <c:pt idx="79">
                  <c:v>840</c:v>
                </c:pt>
                <c:pt idx="80">
                  <c:v>850</c:v>
                </c:pt>
                <c:pt idx="81">
                  <c:v>860</c:v>
                </c:pt>
                <c:pt idx="82">
                  <c:v>870</c:v>
                </c:pt>
                <c:pt idx="83">
                  <c:v>880</c:v>
                </c:pt>
                <c:pt idx="84">
                  <c:v>890</c:v>
                </c:pt>
                <c:pt idx="85">
                  <c:v>900</c:v>
                </c:pt>
                <c:pt idx="86">
                  <c:v>910</c:v>
                </c:pt>
                <c:pt idx="87">
                  <c:v>920</c:v>
                </c:pt>
                <c:pt idx="88">
                  <c:v>930</c:v>
                </c:pt>
                <c:pt idx="89">
                  <c:v>940</c:v>
                </c:pt>
                <c:pt idx="90">
                  <c:v>950</c:v>
                </c:pt>
                <c:pt idx="91">
                  <c:v>960</c:v>
                </c:pt>
                <c:pt idx="92">
                  <c:v>970</c:v>
                </c:pt>
                <c:pt idx="93">
                  <c:v>980</c:v>
                </c:pt>
                <c:pt idx="94">
                  <c:v>990</c:v>
                </c:pt>
                <c:pt idx="95">
                  <c:v>1000</c:v>
                </c:pt>
                <c:pt idx="96">
                  <c:v>1010</c:v>
                </c:pt>
                <c:pt idx="97">
                  <c:v>1020</c:v>
                </c:pt>
                <c:pt idx="98">
                  <c:v>1030</c:v>
                </c:pt>
                <c:pt idx="99">
                  <c:v>1040</c:v>
                </c:pt>
                <c:pt idx="100">
                  <c:v>1050</c:v>
                </c:pt>
                <c:pt idx="101">
                  <c:v>1060</c:v>
                </c:pt>
                <c:pt idx="102">
                  <c:v>1070</c:v>
                </c:pt>
                <c:pt idx="103">
                  <c:v>1080</c:v>
                </c:pt>
                <c:pt idx="104">
                  <c:v>1090</c:v>
                </c:pt>
                <c:pt idx="105">
                  <c:v>1100</c:v>
                </c:pt>
                <c:pt idx="106">
                  <c:v>1110</c:v>
                </c:pt>
                <c:pt idx="107">
                  <c:v>1120</c:v>
                </c:pt>
                <c:pt idx="108">
                  <c:v>1130</c:v>
                </c:pt>
                <c:pt idx="109">
                  <c:v>1140</c:v>
                </c:pt>
                <c:pt idx="110">
                  <c:v>1150</c:v>
                </c:pt>
                <c:pt idx="111">
                  <c:v>1160</c:v>
                </c:pt>
                <c:pt idx="112">
                  <c:v>1170</c:v>
                </c:pt>
                <c:pt idx="113">
                  <c:v>1180</c:v>
                </c:pt>
                <c:pt idx="114">
                  <c:v>1190</c:v>
                </c:pt>
                <c:pt idx="115">
                  <c:v>1200</c:v>
                </c:pt>
                <c:pt idx="116">
                  <c:v>1210</c:v>
                </c:pt>
                <c:pt idx="117">
                  <c:v>1220</c:v>
                </c:pt>
                <c:pt idx="118">
                  <c:v>1230</c:v>
                </c:pt>
                <c:pt idx="119">
                  <c:v>1240</c:v>
                </c:pt>
                <c:pt idx="120">
                  <c:v>1250</c:v>
                </c:pt>
                <c:pt idx="121">
                  <c:v>1260</c:v>
                </c:pt>
                <c:pt idx="122">
                  <c:v>1270</c:v>
                </c:pt>
                <c:pt idx="123">
                  <c:v>1280</c:v>
                </c:pt>
                <c:pt idx="124">
                  <c:v>1290</c:v>
                </c:pt>
                <c:pt idx="125">
                  <c:v>1300</c:v>
                </c:pt>
                <c:pt idx="126">
                  <c:v>1310</c:v>
                </c:pt>
                <c:pt idx="127">
                  <c:v>1320</c:v>
                </c:pt>
                <c:pt idx="128">
                  <c:v>1330</c:v>
                </c:pt>
                <c:pt idx="129">
                  <c:v>1340</c:v>
                </c:pt>
                <c:pt idx="130">
                  <c:v>1350</c:v>
                </c:pt>
                <c:pt idx="131">
                  <c:v>1360</c:v>
                </c:pt>
                <c:pt idx="132">
                  <c:v>1370</c:v>
                </c:pt>
                <c:pt idx="133">
                  <c:v>1380</c:v>
                </c:pt>
                <c:pt idx="134">
                  <c:v>1390</c:v>
                </c:pt>
                <c:pt idx="135">
                  <c:v>1400</c:v>
                </c:pt>
                <c:pt idx="136">
                  <c:v>1410</c:v>
                </c:pt>
                <c:pt idx="137">
                  <c:v>1420</c:v>
                </c:pt>
                <c:pt idx="138">
                  <c:v>1430</c:v>
                </c:pt>
                <c:pt idx="139">
                  <c:v>1440</c:v>
                </c:pt>
                <c:pt idx="140">
                  <c:v>1450</c:v>
                </c:pt>
                <c:pt idx="141">
                  <c:v>1460</c:v>
                </c:pt>
                <c:pt idx="142">
                  <c:v>1470</c:v>
                </c:pt>
                <c:pt idx="143">
                  <c:v>1480</c:v>
                </c:pt>
                <c:pt idx="144">
                  <c:v>1490</c:v>
                </c:pt>
                <c:pt idx="145">
                  <c:v>1500</c:v>
                </c:pt>
                <c:pt idx="146">
                  <c:v>1510</c:v>
                </c:pt>
                <c:pt idx="147">
                  <c:v>1520</c:v>
                </c:pt>
                <c:pt idx="148">
                  <c:v>1530</c:v>
                </c:pt>
                <c:pt idx="149">
                  <c:v>1540</c:v>
                </c:pt>
                <c:pt idx="150">
                  <c:v>1550</c:v>
                </c:pt>
                <c:pt idx="151">
                  <c:v>1560</c:v>
                </c:pt>
                <c:pt idx="152">
                  <c:v>1570</c:v>
                </c:pt>
                <c:pt idx="153">
                  <c:v>1580</c:v>
                </c:pt>
                <c:pt idx="154">
                  <c:v>1590</c:v>
                </c:pt>
                <c:pt idx="155">
                  <c:v>1600</c:v>
                </c:pt>
                <c:pt idx="156">
                  <c:v>1610</c:v>
                </c:pt>
                <c:pt idx="157">
                  <c:v>1620</c:v>
                </c:pt>
                <c:pt idx="158">
                  <c:v>1630</c:v>
                </c:pt>
                <c:pt idx="159">
                  <c:v>1640</c:v>
                </c:pt>
                <c:pt idx="160">
                  <c:v>1650</c:v>
                </c:pt>
                <c:pt idx="161">
                  <c:v>1660</c:v>
                </c:pt>
                <c:pt idx="162">
                  <c:v>1670</c:v>
                </c:pt>
                <c:pt idx="163">
                  <c:v>1680</c:v>
                </c:pt>
                <c:pt idx="164">
                  <c:v>1690</c:v>
                </c:pt>
                <c:pt idx="165">
                  <c:v>1700</c:v>
                </c:pt>
                <c:pt idx="166">
                  <c:v>1710</c:v>
                </c:pt>
                <c:pt idx="167">
                  <c:v>1720</c:v>
                </c:pt>
                <c:pt idx="168">
                  <c:v>1730</c:v>
                </c:pt>
                <c:pt idx="169">
                  <c:v>1740</c:v>
                </c:pt>
                <c:pt idx="170">
                  <c:v>1750</c:v>
                </c:pt>
                <c:pt idx="171">
                  <c:v>1760</c:v>
                </c:pt>
                <c:pt idx="172">
                  <c:v>1770</c:v>
                </c:pt>
                <c:pt idx="173">
                  <c:v>1780</c:v>
                </c:pt>
                <c:pt idx="174">
                  <c:v>1790</c:v>
                </c:pt>
                <c:pt idx="175">
                  <c:v>1800</c:v>
                </c:pt>
                <c:pt idx="176">
                  <c:v>1810</c:v>
                </c:pt>
                <c:pt idx="177">
                  <c:v>1820</c:v>
                </c:pt>
                <c:pt idx="178">
                  <c:v>1830</c:v>
                </c:pt>
                <c:pt idx="179">
                  <c:v>1840</c:v>
                </c:pt>
                <c:pt idx="180">
                  <c:v>1850</c:v>
                </c:pt>
                <c:pt idx="181">
                  <c:v>1860</c:v>
                </c:pt>
                <c:pt idx="182">
                  <c:v>1870</c:v>
                </c:pt>
                <c:pt idx="183">
                  <c:v>1880</c:v>
                </c:pt>
                <c:pt idx="184">
                  <c:v>1890</c:v>
                </c:pt>
                <c:pt idx="185">
                  <c:v>1900</c:v>
                </c:pt>
                <c:pt idx="186">
                  <c:v>1910</c:v>
                </c:pt>
                <c:pt idx="187">
                  <c:v>1920</c:v>
                </c:pt>
                <c:pt idx="188">
                  <c:v>1930</c:v>
                </c:pt>
                <c:pt idx="189">
                  <c:v>1940</c:v>
                </c:pt>
                <c:pt idx="190">
                  <c:v>1950</c:v>
                </c:pt>
                <c:pt idx="191">
                  <c:v>1960</c:v>
                </c:pt>
                <c:pt idx="192">
                  <c:v>1970</c:v>
                </c:pt>
                <c:pt idx="193">
                  <c:v>1980</c:v>
                </c:pt>
                <c:pt idx="194">
                  <c:v>1990</c:v>
                </c:pt>
                <c:pt idx="195">
                  <c:v>2000</c:v>
                </c:pt>
                <c:pt idx="196">
                  <c:v>2010</c:v>
                </c:pt>
                <c:pt idx="197">
                  <c:v>2020</c:v>
                </c:pt>
                <c:pt idx="198">
                  <c:v>2030</c:v>
                </c:pt>
                <c:pt idx="199">
                  <c:v>2040</c:v>
                </c:pt>
                <c:pt idx="200">
                  <c:v>2050</c:v>
                </c:pt>
                <c:pt idx="201">
                  <c:v>2060</c:v>
                </c:pt>
                <c:pt idx="202">
                  <c:v>2070</c:v>
                </c:pt>
                <c:pt idx="203">
                  <c:v>2080</c:v>
                </c:pt>
                <c:pt idx="204">
                  <c:v>2090</c:v>
                </c:pt>
                <c:pt idx="205">
                  <c:v>2100</c:v>
                </c:pt>
                <c:pt idx="206">
                  <c:v>2110</c:v>
                </c:pt>
                <c:pt idx="207">
                  <c:v>2120</c:v>
                </c:pt>
                <c:pt idx="208">
                  <c:v>2130</c:v>
                </c:pt>
                <c:pt idx="209">
                  <c:v>2140</c:v>
                </c:pt>
                <c:pt idx="210">
                  <c:v>2150</c:v>
                </c:pt>
                <c:pt idx="211">
                  <c:v>2160</c:v>
                </c:pt>
                <c:pt idx="212">
                  <c:v>2170</c:v>
                </c:pt>
                <c:pt idx="213">
                  <c:v>2180</c:v>
                </c:pt>
                <c:pt idx="214">
                  <c:v>2190</c:v>
                </c:pt>
                <c:pt idx="215">
                  <c:v>2200</c:v>
                </c:pt>
                <c:pt idx="216">
                  <c:v>2210</c:v>
                </c:pt>
                <c:pt idx="217">
                  <c:v>2220</c:v>
                </c:pt>
                <c:pt idx="218">
                  <c:v>2230</c:v>
                </c:pt>
                <c:pt idx="219">
                  <c:v>2240</c:v>
                </c:pt>
                <c:pt idx="220">
                  <c:v>2250</c:v>
                </c:pt>
                <c:pt idx="221">
                  <c:v>2260</c:v>
                </c:pt>
                <c:pt idx="222">
                  <c:v>2270</c:v>
                </c:pt>
                <c:pt idx="223">
                  <c:v>2280</c:v>
                </c:pt>
                <c:pt idx="224">
                  <c:v>2290</c:v>
                </c:pt>
                <c:pt idx="225">
                  <c:v>2300</c:v>
                </c:pt>
                <c:pt idx="226">
                  <c:v>2310</c:v>
                </c:pt>
                <c:pt idx="227">
                  <c:v>2320</c:v>
                </c:pt>
                <c:pt idx="228">
                  <c:v>2330</c:v>
                </c:pt>
                <c:pt idx="229">
                  <c:v>2340</c:v>
                </c:pt>
                <c:pt idx="230">
                  <c:v>2350</c:v>
                </c:pt>
                <c:pt idx="231">
                  <c:v>2360</c:v>
                </c:pt>
                <c:pt idx="232">
                  <c:v>2370</c:v>
                </c:pt>
                <c:pt idx="233">
                  <c:v>2380</c:v>
                </c:pt>
                <c:pt idx="234">
                  <c:v>2390</c:v>
                </c:pt>
                <c:pt idx="235">
                  <c:v>2400</c:v>
                </c:pt>
                <c:pt idx="236">
                  <c:v>2410</c:v>
                </c:pt>
                <c:pt idx="237">
                  <c:v>2420</c:v>
                </c:pt>
                <c:pt idx="238">
                  <c:v>2430</c:v>
                </c:pt>
                <c:pt idx="239">
                  <c:v>2440</c:v>
                </c:pt>
                <c:pt idx="240">
                  <c:v>2450</c:v>
                </c:pt>
                <c:pt idx="241">
                  <c:v>2460</c:v>
                </c:pt>
                <c:pt idx="242">
                  <c:v>2470</c:v>
                </c:pt>
                <c:pt idx="243">
                  <c:v>2480</c:v>
                </c:pt>
                <c:pt idx="244">
                  <c:v>2490</c:v>
                </c:pt>
                <c:pt idx="245">
                  <c:v>2500</c:v>
                </c:pt>
                <c:pt idx="246">
                  <c:v>2510</c:v>
                </c:pt>
                <c:pt idx="247">
                  <c:v>2520</c:v>
                </c:pt>
                <c:pt idx="248">
                  <c:v>2530</c:v>
                </c:pt>
                <c:pt idx="249">
                  <c:v>2540</c:v>
                </c:pt>
                <c:pt idx="250">
                  <c:v>2550</c:v>
                </c:pt>
                <c:pt idx="251">
                  <c:v>2560</c:v>
                </c:pt>
                <c:pt idx="252">
                  <c:v>2570</c:v>
                </c:pt>
                <c:pt idx="253">
                  <c:v>2580</c:v>
                </c:pt>
                <c:pt idx="254">
                  <c:v>2590</c:v>
                </c:pt>
                <c:pt idx="255">
                  <c:v>2600</c:v>
                </c:pt>
                <c:pt idx="256">
                  <c:v>2610</c:v>
                </c:pt>
                <c:pt idx="257">
                  <c:v>2620</c:v>
                </c:pt>
                <c:pt idx="258">
                  <c:v>2630</c:v>
                </c:pt>
                <c:pt idx="259">
                  <c:v>2640</c:v>
                </c:pt>
                <c:pt idx="260">
                  <c:v>2650</c:v>
                </c:pt>
                <c:pt idx="261">
                  <c:v>2660</c:v>
                </c:pt>
                <c:pt idx="262">
                  <c:v>2670</c:v>
                </c:pt>
                <c:pt idx="263">
                  <c:v>2680</c:v>
                </c:pt>
                <c:pt idx="264">
                  <c:v>2690</c:v>
                </c:pt>
                <c:pt idx="265">
                  <c:v>2700</c:v>
                </c:pt>
                <c:pt idx="266">
                  <c:v>2710</c:v>
                </c:pt>
                <c:pt idx="267">
                  <c:v>2720</c:v>
                </c:pt>
                <c:pt idx="268">
                  <c:v>2730</c:v>
                </c:pt>
                <c:pt idx="269">
                  <c:v>2740</c:v>
                </c:pt>
                <c:pt idx="270">
                  <c:v>2750</c:v>
                </c:pt>
                <c:pt idx="271">
                  <c:v>2760</c:v>
                </c:pt>
                <c:pt idx="272">
                  <c:v>2770</c:v>
                </c:pt>
                <c:pt idx="273">
                  <c:v>2780</c:v>
                </c:pt>
                <c:pt idx="274">
                  <c:v>2790</c:v>
                </c:pt>
                <c:pt idx="275">
                  <c:v>2800</c:v>
                </c:pt>
                <c:pt idx="276">
                  <c:v>2810</c:v>
                </c:pt>
                <c:pt idx="277">
                  <c:v>2820</c:v>
                </c:pt>
                <c:pt idx="278">
                  <c:v>2830</c:v>
                </c:pt>
                <c:pt idx="279">
                  <c:v>2840</c:v>
                </c:pt>
                <c:pt idx="280">
                  <c:v>2850</c:v>
                </c:pt>
                <c:pt idx="281">
                  <c:v>2860</c:v>
                </c:pt>
                <c:pt idx="282">
                  <c:v>2870</c:v>
                </c:pt>
                <c:pt idx="283">
                  <c:v>2880</c:v>
                </c:pt>
                <c:pt idx="284">
                  <c:v>2890</c:v>
                </c:pt>
                <c:pt idx="285">
                  <c:v>2900</c:v>
                </c:pt>
                <c:pt idx="286">
                  <c:v>2910</c:v>
                </c:pt>
                <c:pt idx="287">
                  <c:v>2920</c:v>
                </c:pt>
                <c:pt idx="288">
                  <c:v>2930</c:v>
                </c:pt>
                <c:pt idx="289">
                  <c:v>2940</c:v>
                </c:pt>
                <c:pt idx="290">
                  <c:v>2950</c:v>
                </c:pt>
                <c:pt idx="291">
                  <c:v>2960</c:v>
                </c:pt>
                <c:pt idx="292">
                  <c:v>2970</c:v>
                </c:pt>
                <c:pt idx="293">
                  <c:v>2980</c:v>
                </c:pt>
                <c:pt idx="294">
                  <c:v>2990</c:v>
                </c:pt>
                <c:pt idx="295">
                  <c:v>3000</c:v>
                </c:pt>
                <c:pt idx="296">
                  <c:v>3010</c:v>
                </c:pt>
                <c:pt idx="297">
                  <c:v>3020</c:v>
                </c:pt>
                <c:pt idx="298">
                  <c:v>3030</c:v>
                </c:pt>
                <c:pt idx="299">
                  <c:v>3040</c:v>
                </c:pt>
                <c:pt idx="300">
                  <c:v>3050</c:v>
                </c:pt>
                <c:pt idx="301">
                  <c:v>3060</c:v>
                </c:pt>
                <c:pt idx="302">
                  <c:v>3070</c:v>
                </c:pt>
                <c:pt idx="303">
                  <c:v>3080</c:v>
                </c:pt>
                <c:pt idx="304">
                  <c:v>3090</c:v>
                </c:pt>
                <c:pt idx="305">
                  <c:v>3100</c:v>
                </c:pt>
                <c:pt idx="306">
                  <c:v>3110</c:v>
                </c:pt>
                <c:pt idx="307">
                  <c:v>3120</c:v>
                </c:pt>
                <c:pt idx="308">
                  <c:v>3130</c:v>
                </c:pt>
                <c:pt idx="309">
                  <c:v>3140</c:v>
                </c:pt>
                <c:pt idx="310">
                  <c:v>3150</c:v>
                </c:pt>
                <c:pt idx="311">
                  <c:v>3160</c:v>
                </c:pt>
                <c:pt idx="312">
                  <c:v>3170</c:v>
                </c:pt>
                <c:pt idx="313">
                  <c:v>3180</c:v>
                </c:pt>
                <c:pt idx="314">
                  <c:v>3190</c:v>
                </c:pt>
                <c:pt idx="315">
                  <c:v>3200</c:v>
                </c:pt>
                <c:pt idx="316">
                  <c:v>3210</c:v>
                </c:pt>
                <c:pt idx="317">
                  <c:v>3220</c:v>
                </c:pt>
                <c:pt idx="318">
                  <c:v>3230</c:v>
                </c:pt>
                <c:pt idx="319">
                  <c:v>3240</c:v>
                </c:pt>
                <c:pt idx="320">
                  <c:v>3250</c:v>
                </c:pt>
                <c:pt idx="321">
                  <c:v>3260</c:v>
                </c:pt>
                <c:pt idx="322">
                  <c:v>3270</c:v>
                </c:pt>
                <c:pt idx="323">
                  <c:v>3280</c:v>
                </c:pt>
                <c:pt idx="324">
                  <c:v>3290</c:v>
                </c:pt>
                <c:pt idx="325">
                  <c:v>3300</c:v>
                </c:pt>
                <c:pt idx="326">
                  <c:v>3310</c:v>
                </c:pt>
                <c:pt idx="327">
                  <c:v>3320</c:v>
                </c:pt>
                <c:pt idx="328">
                  <c:v>3330</c:v>
                </c:pt>
                <c:pt idx="329">
                  <c:v>3340</c:v>
                </c:pt>
                <c:pt idx="330">
                  <c:v>3350</c:v>
                </c:pt>
                <c:pt idx="331">
                  <c:v>3360</c:v>
                </c:pt>
                <c:pt idx="332">
                  <c:v>3370</c:v>
                </c:pt>
                <c:pt idx="333">
                  <c:v>3380</c:v>
                </c:pt>
                <c:pt idx="334">
                  <c:v>3390</c:v>
                </c:pt>
                <c:pt idx="335">
                  <c:v>3400</c:v>
                </c:pt>
                <c:pt idx="336">
                  <c:v>3410</c:v>
                </c:pt>
                <c:pt idx="337">
                  <c:v>3420</c:v>
                </c:pt>
                <c:pt idx="338">
                  <c:v>3430</c:v>
                </c:pt>
                <c:pt idx="339">
                  <c:v>3440</c:v>
                </c:pt>
                <c:pt idx="340">
                  <c:v>3450</c:v>
                </c:pt>
                <c:pt idx="341">
                  <c:v>3460</c:v>
                </c:pt>
                <c:pt idx="342">
                  <c:v>3470</c:v>
                </c:pt>
                <c:pt idx="343">
                  <c:v>3480</c:v>
                </c:pt>
                <c:pt idx="344">
                  <c:v>3490</c:v>
                </c:pt>
                <c:pt idx="345">
                  <c:v>3500</c:v>
                </c:pt>
                <c:pt idx="346">
                  <c:v>3510</c:v>
                </c:pt>
                <c:pt idx="347">
                  <c:v>3520</c:v>
                </c:pt>
                <c:pt idx="348">
                  <c:v>3530</c:v>
                </c:pt>
                <c:pt idx="349">
                  <c:v>3540</c:v>
                </c:pt>
                <c:pt idx="350">
                  <c:v>3550</c:v>
                </c:pt>
                <c:pt idx="351">
                  <c:v>3560</c:v>
                </c:pt>
                <c:pt idx="352">
                  <c:v>3570</c:v>
                </c:pt>
                <c:pt idx="353">
                  <c:v>3580</c:v>
                </c:pt>
                <c:pt idx="354">
                  <c:v>3590</c:v>
                </c:pt>
                <c:pt idx="355">
                  <c:v>3600</c:v>
                </c:pt>
                <c:pt idx="356">
                  <c:v>3610</c:v>
                </c:pt>
                <c:pt idx="357">
                  <c:v>3620</c:v>
                </c:pt>
                <c:pt idx="358">
                  <c:v>3630</c:v>
                </c:pt>
                <c:pt idx="359">
                  <c:v>3640</c:v>
                </c:pt>
                <c:pt idx="360">
                  <c:v>3650</c:v>
                </c:pt>
                <c:pt idx="361">
                  <c:v>3660</c:v>
                </c:pt>
                <c:pt idx="362">
                  <c:v>3670</c:v>
                </c:pt>
                <c:pt idx="363">
                  <c:v>3680</c:v>
                </c:pt>
                <c:pt idx="364">
                  <c:v>3690</c:v>
                </c:pt>
                <c:pt idx="365">
                  <c:v>3700</c:v>
                </c:pt>
                <c:pt idx="366">
                  <c:v>3710</c:v>
                </c:pt>
                <c:pt idx="367">
                  <c:v>3720</c:v>
                </c:pt>
                <c:pt idx="368">
                  <c:v>3730</c:v>
                </c:pt>
                <c:pt idx="369">
                  <c:v>3740</c:v>
                </c:pt>
                <c:pt idx="370">
                  <c:v>3750</c:v>
                </c:pt>
                <c:pt idx="371">
                  <c:v>3760</c:v>
                </c:pt>
                <c:pt idx="372">
                  <c:v>3770</c:v>
                </c:pt>
                <c:pt idx="373">
                  <c:v>3780</c:v>
                </c:pt>
                <c:pt idx="374">
                  <c:v>3790</c:v>
                </c:pt>
                <c:pt idx="375">
                  <c:v>3800</c:v>
                </c:pt>
                <c:pt idx="376">
                  <c:v>3810</c:v>
                </c:pt>
                <c:pt idx="377">
                  <c:v>3820</c:v>
                </c:pt>
                <c:pt idx="378">
                  <c:v>3830</c:v>
                </c:pt>
                <c:pt idx="379">
                  <c:v>3840</c:v>
                </c:pt>
                <c:pt idx="380">
                  <c:v>3850</c:v>
                </c:pt>
                <c:pt idx="381">
                  <c:v>3860</c:v>
                </c:pt>
                <c:pt idx="382">
                  <c:v>3870</c:v>
                </c:pt>
                <c:pt idx="383">
                  <c:v>3880</c:v>
                </c:pt>
                <c:pt idx="384">
                  <c:v>3890</c:v>
                </c:pt>
                <c:pt idx="385">
                  <c:v>3900</c:v>
                </c:pt>
                <c:pt idx="386">
                  <c:v>3910</c:v>
                </c:pt>
                <c:pt idx="387">
                  <c:v>3920</c:v>
                </c:pt>
                <c:pt idx="388">
                  <c:v>3930</c:v>
                </c:pt>
                <c:pt idx="389">
                  <c:v>3940</c:v>
                </c:pt>
                <c:pt idx="390">
                  <c:v>3950</c:v>
                </c:pt>
                <c:pt idx="391">
                  <c:v>3960</c:v>
                </c:pt>
                <c:pt idx="392">
                  <c:v>3970</c:v>
                </c:pt>
                <c:pt idx="393">
                  <c:v>3980</c:v>
                </c:pt>
                <c:pt idx="394">
                  <c:v>3990</c:v>
                </c:pt>
              </c:numCache>
            </c:numRef>
          </c:xVal>
          <c:yVal>
            <c:numRef>
              <c:f>const!$B$2:$B$396</c:f>
              <c:numCache>
                <c:formatCode>General</c:formatCode>
                <c:ptCount val="395"/>
                <c:pt idx="0">
                  <c:v>8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6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6</c:v>
                </c:pt>
                <c:pt idx="37">
                  <c:v>5</c:v>
                </c:pt>
                <c:pt idx="38">
                  <c:v>6</c:v>
                </c:pt>
                <c:pt idx="39">
                  <c:v>5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5</c:v>
                </c:pt>
                <c:pt idx="54">
                  <c:v>5</c:v>
                </c:pt>
                <c:pt idx="55">
                  <c:v>6</c:v>
                </c:pt>
                <c:pt idx="56">
                  <c:v>5</c:v>
                </c:pt>
                <c:pt idx="57">
                  <c:v>6</c:v>
                </c:pt>
                <c:pt idx="58">
                  <c:v>7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5</c:v>
                </c:pt>
                <c:pt idx="64">
                  <c:v>6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7</c:v>
                </c:pt>
                <c:pt idx="69">
                  <c:v>6</c:v>
                </c:pt>
                <c:pt idx="70">
                  <c:v>6</c:v>
                </c:pt>
                <c:pt idx="71">
                  <c:v>5</c:v>
                </c:pt>
                <c:pt idx="72">
                  <c:v>6</c:v>
                </c:pt>
                <c:pt idx="73">
                  <c:v>5</c:v>
                </c:pt>
                <c:pt idx="74">
                  <c:v>6</c:v>
                </c:pt>
                <c:pt idx="75">
                  <c:v>5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7</c:v>
                </c:pt>
                <c:pt idx="87">
                  <c:v>5</c:v>
                </c:pt>
                <c:pt idx="88">
                  <c:v>6</c:v>
                </c:pt>
                <c:pt idx="89">
                  <c:v>6</c:v>
                </c:pt>
                <c:pt idx="90">
                  <c:v>5</c:v>
                </c:pt>
                <c:pt idx="91">
                  <c:v>5</c:v>
                </c:pt>
                <c:pt idx="92">
                  <c:v>7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6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4</c:v>
                </c:pt>
                <c:pt idx="103">
                  <c:v>5</c:v>
                </c:pt>
                <c:pt idx="104">
                  <c:v>5</c:v>
                </c:pt>
                <c:pt idx="105">
                  <c:v>6</c:v>
                </c:pt>
                <c:pt idx="106">
                  <c:v>5</c:v>
                </c:pt>
                <c:pt idx="107">
                  <c:v>6</c:v>
                </c:pt>
                <c:pt idx="108">
                  <c:v>8</c:v>
                </c:pt>
                <c:pt idx="109">
                  <c:v>5</c:v>
                </c:pt>
                <c:pt idx="110">
                  <c:v>4</c:v>
                </c:pt>
                <c:pt idx="111">
                  <c:v>5</c:v>
                </c:pt>
                <c:pt idx="112">
                  <c:v>5</c:v>
                </c:pt>
                <c:pt idx="113">
                  <c:v>6</c:v>
                </c:pt>
                <c:pt idx="114">
                  <c:v>5</c:v>
                </c:pt>
                <c:pt idx="115">
                  <c:v>6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5</c:v>
                </c:pt>
                <c:pt idx="122">
                  <c:v>6</c:v>
                </c:pt>
                <c:pt idx="123">
                  <c:v>5</c:v>
                </c:pt>
                <c:pt idx="124">
                  <c:v>4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4</c:v>
                </c:pt>
                <c:pt idx="133">
                  <c:v>7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6</c:v>
                </c:pt>
                <c:pt idx="140">
                  <c:v>6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6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6</c:v>
                </c:pt>
                <c:pt idx="158">
                  <c:v>6</c:v>
                </c:pt>
                <c:pt idx="159">
                  <c:v>5</c:v>
                </c:pt>
                <c:pt idx="160">
                  <c:v>6</c:v>
                </c:pt>
                <c:pt idx="161">
                  <c:v>4</c:v>
                </c:pt>
                <c:pt idx="162">
                  <c:v>7</c:v>
                </c:pt>
                <c:pt idx="163">
                  <c:v>6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6</c:v>
                </c:pt>
                <c:pt idx="168">
                  <c:v>5</c:v>
                </c:pt>
                <c:pt idx="169">
                  <c:v>7</c:v>
                </c:pt>
                <c:pt idx="170">
                  <c:v>5</c:v>
                </c:pt>
                <c:pt idx="171">
                  <c:v>5</c:v>
                </c:pt>
                <c:pt idx="172">
                  <c:v>6</c:v>
                </c:pt>
                <c:pt idx="173">
                  <c:v>5</c:v>
                </c:pt>
                <c:pt idx="174">
                  <c:v>5</c:v>
                </c:pt>
                <c:pt idx="175">
                  <c:v>6</c:v>
                </c:pt>
                <c:pt idx="176">
                  <c:v>5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6</c:v>
                </c:pt>
                <c:pt idx="181">
                  <c:v>5</c:v>
                </c:pt>
                <c:pt idx="182">
                  <c:v>6</c:v>
                </c:pt>
                <c:pt idx="183">
                  <c:v>5</c:v>
                </c:pt>
                <c:pt idx="184">
                  <c:v>6</c:v>
                </c:pt>
                <c:pt idx="185">
                  <c:v>5</c:v>
                </c:pt>
                <c:pt idx="186">
                  <c:v>6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4</c:v>
                </c:pt>
                <c:pt idx="200">
                  <c:v>5</c:v>
                </c:pt>
                <c:pt idx="201">
                  <c:v>6</c:v>
                </c:pt>
                <c:pt idx="202">
                  <c:v>4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6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6</c:v>
                </c:pt>
                <c:pt idx="212">
                  <c:v>7</c:v>
                </c:pt>
                <c:pt idx="213">
                  <c:v>5</c:v>
                </c:pt>
                <c:pt idx="214">
                  <c:v>5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5</c:v>
                </c:pt>
                <c:pt idx="219">
                  <c:v>5</c:v>
                </c:pt>
                <c:pt idx="220">
                  <c:v>7</c:v>
                </c:pt>
                <c:pt idx="221">
                  <c:v>5</c:v>
                </c:pt>
                <c:pt idx="222">
                  <c:v>5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5</c:v>
                </c:pt>
                <c:pt idx="227">
                  <c:v>5</c:v>
                </c:pt>
                <c:pt idx="228">
                  <c:v>4</c:v>
                </c:pt>
                <c:pt idx="229">
                  <c:v>6</c:v>
                </c:pt>
                <c:pt idx="230">
                  <c:v>5</c:v>
                </c:pt>
                <c:pt idx="231">
                  <c:v>5</c:v>
                </c:pt>
                <c:pt idx="232">
                  <c:v>4</c:v>
                </c:pt>
                <c:pt idx="233">
                  <c:v>6</c:v>
                </c:pt>
                <c:pt idx="234">
                  <c:v>5</c:v>
                </c:pt>
                <c:pt idx="235">
                  <c:v>7</c:v>
                </c:pt>
                <c:pt idx="236">
                  <c:v>6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7</c:v>
                </c:pt>
                <c:pt idx="241">
                  <c:v>5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5</c:v>
                </c:pt>
                <c:pt idx="246">
                  <c:v>6</c:v>
                </c:pt>
                <c:pt idx="247">
                  <c:v>6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7</c:v>
                </c:pt>
                <c:pt idx="253">
                  <c:v>6</c:v>
                </c:pt>
                <c:pt idx="254">
                  <c:v>5</c:v>
                </c:pt>
                <c:pt idx="255">
                  <c:v>7</c:v>
                </c:pt>
                <c:pt idx="256">
                  <c:v>6</c:v>
                </c:pt>
                <c:pt idx="257">
                  <c:v>5</c:v>
                </c:pt>
                <c:pt idx="258">
                  <c:v>4</c:v>
                </c:pt>
                <c:pt idx="259">
                  <c:v>5</c:v>
                </c:pt>
                <c:pt idx="260">
                  <c:v>5</c:v>
                </c:pt>
                <c:pt idx="261">
                  <c:v>6</c:v>
                </c:pt>
                <c:pt idx="262">
                  <c:v>7</c:v>
                </c:pt>
                <c:pt idx="263">
                  <c:v>6</c:v>
                </c:pt>
                <c:pt idx="264">
                  <c:v>5</c:v>
                </c:pt>
                <c:pt idx="265">
                  <c:v>7</c:v>
                </c:pt>
                <c:pt idx="266">
                  <c:v>5</c:v>
                </c:pt>
                <c:pt idx="267">
                  <c:v>6</c:v>
                </c:pt>
                <c:pt idx="268">
                  <c:v>5</c:v>
                </c:pt>
                <c:pt idx="269">
                  <c:v>6</c:v>
                </c:pt>
                <c:pt idx="270">
                  <c:v>5</c:v>
                </c:pt>
                <c:pt idx="271">
                  <c:v>5</c:v>
                </c:pt>
                <c:pt idx="272">
                  <c:v>6</c:v>
                </c:pt>
                <c:pt idx="273">
                  <c:v>5</c:v>
                </c:pt>
                <c:pt idx="274">
                  <c:v>7</c:v>
                </c:pt>
                <c:pt idx="275">
                  <c:v>5</c:v>
                </c:pt>
                <c:pt idx="276">
                  <c:v>6</c:v>
                </c:pt>
                <c:pt idx="277">
                  <c:v>5</c:v>
                </c:pt>
                <c:pt idx="278">
                  <c:v>7</c:v>
                </c:pt>
                <c:pt idx="279">
                  <c:v>5</c:v>
                </c:pt>
                <c:pt idx="280">
                  <c:v>6</c:v>
                </c:pt>
                <c:pt idx="281">
                  <c:v>5</c:v>
                </c:pt>
                <c:pt idx="282">
                  <c:v>5</c:v>
                </c:pt>
                <c:pt idx="283">
                  <c:v>6</c:v>
                </c:pt>
                <c:pt idx="284">
                  <c:v>6</c:v>
                </c:pt>
                <c:pt idx="285">
                  <c:v>5</c:v>
                </c:pt>
                <c:pt idx="286">
                  <c:v>6</c:v>
                </c:pt>
                <c:pt idx="287">
                  <c:v>5</c:v>
                </c:pt>
                <c:pt idx="288">
                  <c:v>6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4</c:v>
                </c:pt>
                <c:pt idx="296">
                  <c:v>5</c:v>
                </c:pt>
                <c:pt idx="297">
                  <c:v>6</c:v>
                </c:pt>
                <c:pt idx="298">
                  <c:v>5</c:v>
                </c:pt>
                <c:pt idx="299">
                  <c:v>6</c:v>
                </c:pt>
                <c:pt idx="300">
                  <c:v>6</c:v>
                </c:pt>
                <c:pt idx="301">
                  <c:v>5</c:v>
                </c:pt>
                <c:pt idx="302">
                  <c:v>4</c:v>
                </c:pt>
                <c:pt idx="303">
                  <c:v>5</c:v>
                </c:pt>
                <c:pt idx="304">
                  <c:v>6</c:v>
                </c:pt>
                <c:pt idx="305">
                  <c:v>6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7</c:v>
                </c:pt>
                <c:pt idx="312">
                  <c:v>6</c:v>
                </c:pt>
                <c:pt idx="313">
                  <c:v>5</c:v>
                </c:pt>
                <c:pt idx="314">
                  <c:v>5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7</c:v>
                </c:pt>
                <c:pt idx="319">
                  <c:v>6</c:v>
                </c:pt>
                <c:pt idx="320">
                  <c:v>4</c:v>
                </c:pt>
                <c:pt idx="321">
                  <c:v>5</c:v>
                </c:pt>
                <c:pt idx="322">
                  <c:v>5</c:v>
                </c:pt>
                <c:pt idx="323">
                  <c:v>6</c:v>
                </c:pt>
                <c:pt idx="324">
                  <c:v>5</c:v>
                </c:pt>
                <c:pt idx="325">
                  <c:v>7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5</c:v>
                </c:pt>
                <c:pt idx="333">
                  <c:v>4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7</c:v>
                </c:pt>
                <c:pt idx="338">
                  <c:v>6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6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6</c:v>
                </c:pt>
                <c:pt idx="348">
                  <c:v>5</c:v>
                </c:pt>
                <c:pt idx="349">
                  <c:v>6</c:v>
                </c:pt>
                <c:pt idx="350">
                  <c:v>4</c:v>
                </c:pt>
                <c:pt idx="351">
                  <c:v>5</c:v>
                </c:pt>
                <c:pt idx="352">
                  <c:v>5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6</c:v>
                </c:pt>
                <c:pt idx="366">
                  <c:v>6</c:v>
                </c:pt>
                <c:pt idx="367">
                  <c:v>5</c:v>
                </c:pt>
                <c:pt idx="368">
                  <c:v>6</c:v>
                </c:pt>
                <c:pt idx="369">
                  <c:v>6</c:v>
                </c:pt>
                <c:pt idx="370">
                  <c:v>4</c:v>
                </c:pt>
                <c:pt idx="371">
                  <c:v>5</c:v>
                </c:pt>
                <c:pt idx="372">
                  <c:v>6</c:v>
                </c:pt>
                <c:pt idx="373">
                  <c:v>5</c:v>
                </c:pt>
                <c:pt idx="374">
                  <c:v>7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6</c:v>
                </c:pt>
                <c:pt idx="383">
                  <c:v>5</c:v>
                </c:pt>
                <c:pt idx="384">
                  <c:v>7</c:v>
                </c:pt>
                <c:pt idx="385">
                  <c:v>5</c:v>
                </c:pt>
                <c:pt idx="386">
                  <c:v>6</c:v>
                </c:pt>
                <c:pt idx="387">
                  <c:v>6</c:v>
                </c:pt>
                <c:pt idx="388">
                  <c:v>5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5</c:v>
                </c:pt>
                <c:pt idx="393">
                  <c:v>7</c:v>
                </c:pt>
                <c:pt idx="39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F3-47DD-A871-E4EF504614E7}"/>
            </c:ext>
          </c:extLst>
        </c:ser>
        <c:ser>
          <c:idx val="1"/>
          <c:order val="1"/>
          <c:tx>
            <c:strRef>
              <c:f>const!$C$1</c:f>
              <c:strCache>
                <c:ptCount val="1"/>
                <c:pt idx="0">
                  <c:v> 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const!$A$2:$A$396</c:f>
              <c:numCache>
                <c:formatCode>General</c:formatCode>
                <c:ptCount val="39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560</c:v>
                </c:pt>
                <c:pt idx="52">
                  <c:v>570</c:v>
                </c:pt>
                <c:pt idx="53">
                  <c:v>580</c:v>
                </c:pt>
                <c:pt idx="54">
                  <c:v>590</c:v>
                </c:pt>
                <c:pt idx="55">
                  <c:v>600</c:v>
                </c:pt>
                <c:pt idx="56">
                  <c:v>610</c:v>
                </c:pt>
                <c:pt idx="57">
                  <c:v>620</c:v>
                </c:pt>
                <c:pt idx="58">
                  <c:v>630</c:v>
                </c:pt>
                <c:pt idx="59">
                  <c:v>640</c:v>
                </c:pt>
                <c:pt idx="60">
                  <c:v>650</c:v>
                </c:pt>
                <c:pt idx="61">
                  <c:v>660</c:v>
                </c:pt>
                <c:pt idx="62">
                  <c:v>670</c:v>
                </c:pt>
                <c:pt idx="63">
                  <c:v>680</c:v>
                </c:pt>
                <c:pt idx="64">
                  <c:v>690</c:v>
                </c:pt>
                <c:pt idx="65">
                  <c:v>700</c:v>
                </c:pt>
                <c:pt idx="66">
                  <c:v>710</c:v>
                </c:pt>
                <c:pt idx="67">
                  <c:v>720</c:v>
                </c:pt>
                <c:pt idx="68">
                  <c:v>730</c:v>
                </c:pt>
                <c:pt idx="69">
                  <c:v>740</c:v>
                </c:pt>
                <c:pt idx="70">
                  <c:v>750</c:v>
                </c:pt>
                <c:pt idx="71">
                  <c:v>760</c:v>
                </c:pt>
                <c:pt idx="72">
                  <c:v>770</c:v>
                </c:pt>
                <c:pt idx="73">
                  <c:v>780</c:v>
                </c:pt>
                <c:pt idx="74">
                  <c:v>790</c:v>
                </c:pt>
                <c:pt idx="75">
                  <c:v>800</c:v>
                </c:pt>
                <c:pt idx="76">
                  <c:v>810</c:v>
                </c:pt>
                <c:pt idx="77">
                  <c:v>820</c:v>
                </c:pt>
                <c:pt idx="78">
                  <c:v>830</c:v>
                </c:pt>
                <c:pt idx="79">
                  <c:v>840</c:v>
                </c:pt>
                <c:pt idx="80">
                  <c:v>850</c:v>
                </c:pt>
                <c:pt idx="81">
                  <c:v>860</c:v>
                </c:pt>
                <c:pt idx="82">
                  <c:v>870</c:v>
                </c:pt>
                <c:pt idx="83">
                  <c:v>880</c:v>
                </c:pt>
                <c:pt idx="84">
                  <c:v>890</c:v>
                </c:pt>
                <c:pt idx="85">
                  <c:v>900</c:v>
                </c:pt>
                <c:pt idx="86">
                  <c:v>910</c:v>
                </c:pt>
                <c:pt idx="87">
                  <c:v>920</c:v>
                </c:pt>
                <c:pt idx="88">
                  <c:v>930</c:v>
                </c:pt>
                <c:pt idx="89">
                  <c:v>940</c:v>
                </c:pt>
                <c:pt idx="90">
                  <c:v>950</c:v>
                </c:pt>
                <c:pt idx="91">
                  <c:v>960</c:v>
                </c:pt>
                <c:pt idx="92">
                  <c:v>970</c:v>
                </c:pt>
                <c:pt idx="93">
                  <c:v>980</c:v>
                </c:pt>
                <c:pt idx="94">
                  <c:v>990</c:v>
                </c:pt>
                <c:pt idx="95">
                  <c:v>1000</c:v>
                </c:pt>
                <c:pt idx="96">
                  <c:v>1010</c:v>
                </c:pt>
                <c:pt idx="97">
                  <c:v>1020</c:v>
                </c:pt>
                <c:pt idx="98">
                  <c:v>1030</c:v>
                </c:pt>
                <c:pt idx="99">
                  <c:v>1040</c:v>
                </c:pt>
                <c:pt idx="100">
                  <c:v>1050</c:v>
                </c:pt>
                <c:pt idx="101">
                  <c:v>1060</c:v>
                </c:pt>
                <c:pt idx="102">
                  <c:v>1070</c:v>
                </c:pt>
                <c:pt idx="103">
                  <c:v>1080</c:v>
                </c:pt>
                <c:pt idx="104">
                  <c:v>1090</c:v>
                </c:pt>
                <c:pt idx="105">
                  <c:v>1100</c:v>
                </c:pt>
                <c:pt idx="106">
                  <c:v>1110</c:v>
                </c:pt>
                <c:pt idx="107">
                  <c:v>1120</c:v>
                </c:pt>
                <c:pt idx="108">
                  <c:v>1130</c:v>
                </c:pt>
                <c:pt idx="109">
                  <c:v>1140</c:v>
                </c:pt>
                <c:pt idx="110">
                  <c:v>1150</c:v>
                </c:pt>
                <c:pt idx="111">
                  <c:v>1160</c:v>
                </c:pt>
                <c:pt idx="112">
                  <c:v>1170</c:v>
                </c:pt>
                <c:pt idx="113">
                  <c:v>1180</c:v>
                </c:pt>
                <c:pt idx="114">
                  <c:v>1190</c:v>
                </c:pt>
                <c:pt idx="115">
                  <c:v>1200</c:v>
                </c:pt>
                <c:pt idx="116">
                  <c:v>1210</c:v>
                </c:pt>
                <c:pt idx="117">
                  <c:v>1220</c:v>
                </c:pt>
                <c:pt idx="118">
                  <c:v>1230</c:v>
                </c:pt>
                <c:pt idx="119">
                  <c:v>1240</c:v>
                </c:pt>
                <c:pt idx="120">
                  <c:v>1250</c:v>
                </c:pt>
                <c:pt idx="121">
                  <c:v>1260</c:v>
                </c:pt>
                <c:pt idx="122">
                  <c:v>1270</c:v>
                </c:pt>
                <c:pt idx="123">
                  <c:v>1280</c:v>
                </c:pt>
                <c:pt idx="124">
                  <c:v>1290</c:v>
                </c:pt>
                <c:pt idx="125">
                  <c:v>1300</c:v>
                </c:pt>
                <c:pt idx="126">
                  <c:v>1310</c:v>
                </c:pt>
                <c:pt idx="127">
                  <c:v>1320</c:v>
                </c:pt>
                <c:pt idx="128">
                  <c:v>1330</c:v>
                </c:pt>
                <c:pt idx="129">
                  <c:v>1340</c:v>
                </c:pt>
                <c:pt idx="130">
                  <c:v>1350</c:v>
                </c:pt>
                <c:pt idx="131">
                  <c:v>1360</c:v>
                </c:pt>
                <c:pt idx="132">
                  <c:v>1370</c:v>
                </c:pt>
                <c:pt idx="133">
                  <c:v>1380</c:v>
                </c:pt>
                <c:pt idx="134">
                  <c:v>1390</c:v>
                </c:pt>
                <c:pt idx="135">
                  <c:v>1400</c:v>
                </c:pt>
                <c:pt idx="136">
                  <c:v>1410</c:v>
                </c:pt>
                <c:pt idx="137">
                  <c:v>1420</c:v>
                </c:pt>
                <c:pt idx="138">
                  <c:v>1430</c:v>
                </c:pt>
                <c:pt idx="139">
                  <c:v>1440</c:v>
                </c:pt>
                <c:pt idx="140">
                  <c:v>1450</c:v>
                </c:pt>
                <c:pt idx="141">
                  <c:v>1460</c:v>
                </c:pt>
                <c:pt idx="142">
                  <c:v>1470</c:v>
                </c:pt>
                <c:pt idx="143">
                  <c:v>1480</c:v>
                </c:pt>
                <c:pt idx="144">
                  <c:v>1490</c:v>
                </c:pt>
                <c:pt idx="145">
                  <c:v>1500</c:v>
                </c:pt>
                <c:pt idx="146">
                  <c:v>1510</c:v>
                </c:pt>
                <c:pt idx="147">
                  <c:v>1520</c:v>
                </c:pt>
                <c:pt idx="148">
                  <c:v>1530</c:v>
                </c:pt>
                <c:pt idx="149">
                  <c:v>1540</c:v>
                </c:pt>
                <c:pt idx="150">
                  <c:v>1550</c:v>
                </c:pt>
                <c:pt idx="151">
                  <c:v>1560</c:v>
                </c:pt>
                <c:pt idx="152">
                  <c:v>1570</c:v>
                </c:pt>
                <c:pt idx="153">
                  <c:v>1580</c:v>
                </c:pt>
                <c:pt idx="154">
                  <c:v>1590</c:v>
                </c:pt>
                <c:pt idx="155">
                  <c:v>1600</c:v>
                </c:pt>
                <c:pt idx="156">
                  <c:v>1610</c:v>
                </c:pt>
                <c:pt idx="157">
                  <c:v>1620</c:v>
                </c:pt>
                <c:pt idx="158">
                  <c:v>1630</c:v>
                </c:pt>
                <c:pt idx="159">
                  <c:v>1640</c:v>
                </c:pt>
                <c:pt idx="160">
                  <c:v>1650</c:v>
                </c:pt>
                <c:pt idx="161">
                  <c:v>1660</c:v>
                </c:pt>
                <c:pt idx="162">
                  <c:v>1670</c:v>
                </c:pt>
                <c:pt idx="163">
                  <c:v>1680</c:v>
                </c:pt>
                <c:pt idx="164">
                  <c:v>1690</c:v>
                </c:pt>
                <c:pt idx="165">
                  <c:v>1700</c:v>
                </c:pt>
                <c:pt idx="166">
                  <c:v>1710</c:v>
                </c:pt>
                <c:pt idx="167">
                  <c:v>1720</c:v>
                </c:pt>
                <c:pt idx="168">
                  <c:v>1730</c:v>
                </c:pt>
                <c:pt idx="169">
                  <c:v>1740</c:v>
                </c:pt>
                <c:pt idx="170">
                  <c:v>1750</c:v>
                </c:pt>
                <c:pt idx="171">
                  <c:v>1760</c:v>
                </c:pt>
                <c:pt idx="172">
                  <c:v>1770</c:v>
                </c:pt>
                <c:pt idx="173">
                  <c:v>1780</c:v>
                </c:pt>
                <c:pt idx="174">
                  <c:v>1790</c:v>
                </c:pt>
                <c:pt idx="175">
                  <c:v>1800</c:v>
                </c:pt>
                <c:pt idx="176">
                  <c:v>1810</c:v>
                </c:pt>
                <c:pt idx="177">
                  <c:v>1820</c:v>
                </c:pt>
                <c:pt idx="178">
                  <c:v>1830</c:v>
                </c:pt>
                <c:pt idx="179">
                  <c:v>1840</c:v>
                </c:pt>
                <c:pt idx="180">
                  <c:v>1850</c:v>
                </c:pt>
                <c:pt idx="181">
                  <c:v>1860</c:v>
                </c:pt>
                <c:pt idx="182">
                  <c:v>1870</c:v>
                </c:pt>
                <c:pt idx="183">
                  <c:v>1880</c:v>
                </c:pt>
                <c:pt idx="184">
                  <c:v>1890</c:v>
                </c:pt>
                <c:pt idx="185">
                  <c:v>1900</c:v>
                </c:pt>
                <c:pt idx="186">
                  <c:v>1910</c:v>
                </c:pt>
                <c:pt idx="187">
                  <c:v>1920</c:v>
                </c:pt>
                <c:pt idx="188">
                  <c:v>1930</c:v>
                </c:pt>
                <c:pt idx="189">
                  <c:v>1940</c:v>
                </c:pt>
                <c:pt idx="190">
                  <c:v>1950</c:v>
                </c:pt>
                <c:pt idx="191">
                  <c:v>1960</c:v>
                </c:pt>
                <c:pt idx="192">
                  <c:v>1970</c:v>
                </c:pt>
                <c:pt idx="193">
                  <c:v>1980</c:v>
                </c:pt>
                <c:pt idx="194">
                  <c:v>1990</c:v>
                </c:pt>
                <c:pt idx="195">
                  <c:v>2000</c:v>
                </c:pt>
                <c:pt idx="196">
                  <c:v>2010</c:v>
                </c:pt>
                <c:pt idx="197">
                  <c:v>2020</c:v>
                </c:pt>
                <c:pt idx="198">
                  <c:v>2030</c:v>
                </c:pt>
                <c:pt idx="199">
                  <c:v>2040</c:v>
                </c:pt>
                <c:pt idx="200">
                  <c:v>2050</c:v>
                </c:pt>
                <c:pt idx="201">
                  <c:v>2060</c:v>
                </c:pt>
                <c:pt idx="202">
                  <c:v>2070</c:v>
                </c:pt>
                <c:pt idx="203">
                  <c:v>2080</c:v>
                </c:pt>
                <c:pt idx="204">
                  <c:v>2090</c:v>
                </c:pt>
                <c:pt idx="205">
                  <c:v>2100</c:v>
                </c:pt>
                <c:pt idx="206">
                  <c:v>2110</c:v>
                </c:pt>
                <c:pt idx="207">
                  <c:v>2120</c:v>
                </c:pt>
                <c:pt idx="208">
                  <c:v>2130</c:v>
                </c:pt>
                <c:pt idx="209">
                  <c:v>2140</c:v>
                </c:pt>
                <c:pt idx="210">
                  <c:v>2150</c:v>
                </c:pt>
                <c:pt idx="211">
                  <c:v>2160</c:v>
                </c:pt>
                <c:pt idx="212">
                  <c:v>2170</c:v>
                </c:pt>
                <c:pt idx="213">
                  <c:v>2180</c:v>
                </c:pt>
                <c:pt idx="214">
                  <c:v>2190</c:v>
                </c:pt>
                <c:pt idx="215">
                  <c:v>2200</c:v>
                </c:pt>
                <c:pt idx="216">
                  <c:v>2210</c:v>
                </c:pt>
                <c:pt idx="217">
                  <c:v>2220</c:v>
                </c:pt>
                <c:pt idx="218">
                  <c:v>2230</c:v>
                </c:pt>
                <c:pt idx="219">
                  <c:v>2240</c:v>
                </c:pt>
                <c:pt idx="220">
                  <c:v>2250</c:v>
                </c:pt>
                <c:pt idx="221">
                  <c:v>2260</c:v>
                </c:pt>
                <c:pt idx="222">
                  <c:v>2270</c:v>
                </c:pt>
                <c:pt idx="223">
                  <c:v>2280</c:v>
                </c:pt>
                <c:pt idx="224">
                  <c:v>2290</c:v>
                </c:pt>
                <c:pt idx="225">
                  <c:v>2300</c:v>
                </c:pt>
                <c:pt idx="226">
                  <c:v>2310</c:v>
                </c:pt>
                <c:pt idx="227">
                  <c:v>2320</c:v>
                </c:pt>
                <c:pt idx="228">
                  <c:v>2330</c:v>
                </c:pt>
                <c:pt idx="229">
                  <c:v>2340</c:v>
                </c:pt>
                <c:pt idx="230">
                  <c:v>2350</c:v>
                </c:pt>
                <c:pt idx="231">
                  <c:v>2360</c:v>
                </c:pt>
                <c:pt idx="232">
                  <c:v>2370</c:v>
                </c:pt>
                <c:pt idx="233">
                  <c:v>2380</c:v>
                </c:pt>
                <c:pt idx="234">
                  <c:v>2390</c:v>
                </c:pt>
                <c:pt idx="235">
                  <c:v>2400</c:v>
                </c:pt>
                <c:pt idx="236">
                  <c:v>2410</c:v>
                </c:pt>
                <c:pt idx="237">
                  <c:v>2420</c:v>
                </c:pt>
                <c:pt idx="238">
                  <c:v>2430</c:v>
                </c:pt>
                <c:pt idx="239">
                  <c:v>2440</c:v>
                </c:pt>
                <c:pt idx="240">
                  <c:v>2450</c:v>
                </c:pt>
                <c:pt idx="241">
                  <c:v>2460</c:v>
                </c:pt>
                <c:pt idx="242">
                  <c:v>2470</c:v>
                </c:pt>
                <c:pt idx="243">
                  <c:v>2480</c:v>
                </c:pt>
                <c:pt idx="244">
                  <c:v>2490</c:v>
                </c:pt>
                <c:pt idx="245">
                  <c:v>2500</c:v>
                </c:pt>
                <c:pt idx="246">
                  <c:v>2510</c:v>
                </c:pt>
                <c:pt idx="247">
                  <c:v>2520</c:v>
                </c:pt>
                <c:pt idx="248">
                  <c:v>2530</c:v>
                </c:pt>
                <c:pt idx="249">
                  <c:v>2540</c:v>
                </c:pt>
                <c:pt idx="250">
                  <c:v>2550</c:v>
                </c:pt>
                <c:pt idx="251">
                  <c:v>2560</c:v>
                </c:pt>
                <c:pt idx="252">
                  <c:v>2570</c:v>
                </c:pt>
                <c:pt idx="253">
                  <c:v>2580</c:v>
                </c:pt>
                <c:pt idx="254">
                  <c:v>2590</c:v>
                </c:pt>
                <c:pt idx="255">
                  <c:v>2600</c:v>
                </c:pt>
                <c:pt idx="256">
                  <c:v>2610</c:v>
                </c:pt>
                <c:pt idx="257">
                  <c:v>2620</c:v>
                </c:pt>
                <c:pt idx="258">
                  <c:v>2630</c:v>
                </c:pt>
                <c:pt idx="259">
                  <c:v>2640</c:v>
                </c:pt>
                <c:pt idx="260">
                  <c:v>2650</c:v>
                </c:pt>
                <c:pt idx="261">
                  <c:v>2660</c:v>
                </c:pt>
                <c:pt idx="262">
                  <c:v>2670</c:v>
                </c:pt>
                <c:pt idx="263">
                  <c:v>2680</c:v>
                </c:pt>
                <c:pt idx="264">
                  <c:v>2690</c:v>
                </c:pt>
                <c:pt idx="265">
                  <c:v>2700</c:v>
                </c:pt>
                <c:pt idx="266">
                  <c:v>2710</c:v>
                </c:pt>
                <c:pt idx="267">
                  <c:v>2720</c:v>
                </c:pt>
                <c:pt idx="268">
                  <c:v>2730</c:v>
                </c:pt>
                <c:pt idx="269">
                  <c:v>2740</c:v>
                </c:pt>
                <c:pt idx="270">
                  <c:v>2750</c:v>
                </c:pt>
                <c:pt idx="271">
                  <c:v>2760</c:v>
                </c:pt>
                <c:pt idx="272">
                  <c:v>2770</c:v>
                </c:pt>
                <c:pt idx="273">
                  <c:v>2780</c:v>
                </c:pt>
                <c:pt idx="274">
                  <c:v>2790</c:v>
                </c:pt>
                <c:pt idx="275">
                  <c:v>2800</c:v>
                </c:pt>
                <c:pt idx="276">
                  <c:v>2810</c:v>
                </c:pt>
                <c:pt idx="277">
                  <c:v>2820</c:v>
                </c:pt>
                <c:pt idx="278">
                  <c:v>2830</c:v>
                </c:pt>
                <c:pt idx="279">
                  <c:v>2840</c:v>
                </c:pt>
                <c:pt idx="280">
                  <c:v>2850</c:v>
                </c:pt>
                <c:pt idx="281">
                  <c:v>2860</c:v>
                </c:pt>
                <c:pt idx="282">
                  <c:v>2870</c:v>
                </c:pt>
                <c:pt idx="283">
                  <c:v>2880</c:v>
                </c:pt>
                <c:pt idx="284">
                  <c:v>2890</c:v>
                </c:pt>
                <c:pt idx="285">
                  <c:v>2900</c:v>
                </c:pt>
                <c:pt idx="286">
                  <c:v>2910</c:v>
                </c:pt>
                <c:pt idx="287">
                  <c:v>2920</c:v>
                </c:pt>
                <c:pt idx="288">
                  <c:v>2930</c:v>
                </c:pt>
                <c:pt idx="289">
                  <c:v>2940</c:v>
                </c:pt>
                <c:pt idx="290">
                  <c:v>2950</c:v>
                </c:pt>
                <c:pt idx="291">
                  <c:v>2960</c:v>
                </c:pt>
                <c:pt idx="292">
                  <c:v>2970</c:v>
                </c:pt>
                <c:pt idx="293">
                  <c:v>2980</c:v>
                </c:pt>
                <c:pt idx="294">
                  <c:v>2990</c:v>
                </c:pt>
                <c:pt idx="295">
                  <c:v>3000</c:v>
                </c:pt>
                <c:pt idx="296">
                  <c:v>3010</c:v>
                </c:pt>
                <c:pt idx="297">
                  <c:v>3020</c:v>
                </c:pt>
                <c:pt idx="298">
                  <c:v>3030</c:v>
                </c:pt>
                <c:pt idx="299">
                  <c:v>3040</c:v>
                </c:pt>
                <c:pt idx="300">
                  <c:v>3050</c:v>
                </c:pt>
                <c:pt idx="301">
                  <c:v>3060</c:v>
                </c:pt>
                <c:pt idx="302">
                  <c:v>3070</c:v>
                </c:pt>
                <c:pt idx="303">
                  <c:v>3080</c:v>
                </c:pt>
                <c:pt idx="304">
                  <c:v>3090</c:v>
                </c:pt>
                <c:pt idx="305">
                  <c:v>3100</c:v>
                </c:pt>
                <c:pt idx="306">
                  <c:v>3110</c:v>
                </c:pt>
                <c:pt idx="307">
                  <c:v>3120</c:v>
                </c:pt>
                <c:pt idx="308">
                  <c:v>3130</c:v>
                </c:pt>
                <c:pt idx="309">
                  <c:v>3140</c:v>
                </c:pt>
                <c:pt idx="310">
                  <c:v>3150</c:v>
                </c:pt>
                <c:pt idx="311">
                  <c:v>3160</c:v>
                </c:pt>
                <c:pt idx="312">
                  <c:v>3170</c:v>
                </c:pt>
                <c:pt idx="313">
                  <c:v>3180</c:v>
                </c:pt>
                <c:pt idx="314">
                  <c:v>3190</c:v>
                </c:pt>
                <c:pt idx="315">
                  <c:v>3200</c:v>
                </c:pt>
                <c:pt idx="316">
                  <c:v>3210</c:v>
                </c:pt>
                <c:pt idx="317">
                  <c:v>3220</c:v>
                </c:pt>
                <c:pt idx="318">
                  <c:v>3230</c:v>
                </c:pt>
                <c:pt idx="319">
                  <c:v>3240</c:v>
                </c:pt>
                <c:pt idx="320">
                  <c:v>3250</c:v>
                </c:pt>
                <c:pt idx="321">
                  <c:v>3260</c:v>
                </c:pt>
                <c:pt idx="322">
                  <c:v>3270</c:v>
                </c:pt>
                <c:pt idx="323">
                  <c:v>3280</c:v>
                </c:pt>
                <c:pt idx="324">
                  <c:v>3290</c:v>
                </c:pt>
                <c:pt idx="325">
                  <c:v>3300</c:v>
                </c:pt>
                <c:pt idx="326">
                  <c:v>3310</c:v>
                </c:pt>
                <c:pt idx="327">
                  <c:v>3320</c:v>
                </c:pt>
                <c:pt idx="328">
                  <c:v>3330</c:v>
                </c:pt>
                <c:pt idx="329">
                  <c:v>3340</c:v>
                </c:pt>
                <c:pt idx="330">
                  <c:v>3350</c:v>
                </c:pt>
                <c:pt idx="331">
                  <c:v>3360</c:v>
                </c:pt>
                <c:pt idx="332">
                  <c:v>3370</c:v>
                </c:pt>
                <c:pt idx="333">
                  <c:v>3380</c:v>
                </c:pt>
                <c:pt idx="334">
                  <c:v>3390</c:v>
                </c:pt>
                <c:pt idx="335">
                  <c:v>3400</c:v>
                </c:pt>
                <c:pt idx="336">
                  <c:v>3410</c:v>
                </c:pt>
                <c:pt idx="337">
                  <c:v>3420</c:v>
                </c:pt>
                <c:pt idx="338">
                  <c:v>3430</c:v>
                </c:pt>
                <c:pt idx="339">
                  <c:v>3440</c:v>
                </c:pt>
                <c:pt idx="340">
                  <c:v>3450</c:v>
                </c:pt>
                <c:pt idx="341">
                  <c:v>3460</c:v>
                </c:pt>
                <c:pt idx="342">
                  <c:v>3470</c:v>
                </c:pt>
                <c:pt idx="343">
                  <c:v>3480</c:v>
                </c:pt>
                <c:pt idx="344">
                  <c:v>3490</c:v>
                </c:pt>
                <c:pt idx="345">
                  <c:v>3500</c:v>
                </c:pt>
                <c:pt idx="346">
                  <c:v>3510</c:v>
                </c:pt>
                <c:pt idx="347">
                  <c:v>3520</c:v>
                </c:pt>
                <c:pt idx="348">
                  <c:v>3530</c:v>
                </c:pt>
                <c:pt idx="349">
                  <c:v>3540</c:v>
                </c:pt>
                <c:pt idx="350">
                  <c:v>3550</c:v>
                </c:pt>
                <c:pt idx="351">
                  <c:v>3560</c:v>
                </c:pt>
                <c:pt idx="352">
                  <c:v>3570</c:v>
                </c:pt>
                <c:pt idx="353">
                  <c:v>3580</c:v>
                </c:pt>
                <c:pt idx="354">
                  <c:v>3590</c:v>
                </c:pt>
                <c:pt idx="355">
                  <c:v>3600</c:v>
                </c:pt>
                <c:pt idx="356">
                  <c:v>3610</c:v>
                </c:pt>
                <c:pt idx="357">
                  <c:v>3620</c:v>
                </c:pt>
                <c:pt idx="358">
                  <c:v>3630</c:v>
                </c:pt>
                <c:pt idx="359">
                  <c:v>3640</c:v>
                </c:pt>
                <c:pt idx="360">
                  <c:v>3650</c:v>
                </c:pt>
                <c:pt idx="361">
                  <c:v>3660</c:v>
                </c:pt>
                <c:pt idx="362">
                  <c:v>3670</c:v>
                </c:pt>
                <c:pt idx="363">
                  <c:v>3680</c:v>
                </c:pt>
                <c:pt idx="364">
                  <c:v>3690</c:v>
                </c:pt>
                <c:pt idx="365">
                  <c:v>3700</c:v>
                </c:pt>
                <c:pt idx="366">
                  <c:v>3710</c:v>
                </c:pt>
                <c:pt idx="367">
                  <c:v>3720</c:v>
                </c:pt>
                <c:pt idx="368">
                  <c:v>3730</c:v>
                </c:pt>
                <c:pt idx="369">
                  <c:v>3740</c:v>
                </c:pt>
                <c:pt idx="370">
                  <c:v>3750</c:v>
                </c:pt>
                <c:pt idx="371">
                  <c:v>3760</c:v>
                </c:pt>
                <c:pt idx="372">
                  <c:v>3770</c:v>
                </c:pt>
                <c:pt idx="373">
                  <c:v>3780</c:v>
                </c:pt>
                <c:pt idx="374">
                  <c:v>3790</c:v>
                </c:pt>
                <c:pt idx="375">
                  <c:v>3800</c:v>
                </c:pt>
                <c:pt idx="376">
                  <c:v>3810</c:v>
                </c:pt>
                <c:pt idx="377">
                  <c:v>3820</c:v>
                </c:pt>
                <c:pt idx="378">
                  <c:v>3830</c:v>
                </c:pt>
                <c:pt idx="379">
                  <c:v>3840</c:v>
                </c:pt>
                <c:pt idx="380">
                  <c:v>3850</c:v>
                </c:pt>
                <c:pt idx="381">
                  <c:v>3860</c:v>
                </c:pt>
                <c:pt idx="382">
                  <c:v>3870</c:v>
                </c:pt>
                <c:pt idx="383">
                  <c:v>3880</c:v>
                </c:pt>
                <c:pt idx="384">
                  <c:v>3890</c:v>
                </c:pt>
                <c:pt idx="385">
                  <c:v>3900</c:v>
                </c:pt>
                <c:pt idx="386">
                  <c:v>3910</c:v>
                </c:pt>
                <c:pt idx="387">
                  <c:v>3920</c:v>
                </c:pt>
                <c:pt idx="388">
                  <c:v>3930</c:v>
                </c:pt>
                <c:pt idx="389">
                  <c:v>3940</c:v>
                </c:pt>
                <c:pt idx="390">
                  <c:v>3950</c:v>
                </c:pt>
                <c:pt idx="391">
                  <c:v>3960</c:v>
                </c:pt>
                <c:pt idx="392">
                  <c:v>3970</c:v>
                </c:pt>
                <c:pt idx="393">
                  <c:v>3980</c:v>
                </c:pt>
                <c:pt idx="394">
                  <c:v>3990</c:v>
                </c:pt>
              </c:numCache>
            </c:numRef>
          </c:xVal>
          <c:yVal>
            <c:numRef>
              <c:f>const!$C$2:$C$396</c:f>
              <c:numCache>
                <c:formatCode>General</c:formatCode>
                <c:ptCount val="3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F3-47DD-A871-E4EF504614E7}"/>
            </c:ext>
          </c:extLst>
        </c:ser>
        <c:ser>
          <c:idx val="2"/>
          <c:order val="2"/>
          <c:tx>
            <c:strRef>
              <c:f>const!$D$1</c:f>
              <c:strCache>
                <c:ptCount val="1"/>
                <c:pt idx="0">
                  <c:v> es_ex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const!$A$2:$A$396</c:f>
              <c:numCache>
                <c:formatCode>General</c:formatCode>
                <c:ptCount val="39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560</c:v>
                </c:pt>
                <c:pt idx="52">
                  <c:v>570</c:v>
                </c:pt>
                <c:pt idx="53">
                  <c:v>580</c:v>
                </c:pt>
                <c:pt idx="54">
                  <c:v>590</c:v>
                </c:pt>
                <c:pt idx="55">
                  <c:v>600</c:v>
                </c:pt>
                <c:pt idx="56">
                  <c:v>610</c:v>
                </c:pt>
                <c:pt idx="57">
                  <c:v>620</c:v>
                </c:pt>
                <c:pt idx="58">
                  <c:v>630</c:v>
                </c:pt>
                <c:pt idx="59">
                  <c:v>640</c:v>
                </c:pt>
                <c:pt idx="60">
                  <c:v>650</c:v>
                </c:pt>
                <c:pt idx="61">
                  <c:v>660</c:v>
                </c:pt>
                <c:pt idx="62">
                  <c:v>670</c:v>
                </c:pt>
                <c:pt idx="63">
                  <c:v>680</c:v>
                </c:pt>
                <c:pt idx="64">
                  <c:v>690</c:v>
                </c:pt>
                <c:pt idx="65">
                  <c:v>700</c:v>
                </c:pt>
                <c:pt idx="66">
                  <c:v>710</c:v>
                </c:pt>
                <c:pt idx="67">
                  <c:v>720</c:v>
                </c:pt>
                <c:pt idx="68">
                  <c:v>730</c:v>
                </c:pt>
                <c:pt idx="69">
                  <c:v>740</c:v>
                </c:pt>
                <c:pt idx="70">
                  <c:v>750</c:v>
                </c:pt>
                <c:pt idx="71">
                  <c:v>760</c:v>
                </c:pt>
                <c:pt idx="72">
                  <c:v>770</c:v>
                </c:pt>
                <c:pt idx="73">
                  <c:v>780</c:v>
                </c:pt>
                <c:pt idx="74">
                  <c:v>790</c:v>
                </c:pt>
                <c:pt idx="75">
                  <c:v>800</c:v>
                </c:pt>
                <c:pt idx="76">
                  <c:v>810</c:v>
                </c:pt>
                <c:pt idx="77">
                  <c:v>820</c:v>
                </c:pt>
                <c:pt idx="78">
                  <c:v>830</c:v>
                </c:pt>
                <c:pt idx="79">
                  <c:v>840</c:v>
                </c:pt>
                <c:pt idx="80">
                  <c:v>850</c:v>
                </c:pt>
                <c:pt idx="81">
                  <c:v>860</c:v>
                </c:pt>
                <c:pt idx="82">
                  <c:v>870</c:v>
                </c:pt>
                <c:pt idx="83">
                  <c:v>880</c:v>
                </c:pt>
                <c:pt idx="84">
                  <c:v>890</c:v>
                </c:pt>
                <c:pt idx="85">
                  <c:v>900</c:v>
                </c:pt>
                <c:pt idx="86">
                  <c:v>910</c:v>
                </c:pt>
                <c:pt idx="87">
                  <c:v>920</c:v>
                </c:pt>
                <c:pt idx="88">
                  <c:v>930</c:v>
                </c:pt>
                <c:pt idx="89">
                  <c:v>940</c:v>
                </c:pt>
                <c:pt idx="90">
                  <c:v>950</c:v>
                </c:pt>
                <c:pt idx="91">
                  <c:v>960</c:v>
                </c:pt>
                <c:pt idx="92">
                  <c:v>970</c:v>
                </c:pt>
                <c:pt idx="93">
                  <c:v>980</c:v>
                </c:pt>
                <c:pt idx="94">
                  <c:v>990</c:v>
                </c:pt>
                <c:pt idx="95">
                  <c:v>1000</c:v>
                </c:pt>
                <c:pt idx="96">
                  <c:v>1010</c:v>
                </c:pt>
                <c:pt idx="97">
                  <c:v>1020</c:v>
                </c:pt>
                <c:pt idx="98">
                  <c:v>1030</c:v>
                </c:pt>
                <c:pt idx="99">
                  <c:v>1040</c:v>
                </c:pt>
                <c:pt idx="100">
                  <c:v>1050</c:v>
                </c:pt>
                <c:pt idx="101">
                  <c:v>1060</c:v>
                </c:pt>
                <c:pt idx="102">
                  <c:v>1070</c:v>
                </c:pt>
                <c:pt idx="103">
                  <c:v>1080</c:v>
                </c:pt>
                <c:pt idx="104">
                  <c:v>1090</c:v>
                </c:pt>
                <c:pt idx="105">
                  <c:v>1100</c:v>
                </c:pt>
                <c:pt idx="106">
                  <c:v>1110</c:v>
                </c:pt>
                <c:pt idx="107">
                  <c:v>1120</c:v>
                </c:pt>
                <c:pt idx="108">
                  <c:v>1130</c:v>
                </c:pt>
                <c:pt idx="109">
                  <c:v>1140</c:v>
                </c:pt>
                <c:pt idx="110">
                  <c:v>1150</c:v>
                </c:pt>
                <c:pt idx="111">
                  <c:v>1160</c:v>
                </c:pt>
                <c:pt idx="112">
                  <c:v>1170</c:v>
                </c:pt>
                <c:pt idx="113">
                  <c:v>1180</c:v>
                </c:pt>
                <c:pt idx="114">
                  <c:v>1190</c:v>
                </c:pt>
                <c:pt idx="115">
                  <c:v>1200</c:v>
                </c:pt>
                <c:pt idx="116">
                  <c:v>1210</c:v>
                </c:pt>
                <c:pt idx="117">
                  <c:v>1220</c:v>
                </c:pt>
                <c:pt idx="118">
                  <c:v>1230</c:v>
                </c:pt>
                <c:pt idx="119">
                  <c:v>1240</c:v>
                </c:pt>
                <c:pt idx="120">
                  <c:v>1250</c:v>
                </c:pt>
                <c:pt idx="121">
                  <c:v>1260</c:v>
                </c:pt>
                <c:pt idx="122">
                  <c:v>1270</c:v>
                </c:pt>
                <c:pt idx="123">
                  <c:v>1280</c:v>
                </c:pt>
                <c:pt idx="124">
                  <c:v>1290</c:v>
                </c:pt>
                <c:pt idx="125">
                  <c:v>1300</c:v>
                </c:pt>
                <c:pt idx="126">
                  <c:v>1310</c:v>
                </c:pt>
                <c:pt idx="127">
                  <c:v>1320</c:v>
                </c:pt>
                <c:pt idx="128">
                  <c:v>1330</c:v>
                </c:pt>
                <c:pt idx="129">
                  <c:v>1340</c:v>
                </c:pt>
                <c:pt idx="130">
                  <c:v>1350</c:v>
                </c:pt>
                <c:pt idx="131">
                  <c:v>1360</c:v>
                </c:pt>
                <c:pt idx="132">
                  <c:v>1370</c:v>
                </c:pt>
                <c:pt idx="133">
                  <c:v>1380</c:v>
                </c:pt>
                <c:pt idx="134">
                  <c:v>1390</c:v>
                </c:pt>
                <c:pt idx="135">
                  <c:v>1400</c:v>
                </c:pt>
                <c:pt idx="136">
                  <c:v>1410</c:v>
                </c:pt>
                <c:pt idx="137">
                  <c:v>1420</c:v>
                </c:pt>
                <c:pt idx="138">
                  <c:v>1430</c:v>
                </c:pt>
                <c:pt idx="139">
                  <c:v>1440</c:v>
                </c:pt>
                <c:pt idx="140">
                  <c:v>1450</c:v>
                </c:pt>
                <c:pt idx="141">
                  <c:v>1460</c:v>
                </c:pt>
                <c:pt idx="142">
                  <c:v>1470</c:v>
                </c:pt>
                <c:pt idx="143">
                  <c:v>1480</c:v>
                </c:pt>
                <c:pt idx="144">
                  <c:v>1490</c:v>
                </c:pt>
                <c:pt idx="145">
                  <c:v>1500</c:v>
                </c:pt>
                <c:pt idx="146">
                  <c:v>1510</c:v>
                </c:pt>
                <c:pt idx="147">
                  <c:v>1520</c:v>
                </c:pt>
                <c:pt idx="148">
                  <c:v>1530</c:v>
                </c:pt>
                <c:pt idx="149">
                  <c:v>1540</c:v>
                </c:pt>
                <c:pt idx="150">
                  <c:v>1550</c:v>
                </c:pt>
                <c:pt idx="151">
                  <c:v>1560</c:v>
                </c:pt>
                <c:pt idx="152">
                  <c:v>1570</c:v>
                </c:pt>
                <c:pt idx="153">
                  <c:v>1580</c:v>
                </c:pt>
                <c:pt idx="154">
                  <c:v>1590</c:v>
                </c:pt>
                <c:pt idx="155">
                  <c:v>1600</c:v>
                </c:pt>
                <c:pt idx="156">
                  <c:v>1610</c:v>
                </c:pt>
                <c:pt idx="157">
                  <c:v>1620</c:v>
                </c:pt>
                <c:pt idx="158">
                  <c:v>1630</c:v>
                </c:pt>
                <c:pt idx="159">
                  <c:v>1640</c:v>
                </c:pt>
                <c:pt idx="160">
                  <c:v>1650</c:v>
                </c:pt>
                <c:pt idx="161">
                  <c:v>1660</c:v>
                </c:pt>
                <c:pt idx="162">
                  <c:v>1670</c:v>
                </c:pt>
                <c:pt idx="163">
                  <c:v>1680</c:v>
                </c:pt>
                <c:pt idx="164">
                  <c:v>1690</c:v>
                </c:pt>
                <c:pt idx="165">
                  <c:v>1700</c:v>
                </c:pt>
                <c:pt idx="166">
                  <c:v>1710</c:v>
                </c:pt>
                <c:pt idx="167">
                  <c:v>1720</c:v>
                </c:pt>
                <c:pt idx="168">
                  <c:v>1730</c:v>
                </c:pt>
                <c:pt idx="169">
                  <c:v>1740</c:v>
                </c:pt>
                <c:pt idx="170">
                  <c:v>1750</c:v>
                </c:pt>
                <c:pt idx="171">
                  <c:v>1760</c:v>
                </c:pt>
                <c:pt idx="172">
                  <c:v>1770</c:v>
                </c:pt>
                <c:pt idx="173">
                  <c:v>1780</c:v>
                </c:pt>
                <c:pt idx="174">
                  <c:v>1790</c:v>
                </c:pt>
                <c:pt idx="175">
                  <c:v>1800</c:v>
                </c:pt>
                <c:pt idx="176">
                  <c:v>1810</c:v>
                </c:pt>
                <c:pt idx="177">
                  <c:v>1820</c:v>
                </c:pt>
                <c:pt idx="178">
                  <c:v>1830</c:v>
                </c:pt>
                <c:pt idx="179">
                  <c:v>1840</c:v>
                </c:pt>
                <c:pt idx="180">
                  <c:v>1850</c:v>
                </c:pt>
                <c:pt idx="181">
                  <c:v>1860</c:v>
                </c:pt>
                <c:pt idx="182">
                  <c:v>1870</c:v>
                </c:pt>
                <c:pt idx="183">
                  <c:v>1880</c:v>
                </c:pt>
                <c:pt idx="184">
                  <c:v>1890</c:v>
                </c:pt>
                <c:pt idx="185">
                  <c:v>1900</c:v>
                </c:pt>
                <c:pt idx="186">
                  <c:v>1910</c:v>
                </c:pt>
                <c:pt idx="187">
                  <c:v>1920</c:v>
                </c:pt>
                <c:pt idx="188">
                  <c:v>1930</c:v>
                </c:pt>
                <c:pt idx="189">
                  <c:v>1940</c:v>
                </c:pt>
                <c:pt idx="190">
                  <c:v>1950</c:v>
                </c:pt>
                <c:pt idx="191">
                  <c:v>1960</c:v>
                </c:pt>
                <c:pt idx="192">
                  <c:v>1970</c:v>
                </c:pt>
                <c:pt idx="193">
                  <c:v>1980</c:v>
                </c:pt>
                <c:pt idx="194">
                  <c:v>1990</c:v>
                </c:pt>
                <c:pt idx="195">
                  <c:v>2000</c:v>
                </c:pt>
                <c:pt idx="196">
                  <c:v>2010</c:v>
                </c:pt>
                <c:pt idx="197">
                  <c:v>2020</c:v>
                </c:pt>
                <c:pt idx="198">
                  <c:v>2030</c:v>
                </c:pt>
                <c:pt idx="199">
                  <c:v>2040</c:v>
                </c:pt>
                <c:pt idx="200">
                  <c:v>2050</c:v>
                </c:pt>
                <c:pt idx="201">
                  <c:v>2060</c:v>
                </c:pt>
                <c:pt idx="202">
                  <c:v>2070</c:v>
                </c:pt>
                <c:pt idx="203">
                  <c:v>2080</c:v>
                </c:pt>
                <c:pt idx="204">
                  <c:v>2090</c:v>
                </c:pt>
                <c:pt idx="205">
                  <c:v>2100</c:v>
                </c:pt>
                <c:pt idx="206">
                  <c:v>2110</c:v>
                </c:pt>
                <c:pt idx="207">
                  <c:v>2120</c:v>
                </c:pt>
                <c:pt idx="208">
                  <c:v>2130</c:v>
                </c:pt>
                <c:pt idx="209">
                  <c:v>2140</c:v>
                </c:pt>
                <c:pt idx="210">
                  <c:v>2150</c:v>
                </c:pt>
                <c:pt idx="211">
                  <c:v>2160</c:v>
                </c:pt>
                <c:pt idx="212">
                  <c:v>2170</c:v>
                </c:pt>
                <c:pt idx="213">
                  <c:v>2180</c:v>
                </c:pt>
                <c:pt idx="214">
                  <c:v>2190</c:v>
                </c:pt>
                <c:pt idx="215">
                  <c:v>2200</c:v>
                </c:pt>
                <c:pt idx="216">
                  <c:v>2210</c:v>
                </c:pt>
                <c:pt idx="217">
                  <c:v>2220</c:v>
                </c:pt>
                <c:pt idx="218">
                  <c:v>2230</c:v>
                </c:pt>
                <c:pt idx="219">
                  <c:v>2240</c:v>
                </c:pt>
                <c:pt idx="220">
                  <c:v>2250</c:v>
                </c:pt>
                <c:pt idx="221">
                  <c:v>2260</c:v>
                </c:pt>
                <c:pt idx="222">
                  <c:v>2270</c:v>
                </c:pt>
                <c:pt idx="223">
                  <c:v>2280</c:v>
                </c:pt>
                <c:pt idx="224">
                  <c:v>2290</c:v>
                </c:pt>
                <c:pt idx="225">
                  <c:v>2300</c:v>
                </c:pt>
                <c:pt idx="226">
                  <c:v>2310</c:v>
                </c:pt>
                <c:pt idx="227">
                  <c:v>2320</c:v>
                </c:pt>
                <c:pt idx="228">
                  <c:v>2330</c:v>
                </c:pt>
                <c:pt idx="229">
                  <c:v>2340</c:v>
                </c:pt>
                <c:pt idx="230">
                  <c:v>2350</c:v>
                </c:pt>
                <c:pt idx="231">
                  <c:v>2360</c:v>
                </c:pt>
                <c:pt idx="232">
                  <c:v>2370</c:v>
                </c:pt>
                <c:pt idx="233">
                  <c:v>2380</c:v>
                </c:pt>
                <c:pt idx="234">
                  <c:v>2390</c:v>
                </c:pt>
                <c:pt idx="235">
                  <c:v>2400</c:v>
                </c:pt>
                <c:pt idx="236">
                  <c:v>2410</c:v>
                </c:pt>
                <c:pt idx="237">
                  <c:v>2420</c:v>
                </c:pt>
                <c:pt idx="238">
                  <c:v>2430</c:v>
                </c:pt>
                <c:pt idx="239">
                  <c:v>2440</c:v>
                </c:pt>
                <c:pt idx="240">
                  <c:v>2450</c:v>
                </c:pt>
                <c:pt idx="241">
                  <c:v>2460</c:v>
                </c:pt>
                <c:pt idx="242">
                  <c:v>2470</c:v>
                </c:pt>
                <c:pt idx="243">
                  <c:v>2480</c:v>
                </c:pt>
                <c:pt idx="244">
                  <c:v>2490</c:v>
                </c:pt>
                <c:pt idx="245">
                  <c:v>2500</c:v>
                </c:pt>
                <c:pt idx="246">
                  <c:v>2510</c:v>
                </c:pt>
                <c:pt idx="247">
                  <c:v>2520</c:v>
                </c:pt>
                <c:pt idx="248">
                  <c:v>2530</c:v>
                </c:pt>
                <c:pt idx="249">
                  <c:v>2540</c:v>
                </c:pt>
                <c:pt idx="250">
                  <c:v>2550</c:v>
                </c:pt>
                <c:pt idx="251">
                  <c:v>2560</c:v>
                </c:pt>
                <c:pt idx="252">
                  <c:v>2570</c:v>
                </c:pt>
                <c:pt idx="253">
                  <c:v>2580</c:v>
                </c:pt>
                <c:pt idx="254">
                  <c:v>2590</c:v>
                </c:pt>
                <c:pt idx="255">
                  <c:v>2600</c:v>
                </c:pt>
                <c:pt idx="256">
                  <c:v>2610</c:v>
                </c:pt>
                <c:pt idx="257">
                  <c:v>2620</c:v>
                </c:pt>
                <c:pt idx="258">
                  <c:v>2630</c:v>
                </c:pt>
                <c:pt idx="259">
                  <c:v>2640</c:v>
                </c:pt>
                <c:pt idx="260">
                  <c:v>2650</c:v>
                </c:pt>
                <c:pt idx="261">
                  <c:v>2660</c:v>
                </c:pt>
                <c:pt idx="262">
                  <c:v>2670</c:v>
                </c:pt>
                <c:pt idx="263">
                  <c:v>2680</c:v>
                </c:pt>
                <c:pt idx="264">
                  <c:v>2690</c:v>
                </c:pt>
                <c:pt idx="265">
                  <c:v>2700</c:v>
                </c:pt>
                <c:pt idx="266">
                  <c:v>2710</c:v>
                </c:pt>
                <c:pt idx="267">
                  <c:v>2720</c:v>
                </c:pt>
                <c:pt idx="268">
                  <c:v>2730</c:v>
                </c:pt>
                <c:pt idx="269">
                  <c:v>2740</c:v>
                </c:pt>
                <c:pt idx="270">
                  <c:v>2750</c:v>
                </c:pt>
                <c:pt idx="271">
                  <c:v>2760</c:v>
                </c:pt>
                <c:pt idx="272">
                  <c:v>2770</c:v>
                </c:pt>
                <c:pt idx="273">
                  <c:v>2780</c:v>
                </c:pt>
                <c:pt idx="274">
                  <c:v>2790</c:v>
                </c:pt>
                <c:pt idx="275">
                  <c:v>2800</c:v>
                </c:pt>
                <c:pt idx="276">
                  <c:v>2810</c:v>
                </c:pt>
                <c:pt idx="277">
                  <c:v>2820</c:v>
                </c:pt>
                <c:pt idx="278">
                  <c:v>2830</c:v>
                </c:pt>
                <c:pt idx="279">
                  <c:v>2840</c:v>
                </c:pt>
                <c:pt idx="280">
                  <c:v>2850</c:v>
                </c:pt>
                <c:pt idx="281">
                  <c:v>2860</c:v>
                </c:pt>
                <c:pt idx="282">
                  <c:v>2870</c:v>
                </c:pt>
                <c:pt idx="283">
                  <c:v>2880</c:v>
                </c:pt>
                <c:pt idx="284">
                  <c:v>2890</c:v>
                </c:pt>
                <c:pt idx="285">
                  <c:v>2900</c:v>
                </c:pt>
                <c:pt idx="286">
                  <c:v>2910</c:v>
                </c:pt>
                <c:pt idx="287">
                  <c:v>2920</c:v>
                </c:pt>
                <c:pt idx="288">
                  <c:v>2930</c:v>
                </c:pt>
                <c:pt idx="289">
                  <c:v>2940</c:v>
                </c:pt>
                <c:pt idx="290">
                  <c:v>2950</c:v>
                </c:pt>
                <c:pt idx="291">
                  <c:v>2960</c:v>
                </c:pt>
                <c:pt idx="292">
                  <c:v>2970</c:v>
                </c:pt>
                <c:pt idx="293">
                  <c:v>2980</c:v>
                </c:pt>
                <c:pt idx="294">
                  <c:v>2990</c:v>
                </c:pt>
                <c:pt idx="295">
                  <c:v>3000</c:v>
                </c:pt>
                <c:pt idx="296">
                  <c:v>3010</c:v>
                </c:pt>
                <c:pt idx="297">
                  <c:v>3020</c:v>
                </c:pt>
                <c:pt idx="298">
                  <c:v>3030</c:v>
                </c:pt>
                <c:pt idx="299">
                  <c:v>3040</c:v>
                </c:pt>
                <c:pt idx="300">
                  <c:v>3050</c:v>
                </c:pt>
                <c:pt idx="301">
                  <c:v>3060</c:v>
                </c:pt>
                <c:pt idx="302">
                  <c:v>3070</c:v>
                </c:pt>
                <c:pt idx="303">
                  <c:v>3080</c:v>
                </c:pt>
                <c:pt idx="304">
                  <c:v>3090</c:v>
                </c:pt>
                <c:pt idx="305">
                  <c:v>3100</c:v>
                </c:pt>
                <c:pt idx="306">
                  <c:v>3110</c:v>
                </c:pt>
                <c:pt idx="307">
                  <c:v>3120</c:v>
                </c:pt>
                <c:pt idx="308">
                  <c:v>3130</c:v>
                </c:pt>
                <c:pt idx="309">
                  <c:v>3140</c:v>
                </c:pt>
                <c:pt idx="310">
                  <c:v>3150</c:v>
                </c:pt>
                <c:pt idx="311">
                  <c:v>3160</c:v>
                </c:pt>
                <c:pt idx="312">
                  <c:v>3170</c:v>
                </c:pt>
                <c:pt idx="313">
                  <c:v>3180</c:v>
                </c:pt>
                <c:pt idx="314">
                  <c:v>3190</c:v>
                </c:pt>
                <c:pt idx="315">
                  <c:v>3200</c:v>
                </c:pt>
                <c:pt idx="316">
                  <c:v>3210</c:v>
                </c:pt>
                <c:pt idx="317">
                  <c:v>3220</c:v>
                </c:pt>
                <c:pt idx="318">
                  <c:v>3230</c:v>
                </c:pt>
                <c:pt idx="319">
                  <c:v>3240</c:v>
                </c:pt>
                <c:pt idx="320">
                  <c:v>3250</c:v>
                </c:pt>
                <c:pt idx="321">
                  <c:v>3260</c:v>
                </c:pt>
                <c:pt idx="322">
                  <c:v>3270</c:v>
                </c:pt>
                <c:pt idx="323">
                  <c:v>3280</c:v>
                </c:pt>
                <c:pt idx="324">
                  <c:v>3290</c:v>
                </c:pt>
                <c:pt idx="325">
                  <c:v>3300</c:v>
                </c:pt>
                <c:pt idx="326">
                  <c:v>3310</c:v>
                </c:pt>
                <c:pt idx="327">
                  <c:v>3320</c:v>
                </c:pt>
                <c:pt idx="328">
                  <c:v>3330</c:v>
                </c:pt>
                <c:pt idx="329">
                  <c:v>3340</c:v>
                </c:pt>
                <c:pt idx="330">
                  <c:v>3350</c:v>
                </c:pt>
                <c:pt idx="331">
                  <c:v>3360</c:v>
                </c:pt>
                <c:pt idx="332">
                  <c:v>3370</c:v>
                </c:pt>
                <c:pt idx="333">
                  <c:v>3380</c:v>
                </c:pt>
                <c:pt idx="334">
                  <c:v>3390</c:v>
                </c:pt>
                <c:pt idx="335">
                  <c:v>3400</c:v>
                </c:pt>
                <c:pt idx="336">
                  <c:v>3410</c:v>
                </c:pt>
                <c:pt idx="337">
                  <c:v>3420</c:v>
                </c:pt>
                <c:pt idx="338">
                  <c:v>3430</c:v>
                </c:pt>
                <c:pt idx="339">
                  <c:v>3440</c:v>
                </c:pt>
                <c:pt idx="340">
                  <c:v>3450</c:v>
                </c:pt>
                <c:pt idx="341">
                  <c:v>3460</c:v>
                </c:pt>
                <c:pt idx="342">
                  <c:v>3470</c:v>
                </c:pt>
                <c:pt idx="343">
                  <c:v>3480</c:v>
                </c:pt>
                <c:pt idx="344">
                  <c:v>3490</c:v>
                </c:pt>
                <c:pt idx="345">
                  <c:v>3500</c:v>
                </c:pt>
                <c:pt idx="346">
                  <c:v>3510</c:v>
                </c:pt>
                <c:pt idx="347">
                  <c:v>3520</c:v>
                </c:pt>
                <c:pt idx="348">
                  <c:v>3530</c:v>
                </c:pt>
                <c:pt idx="349">
                  <c:v>3540</c:v>
                </c:pt>
                <c:pt idx="350">
                  <c:v>3550</c:v>
                </c:pt>
                <c:pt idx="351">
                  <c:v>3560</c:v>
                </c:pt>
                <c:pt idx="352">
                  <c:v>3570</c:v>
                </c:pt>
                <c:pt idx="353">
                  <c:v>3580</c:v>
                </c:pt>
                <c:pt idx="354">
                  <c:v>3590</c:v>
                </c:pt>
                <c:pt idx="355">
                  <c:v>3600</c:v>
                </c:pt>
                <c:pt idx="356">
                  <c:v>3610</c:v>
                </c:pt>
                <c:pt idx="357">
                  <c:v>3620</c:v>
                </c:pt>
                <c:pt idx="358">
                  <c:v>3630</c:v>
                </c:pt>
                <c:pt idx="359">
                  <c:v>3640</c:v>
                </c:pt>
                <c:pt idx="360">
                  <c:v>3650</c:v>
                </c:pt>
                <c:pt idx="361">
                  <c:v>3660</c:v>
                </c:pt>
                <c:pt idx="362">
                  <c:v>3670</c:v>
                </c:pt>
                <c:pt idx="363">
                  <c:v>3680</c:v>
                </c:pt>
                <c:pt idx="364">
                  <c:v>3690</c:v>
                </c:pt>
                <c:pt idx="365">
                  <c:v>3700</c:v>
                </c:pt>
                <c:pt idx="366">
                  <c:v>3710</c:v>
                </c:pt>
                <c:pt idx="367">
                  <c:v>3720</c:v>
                </c:pt>
                <c:pt idx="368">
                  <c:v>3730</c:v>
                </c:pt>
                <c:pt idx="369">
                  <c:v>3740</c:v>
                </c:pt>
                <c:pt idx="370">
                  <c:v>3750</c:v>
                </c:pt>
                <c:pt idx="371">
                  <c:v>3760</c:v>
                </c:pt>
                <c:pt idx="372">
                  <c:v>3770</c:v>
                </c:pt>
                <c:pt idx="373">
                  <c:v>3780</c:v>
                </c:pt>
                <c:pt idx="374">
                  <c:v>3790</c:v>
                </c:pt>
                <c:pt idx="375">
                  <c:v>3800</c:v>
                </c:pt>
                <c:pt idx="376">
                  <c:v>3810</c:v>
                </c:pt>
                <c:pt idx="377">
                  <c:v>3820</c:v>
                </c:pt>
                <c:pt idx="378">
                  <c:v>3830</c:v>
                </c:pt>
                <c:pt idx="379">
                  <c:v>3840</c:v>
                </c:pt>
                <c:pt idx="380">
                  <c:v>3850</c:v>
                </c:pt>
                <c:pt idx="381">
                  <c:v>3860</c:v>
                </c:pt>
                <c:pt idx="382">
                  <c:v>3870</c:v>
                </c:pt>
                <c:pt idx="383">
                  <c:v>3880</c:v>
                </c:pt>
                <c:pt idx="384">
                  <c:v>3890</c:v>
                </c:pt>
                <c:pt idx="385">
                  <c:v>3900</c:v>
                </c:pt>
                <c:pt idx="386">
                  <c:v>3910</c:v>
                </c:pt>
                <c:pt idx="387">
                  <c:v>3920</c:v>
                </c:pt>
                <c:pt idx="388">
                  <c:v>3930</c:v>
                </c:pt>
                <c:pt idx="389">
                  <c:v>3940</c:v>
                </c:pt>
                <c:pt idx="390">
                  <c:v>3950</c:v>
                </c:pt>
                <c:pt idx="391">
                  <c:v>3960</c:v>
                </c:pt>
                <c:pt idx="392">
                  <c:v>3970</c:v>
                </c:pt>
                <c:pt idx="393">
                  <c:v>3980</c:v>
                </c:pt>
                <c:pt idx="394">
                  <c:v>3990</c:v>
                </c:pt>
              </c:numCache>
            </c:numRef>
          </c:xVal>
          <c:yVal>
            <c:numRef>
              <c:f>const!$D$2:$D$396</c:f>
              <c:numCache>
                <c:formatCode>General</c:formatCode>
                <c:ptCount val="395"/>
                <c:pt idx="0">
                  <c:v>1.01875</c:v>
                </c:pt>
                <c:pt idx="1">
                  <c:v>1.0787500000000001</c:v>
                </c:pt>
                <c:pt idx="2">
                  <c:v>1.05</c:v>
                </c:pt>
                <c:pt idx="3">
                  <c:v>1.0062500000000001</c:v>
                </c:pt>
                <c:pt idx="4">
                  <c:v>0.98250000000000004</c:v>
                </c:pt>
                <c:pt idx="5">
                  <c:v>0.96</c:v>
                </c:pt>
                <c:pt idx="6">
                  <c:v>0.98124999999999996</c:v>
                </c:pt>
                <c:pt idx="7">
                  <c:v>0.98624999999999996</c:v>
                </c:pt>
                <c:pt idx="8">
                  <c:v>1.0275000000000001</c:v>
                </c:pt>
                <c:pt idx="9">
                  <c:v>1.085</c:v>
                </c:pt>
                <c:pt idx="10">
                  <c:v>1.0075000000000001</c:v>
                </c:pt>
                <c:pt idx="11">
                  <c:v>0.94125000000000003</c:v>
                </c:pt>
                <c:pt idx="12">
                  <c:v>1.0225</c:v>
                </c:pt>
                <c:pt idx="13">
                  <c:v>0.9325</c:v>
                </c:pt>
                <c:pt idx="14">
                  <c:v>0.98</c:v>
                </c:pt>
                <c:pt idx="15">
                  <c:v>1.0725</c:v>
                </c:pt>
                <c:pt idx="16">
                  <c:v>1.0325</c:v>
                </c:pt>
                <c:pt idx="17">
                  <c:v>0.98499999999999999</c:v>
                </c:pt>
                <c:pt idx="18">
                  <c:v>0.99124999999999996</c:v>
                </c:pt>
                <c:pt idx="19">
                  <c:v>1.0449999999999999</c:v>
                </c:pt>
                <c:pt idx="20">
                  <c:v>0.97</c:v>
                </c:pt>
                <c:pt idx="21">
                  <c:v>1.02</c:v>
                </c:pt>
                <c:pt idx="22">
                  <c:v>1.06375</c:v>
                </c:pt>
                <c:pt idx="23">
                  <c:v>0.97375</c:v>
                </c:pt>
                <c:pt idx="24">
                  <c:v>1.0162500000000001</c:v>
                </c:pt>
                <c:pt idx="25">
                  <c:v>0.99875000000000003</c:v>
                </c:pt>
                <c:pt idx="26">
                  <c:v>1.05125</c:v>
                </c:pt>
                <c:pt idx="27">
                  <c:v>1.0237499999999999</c:v>
                </c:pt>
                <c:pt idx="28">
                  <c:v>1.01875</c:v>
                </c:pt>
                <c:pt idx="29">
                  <c:v>1.0149999999999999</c:v>
                </c:pt>
                <c:pt idx="30">
                  <c:v>1.0149999999999999</c:v>
                </c:pt>
                <c:pt idx="31">
                  <c:v>0.92874999999999996</c:v>
                </c:pt>
                <c:pt idx="32">
                  <c:v>0.995</c:v>
                </c:pt>
                <c:pt idx="33">
                  <c:v>1.0037499999999999</c:v>
                </c:pt>
                <c:pt idx="34">
                  <c:v>1.08</c:v>
                </c:pt>
                <c:pt idx="35">
                  <c:v>0.99375000000000002</c:v>
                </c:pt>
                <c:pt idx="36">
                  <c:v>0.99624999999999997</c:v>
                </c:pt>
                <c:pt idx="37">
                  <c:v>1.03125</c:v>
                </c:pt>
                <c:pt idx="38">
                  <c:v>1.0024999999999999</c:v>
                </c:pt>
                <c:pt idx="39">
                  <c:v>1.0049999999999999</c:v>
                </c:pt>
                <c:pt idx="40">
                  <c:v>0.99250000000000005</c:v>
                </c:pt>
                <c:pt idx="41">
                  <c:v>0.96875</c:v>
                </c:pt>
                <c:pt idx="42">
                  <c:v>0.99375000000000002</c:v>
                </c:pt>
                <c:pt idx="43">
                  <c:v>0.97875000000000001</c:v>
                </c:pt>
                <c:pt idx="44">
                  <c:v>1.0275000000000001</c:v>
                </c:pt>
                <c:pt idx="45">
                  <c:v>1.00125</c:v>
                </c:pt>
                <c:pt idx="46">
                  <c:v>0.96375</c:v>
                </c:pt>
                <c:pt idx="47">
                  <c:v>1.0149999999999999</c:v>
                </c:pt>
                <c:pt idx="48">
                  <c:v>1.0149999999999999</c:v>
                </c:pt>
                <c:pt idx="49">
                  <c:v>0.96875</c:v>
                </c:pt>
                <c:pt idx="50">
                  <c:v>1.01875</c:v>
                </c:pt>
                <c:pt idx="51">
                  <c:v>0.95625000000000004</c:v>
                </c:pt>
                <c:pt idx="52">
                  <c:v>0.96875</c:v>
                </c:pt>
                <c:pt idx="53">
                  <c:v>1.0037499999999999</c:v>
                </c:pt>
                <c:pt idx="54">
                  <c:v>0.99624999999999997</c:v>
                </c:pt>
                <c:pt idx="55">
                  <c:v>0.99250000000000005</c:v>
                </c:pt>
                <c:pt idx="56">
                  <c:v>0.92874999999999996</c:v>
                </c:pt>
                <c:pt idx="57">
                  <c:v>0.96</c:v>
                </c:pt>
                <c:pt idx="58">
                  <c:v>1.0062500000000001</c:v>
                </c:pt>
                <c:pt idx="59">
                  <c:v>1.0125</c:v>
                </c:pt>
                <c:pt idx="60">
                  <c:v>1.00125</c:v>
                </c:pt>
                <c:pt idx="61">
                  <c:v>1.0275000000000001</c:v>
                </c:pt>
                <c:pt idx="62">
                  <c:v>0.98875000000000002</c:v>
                </c:pt>
                <c:pt idx="63">
                  <c:v>0.91500000000000004</c:v>
                </c:pt>
                <c:pt idx="64">
                  <c:v>1.06375</c:v>
                </c:pt>
                <c:pt idx="65">
                  <c:v>1.02</c:v>
                </c:pt>
                <c:pt idx="66">
                  <c:v>0.99375000000000002</c:v>
                </c:pt>
                <c:pt idx="67">
                  <c:v>0.95</c:v>
                </c:pt>
                <c:pt idx="68">
                  <c:v>0.99875000000000003</c:v>
                </c:pt>
                <c:pt idx="69">
                  <c:v>1.01875</c:v>
                </c:pt>
                <c:pt idx="70">
                  <c:v>0.99875000000000003</c:v>
                </c:pt>
                <c:pt idx="71">
                  <c:v>0.94499999999999995</c:v>
                </c:pt>
                <c:pt idx="72">
                  <c:v>0.97250000000000003</c:v>
                </c:pt>
                <c:pt idx="73">
                  <c:v>1.0649999999999999</c:v>
                </c:pt>
                <c:pt idx="74">
                  <c:v>0.96250000000000002</c:v>
                </c:pt>
                <c:pt idx="75">
                  <c:v>1.0487500000000001</c:v>
                </c:pt>
                <c:pt idx="76">
                  <c:v>1.0662499999999999</c:v>
                </c:pt>
                <c:pt idx="77">
                  <c:v>1.02</c:v>
                </c:pt>
                <c:pt idx="78">
                  <c:v>0.94</c:v>
                </c:pt>
                <c:pt idx="79">
                  <c:v>0.99750000000000005</c:v>
                </c:pt>
                <c:pt idx="80">
                  <c:v>0.99375000000000002</c:v>
                </c:pt>
                <c:pt idx="81">
                  <c:v>1.0262500000000001</c:v>
                </c:pt>
                <c:pt idx="82">
                  <c:v>1.0049999999999999</c:v>
                </c:pt>
                <c:pt idx="83">
                  <c:v>0.96499999999999997</c:v>
                </c:pt>
                <c:pt idx="84">
                  <c:v>1.0387500000000001</c:v>
                </c:pt>
                <c:pt idx="85">
                  <c:v>1.0225</c:v>
                </c:pt>
                <c:pt idx="86">
                  <c:v>1.04</c:v>
                </c:pt>
                <c:pt idx="87">
                  <c:v>0.95</c:v>
                </c:pt>
                <c:pt idx="88">
                  <c:v>1.0175000000000001</c:v>
                </c:pt>
                <c:pt idx="89">
                  <c:v>1.0249999999999999</c:v>
                </c:pt>
                <c:pt idx="90">
                  <c:v>1.04</c:v>
                </c:pt>
                <c:pt idx="91">
                  <c:v>1.0137499999999999</c:v>
                </c:pt>
                <c:pt idx="92">
                  <c:v>1.04</c:v>
                </c:pt>
                <c:pt idx="93">
                  <c:v>1.0162500000000001</c:v>
                </c:pt>
                <c:pt idx="94">
                  <c:v>1.0525</c:v>
                </c:pt>
                <c:pt idx="95">
                  <c:v>1.0425</c:v>
                </c:pt>
                <c:pt idx="96">
                  <c:v>1.02</c:v>
                </c:pt>
                <c:pt idx="97">
                  <c:v>0.98124999999999996</c:v>
                </c:pt>
                <c:pt idx="98">
                  <c:v>1.0175000000000001</c:v>
                </c:pt>
                <c:pt idx="99">
                  <c:v>0.97124999999999995</c:v>
                </c:pt>
                <c:pt idx="100">
                  <c:v>1.01875</c:v>
                </c:pt>
                <c:pt idx="101">
                  <c:v>0.98875000000000002</c:v>
                </c:pt>
                <c:pt idx="102">
                  <c:v>1.0337499999999999</c:v>
                </c:pt>
                <c:pt idx="103">
                  <c:v>0.99250000000000005</c:v>
                </c:pt>
                <c:pt idx="104">
                  <c:v>1</c:v>
                </c:pt>
                <c:pt idx="105">
                  <c:v>1.00125</c:v>
                </c:pt>
                <c:pt idx="106">
                  <c:v>1.0225</c:v>
                </c:pt>
                <c:pt idx="107">
                  <c:v>0.94125000000000003</c:v>
                </c:pt>
                <c:pt idx="108">
                  <c:v>0.98250000000000004</c:v>
                </c:pt>
                <c:pt idx="109">
                  <c:v>1.0562499999999999</c:v>
                </c:pt>
                <c:pt idx="110">
                  <c:v>1.02</c:v>
                </c:pt>
                <c:pt idx="111">
                  <c:v>0.98</c:v>
                </c:pt>
                <c:pt idx="112">
                  <c:v>0.95750000000000002</c:v>
                </c:pt>
                <c:pt idx="113">
                  <c:v>1.0125</c:v>
                </c:pt>
                <c:pt idx="114">
                  <c:v>1.0125</c:v>
                </c:pt>
                <c:pt idx="115">
                  <c:v>1.02125</c:v>
                </c:pt>
                <c:pt idx="116">
                  <c:v>1.0900000000000001</c:v>
                </c:pt>
                <c:pt idx="117">
                  <c:v>0.99124999999999996</c:v>
                </c:pt>
                <c:pt idx="118">
                  <c:v>0.99750000000000005</c:v>
                </c:pt>
                <c:pt idx="119">
                  <c:v>0.97750000000000004</c:v>
                </c:pt>
                <c:pt idx="120">
                  <c:v>1.0149999999999999</c:v>
                </c:pt>
                <c:pt idx="121">
                  <c:v>1.0674999999999999</c:v>
                </c:pt>
                <c:pt idx="122">
                  <c:v>0.995</c:v>
                </c:pt>
                <c:pt idx="123">
                  <c:v>1.0275000000000001</c:v>
                </c:pt>
                <c:pt idx="124">
                  <c:v>0.94625000000000004</c:v>
                </c:pt>
                <c:pt idx="125">
                  <c:v>1.01</c:v>
                </c:pt>
                <c:pt idx="126">
                  <c:v>0.98</c:v>
                </c:pt>
                <c:pt idx="127">
                  <c:v>1.0024999999999999</c:v>
                </c:pt>
                <c:pt idx="128">
                  <c:v>0.98499999999999999</c:v>
                </c:pt>
                <c:pt idx="129">
                  <c:v>1.0449999999999999</c:v>
                </c:pt>
                <c:pt idx="130">
                  <c:v>1.0237499999999999</c:v>
                </c:pt>
                <c:pt idx="131">
                  <c:v>1.0237499999999999</c:v>
                </c:pt>
                <c:pt idx="132">
                  <c:v>1.085</c:v>
                </c:pt>
                <c:pt idx="133">
                  <c:v>1.0249999999999999</c:v>
                </c:pt>
                <c:pt idx="134">
                  <c:v>0.97250000000000003</c:v>
                </c:pt>
                <c:pt idx="135">
                  <c:v>1</c:v>
                </c:pt>
                <c:pt idx="136">
                  <c:v>0.94750000000000001</c:v>
                </c:pt>
                <c:pt idx="137">
                  <c:v>1.0449999999999999</c:v>
                </c:pt>
                <c:pt idx="138">
                  <c:v>1.03125</c:v>
                </c:pt>
                <c:pt idx="139">
                  <c:v>0.95499999999999996</c:v>
                </c:pt>
                <c:pt idx="140">
                  <c:v>1.00875</c:v>
                </c:pt>
                <c:pt idx="141">
                  <c:v>1.0349999999999999</c:v>
                </c:pt>
                <c:pt idx="142">
                  <c:v>0.93374999999999997</c:v>
                </c:pt>
                <c:pt idx="143">
                  <c:v>0.95625000000000004</c:v>
                </c:pt>
                <c:pt idx="144">
                  <c:v>1.0375000000000001</c:v>
                </c:pt>
                <c:pt idx="145">
                  <c:v>1</c:v>
                </c:pt>
                <c:pt idx="146">
                  <c:v>0.95750000000000002</c:v>
                </c:pt>
                <c:pt idx="147">
                  <c:v>1.0175000000000001</c:v>
                </c:pt>
                <c:pt idx="148">
                  <c:v>1.04125</c:v>
                </c:pt>
                <c:pt idx="149">
                  <c:v>0.96625000000000005</c:v>
                </c:pt>
                <c:pt idx="150">
                  <c:v>0.97624999999999995</c:v>
                </c:pt>
                <c:pt idx="151">
                  <c:v>1.0525</c:v>
                </c:pt>
                <c:pt idx="152">
                  <c:v>0.97624999999999995</c:v>
                </c:pt>
                <c:pt idx="153">
                  <c:v>0.95125000000000004</c:v>
                </c:pt>
                <c:pt idx="154">
                  <c:v>0.97624999999999995</c:v>
                </c:pt>
                <c:pt idx="155">
                  <c:v>0.97375</c:v>
                </c:pt>
                <c:pt idx="156">
                  <c:v>0.9375</c:v>
                </c:pt>
                <c:pt idx="157">
                  <c:v>0.97</c:v>
                </c:pt>
                <c:pt idx="158">
                  <c:v>0.98624999999999996</c:v>
                </c:pt>
                <c:pt idx="159">
                  <c:v>1.02</c:v>
                </c:pt>
                <c:pt idx="160">
                  <c:v>1.00875</c:v>
                </c:pt>
                <c:pt idx="161">
                  <c:v>1.0125</c:v>
                </c:pt>
                <c:pt idx="162">
                  <c:v>1.0149999999999999</c:v>
                </c:pt>
                <c:pt idx="163">
                  <c:v>1.0362499999999999</c:v>
                </c:pt>
                <c:pt idx="164">
                  <c:v>1.0237499999999999</c:v>
                </c:pt>
                <c:pt idx="165">
                  <c:v>0.98750000000000004</c:v>
                </c:pt>
                <c:pt idx="166">
                  <c:v>0.99250000000000005</c:v>
                </c:pt>
                <c:pt idx="167">
                  <c:v>0.94125000000000003</c:v>
                </c:pt>
                <c:pt idx="168">
                  <c:v>0.97875000000000001</c:v>
                </c:pt>
                <c:pt idx="169">
                  <c:v>0.99124999999999996</c:v>
                </c:pt>
                <c:pt idx="170">
                  <c:v>1.0262500000000001</c:v>
                </c:pt>
                <c:pt idx="171">
                  <c:v>1.03125</c:v>
                </c:pt>
                <c:pt idx="172">
                  <c:v>0.99124999999999996</c:v>
                </c:pt>
                <c:pt idx="173">
                  <c:v>1.0049999999999999</c:v>
                </c:pt>
                <c:pt idx="174">
                  <c:v>0.98</c:v>
                </c:pt>
                <c:pt idx="175">
                  <c:v>1.0325</c:v>
                </c:pt>
                <c:pt idx="176">
                  <c:v>1.1174999999999999</c:v>
                </c:pt>
                <c:pt idx="177">
                  <c:v>0.98</c:v>
                </c:pt>
                <c:pt idx="178">
                  <c:v>0.95874999999999999</c:v>
                </c:pt>
                <c:pt idx="179">
                  <c:v>1.0362499999999999</c:v>
                </c:pt>
                <c:pt idx="180">
                  <c:v>1.04</c:v>
                </c:pt>
                <c:pt idx="181">
                  <c:v>1.0625</c:v>
                </c:pt>
                <c:pt idx="182">
                  <c:v>0.95125000000000004</c:v>
                </c:pt>
                <c:pt idx="183">
                  <c:v>0.97875000000000001</c:v>
                </c:pt>
                <c:pt idx="184">
                  <c:v>0.99624999999999997</c:v>
                </c:pt>
                <c:pt idx="185">
                  <c:v>1.0349999999999999</c:v>
                </c:pt>
                <c:pt idx="186">
                  <c:v>0.99624999999999997</c:v>
                </c:pt>
                <c:pt idx="187">
                  <c:v>0.97375</c:v>
                </c:pt>
                <c:pt idx="188">
                  <c:v>0.98624999999999996</c:v>
                </c:pt>
                <c:pt idx="189">
                  <c:v>1.01125</c:v>
                </c:pt>
                <c:pt idx="190">
                  <c:v>0.9425</c:v>
                </c:pt>
                <c:pt idx="191">
                  <c:v>0.98499999999999999</c:v>
                </c:pt>
                <c:pt idx="192">
                  <c:v>1.0887500000000001</c:v>
                </c:pt>
                <c:pt idx="193">
                  <c:v>1.07125</c:v>
                </c:pt>
                <c:pt idx="194">
                  <c:v>0.95374999999999999</c:v>
                </c:pt>
                <c:pt idx="195">
                  <c:v>0.9</c:v>
                </c:pt>
                <c:pt idx="196">
                  <c:v>1.0275000000000001</c:v>
                </c:pt>
                <c:pt idx="197">
                  <c:v>1.05125</c:v>
                </c:pt>
                <c:pt idx="198">
                  <c:v>1.0325</c:v>
                </c:pt>
                <c:pt idx="199">
                  <c:v>1.00875</c:v>
                </c:pt>
                <c:pt idx="200">
                  <c:v>1.0049999999999999</c:v>
                </c:pt>
                <c:pt idx="201">
                  <c:v>1.00875</c:v>
                </c:pt>
                <c:pt idx="202">
                  <c:v>1.0275000000000001</c:v>
                </c:pt>
                <c:pt idx="203">
                  <c:v>0.95625000000000004</c:v>
                </c:pt>
                <c:pt idx="204">
                  <c:v>0.98499999999999999</c:v>
                </c:pt>
                <c:pt idx="205">
                  <c:v>0.95625000000000004</c:v>
                </c:pt>
                <c:pt idx="206">
                  <c:v>0.99750000000000005</c:v>
                </c:pt>
                <c:pt idx="207">
                  <c:v>0.99375000000000002</c:v>
                </c:pt>
                <c:pt idx="208">
                  <c:v>0.995</c:v>
                </c:pt>
                <c:pt idx="209">
                  <c:v>1.0375000000000001</c:v>
                </c:pt>
                <c:pt idx="210">
                  <c:v>1.01875</c:v>
                </c:pt>
                <c:pt idx="211">
                  <c:v>0.98624999999999996</c:v>
                </c:pt>
                <c:pt idx="212">
                  <c:v>0.94625000000000004</c:v>
                </c:pt>
                <c:pt idx="213">
                  <c:v>0.97</c:v>
                </c:pt>
                <c:pt idx="214">
                  <c:v>1.01125</c:v>
                </c:pt>
                <c:pt idx="215">
                  <c:v>0.96125000000000005</c:v>
                </c:pt>
                <c:pt idx="216">
                  <c:v>0.97250000000000003</c:v>
                </c:pt>
                <c:pt idx="217">
                  <c:v>0.95499999999999996</c:v>
                </c:pt>
                <c:pt idx="218">
                  <c:v>1.0225</c:v>
                </c:pt>
                <c:pt idx="219">
                  <c:v>1.04375</c:v>
                </c:pt>
                <c:pt idx="220">
                  <c:v>1.0249999999999999</c:v>
                </c:pt>
                <c:pt idx="221">
                  <c:v>1.00125</c:v>
                </c:pt>
                <c:pt idx="222">
                  <c:v>0.97875000000000001</c:v>
                </c:pt>
                <c:pt idx="223">
                  <c:v>0.97</c:v>
                </c:pt>
                <c:pt idx="224">
                  <c:v>1.0349999999999999</c:v>
                </c:pt>
                <c:pt idx="225">
                  <c:v>0.98375000000000001</c:v>
                </c:pt>
                <c:pt idx="226">
                  <c:v>1.0349999999999999</c:v>
                </c:pt>
                <c:pt idx="227">
                  <c:v>1.0049999999999999</c:v>
                </c:pt>
                <c:pt idx="228">
                  <c:v>0.99124999999999996</c:v>
                </c:pt>
                <c:pt idx="229">
                  <c:v>0.96875</c:v>
                </c:pt>
                <c:pt idx="230">
                  <c:v>1.0275000000000001</c:v>
                </c:pt>
                <c:pt idx="231">
                  <c:v>1.0337499999999999</c:v>
                </c:pt>
                <c:pt idx="232">
                  <c:v>0.99375000000000002</c:v>
                </c:pt>
                <c:pt idx="233">
                  <c:v>1.05125</c:v>
                </c:pt>
                <c:pt idx="234">
                  <c:v>1.0249999999999999</c:v>
                </c:pt>
                <c:pt idx="235">
                  <c:v>0.93125000000000002</c:v>
                </c:pt>
                <c:pt idx="236">
                  <c:v>1.06375</c:v>
                </c:pt>
                <c:pt idx="237">
                  <c:v>0.98375000000000001</c:v>
                </c:pt>
                <c:pt idx="238">
                  <c:v>1.00125</c:v>
                </c:pt>
                <c:pt idx="239">
                  <c:v>1.08125</c:v>
                </c:pt>
                <c:pt idx="240">
                  <c:v>1.0062500000000001</c:v>
                </c:pt>
                <c:pt idx="241">
                  <c:v>1.0162500000000001</c:v>
                </c:pt>
                <c:pt idx="242">
                  <c:v>0.95</c:v>
                </c:pt>
                <c:pt idx="243">
                  <c:v>0.99750000000000005</c:v>
                </c:pt>
                <c:pt idx="244">
                  <c:v>0.94374999999999998</c:v>
                </c:pt>
                <c:pt idx="245">
                  <c:v>1.0075000000000001</c:v>
                </c:pt>
                <c:pt idx="246">
                  <c:v>1.0062500000000001</c:v>
                </c:pt>
                <c:pt idx="247">
                  <c:v>1.00875</c:v>
                </c:pt>
                <c:pt idx="248">
                  <c:v>0.97750000000000004</c:v>
                </c:pt>
                <c:pt idx="249">
                  <c:v>1.01125</c:v>
                </c:pt>
                <c:pt idx="250">
                  <c:v>0.99624999999999997</c:v>
                </c:pt>
                <c:pt idx="251">
                  <c:v>1.0525</c:v>
                </c:pt>
                <c:pt idx="252">
                  <c:v>1.0387500000000001</c:v>
                </c:pt>
                <c:pt idx="253">
                  <c:v>0.995</c:v>
                </c:pt>
                <c:pt idx="254">
                  <c:v>0.98124999999999996</c:v>
                </c:pt>
                <c:pt idx="255">
                  <c:v>1.01125</c:v>
                </c:pt>
                <c:pt idx="256">
                  <c:v>1.0175000000000001</c:v>
                </c:pt>
                <c:pt idx="257">
                  <c:v>0.9425</c:v>
                </c:pt>
                <c:pt idx="258">
                  <c:v>0.98875000000000002</c:v>
                </c:pt>
                <c:pt idx="259">
                  <c:v>1.0674999999999999</c:v>
                </c:pt>
                <c:pt idx="260">
                  <c:v>0.97624999999999995</c:v>
                </c:pt>
                <c:pt idx="261">
                  <c:v>1.0249999999999999</c:v>
                </c:pt>
                <c:pt idx="262">
                  <c:v>0.99624999999999997</c:v>
                </c:pt>
                <c:pt idx="263">
                  <c:v>1.05375</c:v>
                </c:pt>
                <c:pt idx="264">
                  <c:v>0.95374999999999999</c:v>
                </c:pt>
                <c:pt idx="265">
                  <c:v>1.0275000000000001</c:v>
                </c:pt>
                <c:pt idx="266">
                  <c:v>0.94499999999999995</c:v>
                </c:pt>
                <c:pt idx="267">
                  <c:v>1.0137499999999999</c:v>
                </c:pt>
                <c:pt idx="268">
                  <c:v>0.95625000000000004</c:v>
                </c:pt>
                <c:pt idx="269">
                  <c:v>1.0475000000000001</c:v>
                </c:pt>
                <c:pt idx="270">
                  <c:v>0.92500000000000004</c:v>
                </c:pt>
                <c:pt idx="271">
                  <c:v>0.92749999999999999</c:v>
                </c:pt>
                <c:pt idx="272">
                  <c:v>1.07375</c:v>
                </c:pt>
                <c:pt idx="273">
                  <c:v>0.99124999999999996</c:v>
                </c:pt>
                <c:pt idx="274">
                  <c:v>0.97124999999999995</c:v>
                </c:pt>
                <c:pt idx="275">
                  <c:v>0.96</c:v>
                </c:pt>
                <c:pt idx="276">
                  <c:v>0.99250000000000005</c:v>
                </c:pt>
                <c:pt idx="277">
                  <c:v>1.0275000000000001</c:v>
                </c:pt>
                <c:pt idx="278">
                  <c:v>0.97</c:v>
                </c:pt>
                <c:pt idx="279">
                  <c:v>1.0425</c:v>
                </c:pt>
                <c:pt idx="280">
                  <c:v>0.98124999999999996</c:v>
                </c:pt>
                <c:pt idx="281">
                  <c:v>1.0162500000000001</c:v>
                </c:pt>
                <c:pt idx="282">
                  <c:v>0.96750000000000003</c:v>
                </c:pt>
                <c:pt idx="283">
                  <c:v>1.0225</c:v>
                </c:pt>
                <c:pt idx="284">
                  <c:v>1.0425</c:v>
                </c:pt>
                <c:pt idx="285">
                  <c:v>1.01125</c:v>
                </c:pt>
                <c:pt idx="286">
                  <c:v>1.0325</c:v>
                </c:pt>
                <c:pt idx="287">
                  <c:v>0.98250000000000004</c:v>
                </c:pt>
                <c:pt idx="288">
                  <c:v>1.0649999999999999</c:v>
                </c:pt>
                <c:pt idx="289">
                  <c:v>1.0175000000000001</c:v>
                </c:pt>
                <c:pt idx="290">
                  <c:v>0.98499999999999999</c:v>
                </c:pt>
                <c:pt idx="291">
                  <c:v>1.0287500000000001</c:v>
                </c:pt>
                <c:pt idx="292">
                  <c:v>0.99875000000000003</c:v>
                </c:pt>
                <c:pt idx="293">
                  <c:v>0.95499999999999996</c:v>
                </c:pt>
                <c:pt idx="294">
                  <c:v>1.0237499999999999</c:v>
                </c:pt>
                <c:pt idx="295">
                  <c:v>0.99624999999999997</c:v>
                </c:pt>
                <c:pt idx="296">
                  <c:v>0.99</c:v>
                </c:pt>
                <c:pt idx="297">
                  <c:v>0.96499999999999997</c:v>
                </c:pt>
                <c:pt idx="298">
                  <c:v>1.01875</c:v>
                </c:pt>
                <c:pt idx="299">
                  <c:v>1.0375000000000001</c:v>
                </c:pt>
                <c:pt idx="300">
                  <c:v>0.99750000000000005</c:v>
                </c:pt>
                <c:pt idx="301">
                  <c:v>0.96625000000000005</c:v>
                </c:pt>
                <c:pt idx="302">
                  <c:v>1.0175000000000001</c:v>
                </c:pt>
                <c:pt idx="303">
                  <c:v>1.03125</c:v>
                </c:pt>
                <c:pt idx="304">
                  <c:v>1.0562499999999999</c:v>
                </c:pt>
                <c:pt idx="305">
                  <c:v>0.98124999999999996</c:v>
                </c:pt>
                <c:pt idx="306">
                  <c:v>0.99624999999999997</c:v>
                </c:pt>
                <c:pt idx="307">
                  <c:v>0.96125000000000005</c:v>
                </c:pt>
                <c:pt idx="308">
                  <c:v>0.93874999999999997</c:v>
                </c:pt>
                <c:pt idx="309">
                  <c:v>0.96875</c:v>
                </c:pt>
                <c:pt idx="310">
                  <c:v>0.99124999999999996</c:v>
                </c:pt>
                <c:pt idx="311">
                  <c:v>1.01875</c:v>
                </c:pt>
                <c:pt idx="312">
                  <c:v>0.94374999999999998</c:v>
                </c:pt>
                <c:pt idx="313">
                  <c:v>0.96250000000000002</c:v>
                </c:pt>
                <c:pt idx="314">
                  <c:v>0.96625000000000005</c:v>
                </c:pt>
                <c:pt idx="315">
                  <c:v>1.00875</c:v>
                </c:pt>
                <c:pt idx="316">
                  <c:v>0.99250000000000005</c:v>
                </c:pt>
                <c:pt idx="317">
                  <c:v>1.0024999999999999</c:v>
                </c:pt>
                <c:pt idx="318">
                  <c:v>1.0337499999999999</c:v>
                </c:pt>
                <c:pt idx="319">
                  <c:v>1.075</c:v>
                </c:pt>
                <c:pt idx="320">
                  <c:v>0.93374999999999997</c:v>
                </c:pt>
                <c:pt idx="321">
                  <c:v>1.02</c:v>
                </c:pt>
                <c:pt idx="322">
                  <c:v>1.00125</c:v>
                </c:pt>
                <c:pt idx="323">
                  <c:v>1.08</c:v>
                </c:pt>
                <c:pt idx="324">
                  <c:v>0.97875000000000001</c:v>
                </c:pt>
                <c:pt idx="325">
                  <c:v>1.08</c:v>
                </c:pt>
                <c:pt idx="326">
                  <c:v>1.0375000000000001</c:v>
                </c:pt>
                <c:pt idx="327">
                  <c:v>0.91874999999999996</c:v>
                </c:pt>
                <c:pt idx="328">
                  <c:v>0.97375</c:v>
                </c:pt>
                <c:pt idx="329">
                  <c:v>1.0137499999999999</c:v>
                </c:pt>
                <c:pt idx="330">
                  <c:v>0.96</c:v>
                </c:pt>
                <c:pt idx="331">
                  <c:v>0.99</c:v>
                </c:pt>
                <c:pt idx="332">
                  <c:v>0.97499999999999998</c:v>
                </c:pt>
                <c:pt idx="333">
                  <c:v>1.0262500000000001</c:v>
                </c:pt>
                <c:pt idx="334">
                  <c:v>0.93125000000000002</c:v>
                </c:pt>
                <c:pt idx="335">
                  <c:v>1.0024999999999999</c:v>
                </c:pt>
                <c:pt idx="336">
                  <c:v>0.99875000000000003</c:v>
                </c:pt>
                <c:pt idx="337">
                  <c:v>0.98124999999999996</c:v>
                </c:pt>
                <c:pt idx="338">
                  <c:v>0.92749999999999999</c:v>
                </c:pt>
                <c:pt idx="339">
                  <c:v>1</c:v>
                </c:pt>
                <c:pt idx="340">
                  <c:v>1.04375</c:v>
                </c:pt>
                <c:pt idx="341">
                  <c:v>0.98</c:v>
                </c:pt>
                <c:pt idx="342">
                  <c:v>0.95750000000000002</c:v>
                </c:pt>
                <c:pt idx="343">
                  <c:v>0.98375000000000001</c:v>
                </c:pt>
                <c:pt idx="344">
                  <c:v>0.97</c:v>
                </c:pt>
                <c:pt idx="345">
                  <c:v>1.0575000000000001</c:v>
                </c:pt>
                <c:pt idx="346">
                  <c:v>0.97250000000000003</c:v>
                </c:pt>
                <c:pt idx="347">
                  <c:v>1.0287500000000001</c:v>
                </c:pt>
                <c:pt idx="348">
                  <c:v>1.0062500000000001</c:v>
                </c:pt>
                <c:pt idx="349">
                  <c:v>1.02125</c:v>
                </c:pt>
                <c:pt idx="350">
                  <c:v>1.01125</c:v>
                </c:pt>
                <c:pt idx="351">
                  <c:v>0.98250000000000004</c:v>
                </c:pt>
                <c:pt idx="352">
                  <c:v>0.98250000000000004</c:v>
                </c:pt>
                <c:pt idx="353">
                  <c:v>0.96375</c:v>
                </c:pt>
                <c:pt idx="354">
                  <c:v>0.93125000000000002</c:v>
                </c:pt>
                <c:pt idx="355">
                  <c:v>1.0125</c:v>
                </c:pt>
                <c:pt idx="356">
                  <c:v>0.95374999999999999</c:v>
                </c:pt>
                <c:pt idx="357">
                  <c:v>1.00125</c:v>
                </c:pt>
                <c:pt idx="358">
                  <c:v>1.0562499999999999</c:v>
                </c:pt>
                <c:pt idx="359">
                  <c:v>0.96</c:v>
                </c:pt>
                <c:pt idx="360">
                  <c:v>0.98499999999999999</c:v>
                </c:pt>
                <c:pt idx="361">
                  <c:v>1.0175000000000001</c:v>
                </c:pt>
                <c:pt idx="362">
                  <c:v>1.0175000000000001</c:v>
                </c:pt>
                <c:pt idx="363">
                  <c:v>0.96375</c:v>
                </c:pt>
                <c:pt idx="364">
                  <c:v>0.99624999999999997</c:v>
                </c:pt>
                <c:pt idx="365">
                  <c:v>0.97624999999999995</c:v>
                </c:pt>
                <c:pt idx="366">
                  <c:v>0.9425</c:v>
                </c:pt>
                <c:pt idx="367">
                  <c:v>0.98</c:v>
                </c:pt>
                <c:pt idx="368">
                  <c:v>1.01</c:v>
                </c:pt>
                <c:pt idx="369">
                  <c:v>0.99124999999999996</c:v>
                </c:pt>
                <c:pt idx="370">
                  <c:v>0.99875000000000003</c:v>
                </c:pt>
                <c:pt idx="371">
                  <c:v>1.0062500000000001</c:v>
                </c:pt>
                <c:pt idx="372">
                  <c:v>0.98250000000000004</c:v>
                </c:pt>
                <c:pt idx="373">
                  <c:v>0.96875</c:v>
                </c:pt>
                <c:pt idx="374">
                  <c:v>1.01</c:v>
                </c:pt>
                <c:pt idx="375">
                  <c:v>1.0387500000000001</c:v>
                </c:pt>
                <c:pt idx="376">
                  <c:v>0.99124999999999996</c:v>
                </c:pt>
                <c:pt idx="377">
                  <c:v>1.01</c:v>
                </c:pt>
                <c:pt idx="378">
                  <c:v>0.97624999999999995</c:v>
                </c:pt>
                <c:pt idx="379">
                  <c:v>0.93500000000000005</c:v>
                </c:pt>
                <c:pt idx="380">
                  <c:v>1.0487500000000001</c:v>
                </c:pt>
                <c:pt idx="381">
                  <c:v>1.0449999999999999</c:v>
                </c:pt>
                <c:pt idx="382">
                  <c:v>1.0262500000000001</c:v>
                </c:pt>
                <c:pt idx="383">
                  <c:v>0.99624999999999997</c:v>
                </c:pt>
                <c:pt idx="384">
                  <c:v>1.0487500000000001</c:v>
                </c:pt>
                <c:pt idx="385">
                  <c:v>0.95374999999999999</c:v>
                </c:pt>
                <c:pt idx="386">
                  <c:v>0.95750000000000002</c:v>
                </c:pt>
                <c:pt idx="387">
                  <c:v>1.01875</c:v>
                </c:pt>
                <c:pt idx="388">
                  <c:v>1.0062500000000001</c:v>
                </c:pt>
                <c:pt idx="389">
                  <c:v>1.00875</c:v>
                </c:pt>
                <c:pt idx="390">
                  <c:v>0.99375000000000002</c:v>
                </c:pt>
                <c:pt idx="391">
                  <c:v>0.97499999999999998</c:v>
                </c:pt>
                <c:pt idx="392">
                  <c:v>1.0649999999999999</c:v>
                </c:pt>
                <c:pt idx="393">
                  <c:v>1.01</c:v>
                </c:pt>
                <c:pt idx="394">
                  <c:v>0.98499999999999999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F3-47DD-A871-E4EF504614E7}"/>
            </c:ext>
          </c:extLst>
        </c:ser>
        <c:ser>
          <c:idx val="3"/>
          <c:order val="3"/>
          <c:tx>
            <c:strRef>
              <c:f>const!$F$1</c:f>
              <c:strCache>
                <c:ptCount val="1"/>
                <c:pt idx="0">
                  <c:v> teo_ex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const!$A$2:$A$396</c:f>
              <c:numCache>
                <c:formatCode>General</c:formatCode>
                <c:ptCount val="39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560</c:v>
                </c:pt>
                <c:pt idx="52">
                  <c:v>570</c:v>
                </c:pt>
                <c:pt idx="53">
                  <c:v>580</c:v>
                </c:pt>
                <c:pt idx="54">
                  <c:v>590</c:v>
                </c:pt>
                <c:pt idx="55">
                  <c:v>600</c:v>
                </c:pt>
                <c:pt idx="56">
                  <c:v>610</c:v>
                </c:pt>
                <c:pt idx="57">
                  <c:v>620</c:v>
                </c:pt>
                <c:pt idx="58">
                  <c:v>630</c:v>
                </c:pt>
                <c:pt idx="59">
                  <c:v>640</c:v>
                </c:pt>
                <c:pt idx="60">
                  <c:v>650</c:v>
                </c:pt>
                <c:pt idx="61">
                  <c:v>660</c:v>
                </c:pt>
                <c:pt idx="62">
                  <c:v>670</c:v>
                </c:pt>
                <c:pt idx="63">
                  <c:v>680</c:v>
                </c:pt>
                <c:pt idx="64">
                  <c:v>690</c:v>
                </c:pt>
                <c:pt idx="65">
                  <c:v>700</c:v>
                </c:pt>
                <c:pt idx="66">
                  <c:v>710</c:v>
                </c:pt>
                <c:pt idx="67">
                  <c:v>720</c:v>
                </c:pt>
                <c:pt idx="68">
                  <c:v>730</c:v>
                </c:pt>
                <c:pt idx="69">
                  <c:v>740</c:v>
                </c:pt>
                <c:pt idx="70">
                  <c:v>750</c:v>
                </c:pt>
                <c:pt idx="71">
                  <c:v>760</c:v>
                </c:pt>
                <c:pt idx="72">
                  <c:v>770</c:v>
                </c:pt>
                <c:pt idx="73">
                  <c:v>780</c:v>
                </c:pt>
                <c:pt idx="74">
                  <c:v>790</c:v>
                </c:pt>
                <c:pt idx="75">
                  <c:v>800</c:v>
                </c:pt>
                <c:pt idx="76">
                  <c:v>810</c:v>
                </c:pt>
                <c:pt idx="77">
                  <c:v>820</c:v>
                </c:pt>
                <c:pt idx="78">
                  <c:v>830</c:v>
                </c:pt>
                <c:pt idx="79">
                  <c:v>840</c:v>
                </c:pt>
                <c:pt idx="80">
                  <c:v>850</c:v>
                </c:pt>
                <c:pt idx="81">
                  <c:v>860</c:v>
                </c:pt>
                <c:pt idx="82">
                  <c:v>870</c:v>
                </c:pt>
                <c:pt idx="83">
                  <c:v>880</c:v>
                </c:pt>
                <c:pt idx="84">
                  <c:v>890</c:v>
                </c:pt>
                <c:pt idx="85">
                  <c:v>900</c:v>
                </c:pt>
                <c:pt idx="86">
                  <c:v>910</c:v>
                </c:pt>
                <c:pt idx="87">
                  <c:v>920</c:v>
                </c:pt>
                <c:pt idx="88">
                  <c:v>930</c:v>
                </c:pt>
                <c:pt idx="89">
                  <c:v>940</c:v>
                </c:pt>
                <c:pt idx="90">
                  <c:v>950</c:v>
                </c:pt>
                <c:pt idx="91">
                  <c:v>960</c:v>
                </c:pt>
                <c:pt idx="92">
                  <c:v>970</c:v>
                </c:pt>
                <c:pt idx="93">
                  <c:v>980</c:v>
                </c:pt>
                <c:pt idx="94">
                  <c:v>990</c:v>
                </c:pt>
                <c:pt idx="95">
                  <c:v>1000</c:v>
                </c:pt>
                <c:pt idx="96">
                  <c:v>1010</c:v>
                </c:pt>
                <c:pt idx="97">
                  <c:v>1020</c:v>
                </c:pt>
                <c:pt idx="98">
                  <c:v>1030</c:v>
                </c:pt>
                <c:pt idx="99">
                  <c:v>1040</c:v>
                </c:pt>
                <c:pt idx="100">
                  <c:v>1050</c:v>
                </c:pt>
                <c:pt idx="101">
                  <c:v>1060</c:v>
                </c:pt>
                <c:pt idx="102">
                  <c:v>1070</c:v>
                </c:pt>
                <c:pt idx="103">
                  <c:v>1080</c:v>
                </c:pt>
                <c:pt idx="104">
                  <c:v>1090</c:v>
                </c:pt>
                <c:pt idx="105">
                  <c:v>1100</c:v>
                </c:pt>
                <c:pt idx="106">
                  <c:v>1110</c:v>
                </c:pt>
                <c:pt idx="107">
                  <c:v>1120</c:v>
                </c:pt>
                <c:pt idx="108">
                  <c:v>1130</c:v>
                </c:pt>
                <c:pt idx="109">
                  <c:v>1140</c:v>
                </c:pt>
                <c:pt idx="110">
                  <c:v>1150</c:v>
                </c:pt>
                <c:pt idx="111">
                  <c:v>1160</c:v>
                </c:pt>
                <c:pt idx="112">
                  <c:v>1170</c:v>
                </c:pt>
                <c:pt idx="113">
                  <c:v>1180</c:v>
                </c:pt>
                <c:pt idx="114">
                  <c:v>1190</c:v>
                </c:pt>
                <c:pt idx="115">
                  <c:v>1200</c:v>
                </c:pt>
                <c:pt idx="116">
                  <c:v>1210</c:v>
                </c:pt>
                <c:pt idx="117">
                  <c:v>1220</c:v>
                </c:pt>
                <c:pt idx="118">
                  <c:v>1230</c:v>
                </c:pt>
                <c:pt idx="119">
                  <c:v>1240</c:v>
                </c:pt>
                <c:pt idx="120">
                  <c:v>1250</c:v>
                </c:pt>
                <c:pt idx="121">
                  <c:v>1260</c:v>
                </c:pt>
                <c:pt idx="122">
                  <c:v>1270</c:v>
                </c:pt>
                <c:pt idx="123">
                  <c:v>1280</c:v>
                </c:pt>
                <c:pt idx="124">
                  <c:v>1290</c:v>
                </c:pt>
                <c:pt idx="125">
                  <c:v>1300</c:v>
                </c:pt>
                <c:pt idx="126">
                  <c:v>1310</c:v>
                </c:pt>
                <c:pt idx="127">
                  <c:v>1320</c:v>
                </c:pt>
                <c:pt idx="128">
                  <c:v>1330</c:v>
                </c:pt>
                <c:pt idx="129">
                  <c:v>1340</c:v>
                </c:pt>
                <c:pt idx="130">
                  <c:v>1350</c:v>
                </c:pt>
                <c:pt idx="131">
                  <c:v>1360</c:v>
                </c:pt>
                <c:pt idx="132">
                  <c:v>1370</c:v>
                </c:pt>
                <c:pt idx="133">
                  <c:v>1380</c:v>
                </c:pt>
                <c:pt idx="134">
                  <c:v>1390</c:v>
                </c:pt>
                <c:pt idx="135">
                  <c:v>1400</c:v>
                </c:pt>
                <c:pt idx="136">
                  <c:v>1410</c:v>
                </c:pt>
                <c:pt idx="137">
                  <c:v>1420</c:v>
                </c:pt>
                <c:pt idx="138">
                  <c:v>1430</c:v>
                </c:pt>
                <c:pt idx="139">
                  <c:v>1440</c:v>
                </c:pt>
                <c:pt idx="140">
                  <c:v>1450</c:v>
                </c:pt>
                <c:pt idx="141">
                  <c:v>1460</c:v>
                </c:pt>
                <c:pt idx="142">
                  <c:v>1470</c:v>
                </c:pt>
                <c:pt idx="143">
                  <c:v>1480</c:v>
                </c:pt>
                <c:pt idx="144">
                  <c:v>1490</c:v>
                </c:pt>
                <c:pt idx="145">
                  <c:v>1500</c:v>
                </c:pt>
                <c:pt idx="146">
                  <c:v>1510</c:v>
                </c:pt>
                <c:pt idx="147">
                  <c:v>1520</c:v>
                </c:pt>
                <c:pt idx="148">
                  <c:v>1530</c:v>
                </c:pt>
                <c:pt idx="149">
                  <c:v>1540</c:v>
                </c:pt>
                <c:pt idx="150">
                  <c:v>1550</c:v>
                </c:pt>
                <c:pt idx="151">
                  <c:v>1560</c:v>
                </c:pt>
                <c:pt idx="152">
                  <c:v>1570</c:v>
                </c:pt>
                <c:pt idx="153">
                  <c:v>1580</c:v>
                </c:pt>
                <c:pt idx="154">
                  <c:v>1590</c:v>
                </c:pt>
                <c:pt idx="155">
                  <c:v>1600</c:v>
                </c:pt>
                <c:pt idx="156">
                  <c:v>1610</c:v>
                </c:pt>
                <c:pt idx="157">
                  <c:v>1620</c:v>
                </c:pt>
                <c:pt idx="158">
                  <c:v>1630</c:v>
                </c:pt>
                <c:pt idx="159">
                  <c:v>1640</c:v>
                </c:pt>
                <c:pt idx="160">
                  <c:v>1650</c:v>
                </c:pt>
                <c:pt idx="161">
                  <c:v>1660</c:v>
                </c:pt>
                <c:pt idx="162">
                  <c:v>1670</c:v>
                </c:pt>
                <c:pt idx="163">
                  <c:v>1680</c:v>
                </c:pt>
                <c:pt idx="164">
                  <c:v>1690</c:v>
                </c:pt>
                <c:pt idx="165">
                  <c:v>1700</c:v>
                </c:pt>
                <c:pt idx="166">
                  <c:v>1710</c:v>
                </c:pt>
                <c:pt idx="167">
                  <c:v>1720</c:v>
                </c:pt>
                <c:pt idx="168">
                  <c:v>1730</c:v>
                </c:pt>
                <c:pt idx="169">
                  <c:v>1740</c:v>
                </c:pt>
                <c:pt idx="170">
                  <c:v>1750</c:v>
                </c:pt>
                <c:pt idx="171">
                  <c:v>1760</c:v>
                </c:pt>
                <c:pt idx="172">
                  <c:v>1770</c:v>
                </c:pt>
                <c:pt idx="173">
                  <c:v>1780</c:v>
                </c:pt>
                <c:pt idx="174">
                  <c:v>1790</c:v>
                </c:pt>
                <c:pt idx="175">
                  <c:v>1800</c:v>
                </c:pt>
                <c:pt idx="176">
                  <c:v>1810</c:v>
                </c:pt>
                <c:pt idx="177">
                  <c:v>1820</c:v>
                </c:pt>
                <c:pt idx="178">
                  <c:v>1830</c:v>
                </c:pt>
                <c:pt idx="179">
                  <c:v>1840</c:v>
                </c:pt>
                <c:pt idx="180">
                  <c:v>1850</c:v>
                </c:pt>
                <c:pt idx="181">
                  <c:v>1860</c:v>
                </c:pt>
                <c:pt idx="182">
                  <c:v>1870</c:v>
                </c:pt>
                <c:pt idx="183">
                  <c:v>1880</c:v>
                </c:pt>
                <c:pt idx="184">
                  <c:v>1890</c:v>
                </c:pt>
                <c:pt idx="185">
                  <c:v>1900</c:v>
                </c:pt>
                <c:pt idx="186">
                  <c:v>1910</c:v>
                </c:pt>
                <c:pt idx="187">
                  <c:v>1920</c:v>
                </c:pt>
                <c:pt idx="188">
                  <c:v>1930</c:v>
                </c:pt>
                <c:pt idx="189">
                  <c:v>1940</c:v>
                </c:pt>
                <c:pt idx="190">
                  <c:v>1950</c:v>
                </c:pt>
                <c:pt idx="191">
                  <c:v>1960</c:v>
                </c:pt>
                <c:pt idx="192">
                  <c:v>1970</c:v>
                </c:pt>
                <c:pt idx="193">
                  <c:v>1980</c:v>
                </c:pt>
                <c:pt idx="194">
                  <c:v>1990</c:v>
                </c:pt>
                <c:pt idx="195">
                  <c:v>2000</c:v>
                </c:pt>
                <c:pt idx="196">
                  <c:v>2010</c:v>
                </c:pt>
                <c:pt idx="197">
                  <c:v>2020</c:v>
                </c:pt>
                <c:pt idx="198">
                  <c:v>2030</c:v>
                </c:pt>
                <c:pt idx="199">
                  <c:v>2040</c:v>
                </c:pt>
                <c:pt idx="200">
                  <c:v>2050</c:v>
                </c:pt>
                <c:pt idx="201">
                  <c:v>2060</c:v>
                </c:pt>
                <c:pt idx="202">
                  <c:v>2070</c:v>
                </c:pt>
                <c:pt idx="203">
                  <c:v>2080</c:v>
                </c:pt>
                <c:pt idx="204">
                  <c:v>2090</c:v>
                </c:pt>
                <c:pt idx="205">
                  <c:v>2100</c:v>
                </c:pt>
                <c:pt idx="206">
                  <c:v>2110</c:v>
                </c:pt>
                <c:pt idx="207">
                  <c:v>2120</c:v>
                </c:pt>
                <c:pt idx="208">
                  <c:v>2130</c:v>
                </c:pt>
                <c:pt idx="209">
                  <c:v>2140</c:v>
                </c:pt>
                <c:pt idx="210">
                  <c:v>2150</c:v>
                </c:pt>
                <c:pt idx="211">
                  <c:v>2160</c:v>
                </c:pt>
                <c:pt idx="212">
                  <c:v>2170</c:v>
                </c:pt>
                <c:pt idx="213">
                  <c:v>2180</c:v>
                </c:pt>
                <c:pt idx="214">
                  <c:v>2190</c:v>
                </c:pt>
                <c:pt idx="215">
                  <c:v>2200</c:v>
                </c:pt>
                <c:pt idx="216">
                  <c:v>2210</c:v>
                </c:pt>
                <c:pt idx="217">
                  <c:v>2220</c:v>
                </c:pt>
                <c:pt idx="218">
                  <c:v>2230</c:v>
                </c:pt>
                <c:pt idx="219">
                  <c:v>2240</c:v>
                </c:pt>
                <c:pt idx="220">
                  <c:v>2250</c:v>
                </c:pt>
                <c:pt idx="221">
                  <c:v>2260</c:v>
                </c:pt>
                <c:pt idx="222">
                  <c:v>2270</c:v>
                </c:pt>
                <c:pt idx="223">
                  <c:v>2280</c:v>
                </c:pt>
                <c:pt idx="224">
                  <c:v>2290</c:v>
                </c:pt>
                <c:pt idx="225">
                  <c:v>2300</c:v>
                </c:pt>
                <c:pt idx="226">
                  <c:v>2310</c:v>
                </c:pt>
                <c:pt idx="227">
                  <c:v>2320</c:v>
                </c:pt>
                <c:pt idx="228">
                  <c:v>2330</c:v>
                </c:pt>
                <c:pt idx="229">
                  <c:v>2340</c:v>
                </c:pt>
                <c:pt idx="230">
                  <c:v>2350</c:v>
                </c:pt>
                <c:pt idx="231">
                  <c:v>2360</c:v>
                </c:pt>
                <c:pt idx="232">
                  <c:v>2370</c:v>
                </c:pt>
                <c:pt idx="233">
                  <c:v>2380</c:v>
                </c:pt>
                <c:pt idx="234">
                  <c:v>2390</c:v>
                </c:pt>
                <c:pt idx="235">
                  <c:v>2400</c:v>
                </c:pt>
                <c:pt idx="236">
                  <c:v>2410</c:v>
                </c:pt>
                <c:pt idx="237">
                  <c:v>2420</c:v>
                </c:pt>
                <c:pt idx="238">
                  <c:v>2430</c:v>
                </c:pt>
                <c:pt idx="239">
                  <c:v>2440</c:v>
                </c:pt>
                <c:pt idx="240">
                  <c:v>2450</c:v>
                </c:pt>
                <c:pt idx="241">
                  <c:v>2460</c:v>
                </c:pt>
                <c:pt idx="242">
                  <c:v>2470</c:v>
                </c:pt>
                <c:pt idx="243">
                  <c:v>2480</c:v>
                </c:pt>
                <c:pt idx="244">
                  <c:v>2490</c:v>
                </c:pt>
                <c:pt idx="245">
                  <c:v>2500</c:v>
                </c:pt>
                <c:pt idx="246">
                  <c:v>2510</c:v>
                </c:pt>
                <c:pt idx="247">
                  <c:v>2520</c:v>
                </c:pt>
                <c:pt idx="248">
                  <c:v>2530</c:v>
                </c:pt>
                <c:pt idx="249">
                  <c:v>2540</c:v>
                </c:pt>
                <c:pt idx="250">
                  <c:v>2550</c:v>
                </c:pt>
                <c:pt idx="251">
                  <c:v>2560</c:v>
                </c:pt>
                <c:pt idx="252">
                  <c:v>2570</c:v>
                </c:pt>
                <c:pt idx="253">
                  <c:v>2580</c:v>
                </c:pt>
                <c:pt idx="254">
                  <c:v>2590</c:v>
                </c:pt>
                <c:pt idx="255">
                  <c:v>2600</c:v>
                </c:pt>
                <c:pt idx="256">
                  <c:v>2610</c:v>
                </c:pt>
                <c:pt idx="257">
                  <c:v>2620</c:v>
                </c:pt>
                <c:pt idx="258">
                  <c:v>2630</c:v>
                </c:pt>
                <c:pt idx="259">
                  <c:v>2640</c:v>
                </c:pt>
                <c:pt idx="260">
                  <c:v>2650</c:v>
                </c:pt>
                <c:pt idx="261">
                  <c:v>2660</c:v>
                </c:pt>
                <c:pt idx="262">
                  <c:v>2670</c:v>
                </c:pt>
                <c:pt idx="263">
                  <c:v>2680</c:v>
                </c:pt>
                <c:pt idx="264">
                  <c:v>2690</c:v>
                </c:pt>
                <c:pt idx="265">
                  <c:v>2700</c:v>
                </c:pt>
                <c:pt idx="266">
                  <c:v>2710</c:v>
                </c:pt>
                <c:pt idx="267">
                  <c:v>2720</c:v>
                </c:pt>
                <c:pt idx="268">
                  <c:v>2730</c:v>
                </c:pt>
                <c:pt idx="269">
                  <c:v>2740</c:v>
                </c:pt>
                <c:pt idx="270">
                  <c:v>2750</c:v>
                </c:pt>
                <c:pt idx="271">
                  <c:v>2760</c:v>
                </c:pt>
                <c:pt idx="272">
                  <c:v>2770</c:v>
                </c:pt>
                <c:pt idx="273">
                  <c:v>2780</c:v>
                </c:pt>
                <c:pt idx="274">
                  <c:v>2790</c:v>
                </c:pt>
                <c:pt idx="275">
                  <c:v>2800</c:v>
                </c:pt>
                <c:pt idx="276">
                  <c:v>2810</c:v>
                </c:pt>
                <c:pt idx="277">
                  <c:v>2820</c:v>
                </c:pt>
                <c:pt idx="278">
                  <c:v>2830</c:v>
                </c:pt>
                <c:pt idx="279">
                  <c:v>2840</c:v>
                </c:pt>
                <c:pt idx="280">
                  <c:v>2850</c:v>
                </c:pt>
                <c:pt idx="281">
                  <c:v>2860</c:v>
                </c:pt>
                <c:pt idx="282">
                  <c:v>2870</c:v>
                </c:pt>
                <c:pt idx="283">
                  <c:v>2880</c:v>
                </c:pt>
                <c:pt idx="284">
                  <c:v>2890</c:v>
                </c:pt>
                <c:pt idx="285">
                  <c:v>2900</c:v>
                </c:pt>
                <c:pt idx="286">
                  <c:v>2910</c:v>
                </c:pt>
                <c:pt idx="287">
                  <c:v>2920</c:v>
                </c:pt>
                <c:pt idx="288">
                  <c:v>2930</c:v>
                </c:pt>
                <c:pt idx="289">
                  <c:v>2940</c:v>
                </c:pt>
                <c:pt idx="290">
                  <c:v>2950</c:v>
                </c:pt>
                <c:pt idx="291">
                  <c:v>2960</c:v>
                </c:pt>
                <c:pt idx="292">
                  <c:v>2970</c:v>
                </c:pt>
                <c:pt idx="293">
                  <c:v>2980</c:v>
                </c:pt>
                <c:pt idx="294">
                  <c:v>2990</c:v>
                </c:pt>
                <c:pt idx="295">
                  <c:v>3000</c:v>
                </c:pt>
                <c:pt idx="296">
                  <c:v>3010</c:v>
                </c:pt>
                <c:pt idx="297">
                  <c:v>3020</c:v>
                </c:pt>
                <c:pt idx="298">
                  <c:v>3030</c:v>
                </c:pt>
                <c:pt idx="299">
                  <c:v>3040</c:v>
                </c:pt>
                <c:pt idx="300">
                  <c:v>3050</c:v>
                </c:pt>
                <c:pt idx="301">
                  <c:v>3060</c:v>
                </c:pt>
                <c:pt idx="302">
                  <c:v>3070</c:v>
                </c:pt>
                <c:pt idx="303">
                  <c:v>3080</c:v>
                </c:pt>
                <c:pt idx="304">
                  <c:v>3090</c:v>
                </c:pt>
                <c:pt idx="305">
                  <c:v>3100</c:v>
                </c:pt>
                <c:pt idx="306">
                  <c:v>3110</c:v>
                </c:pt>
                <c:pt idx="307">
                  <c:v>3120</c:v>
                </c:pt>
                <c:pt idx="308">
                  <c:v>3130</c:v>
                </c:pt>
                <c:pt idx="309">
                  <c:v>3140</c:v>
                </c:pt>
                <c:pt idx="310">
                  <c:v>3150</c:v>
                </c:pt>
                <c:pt idx="311">
                  <c:v>3160</c:v>
                </c:pt>
                <c:pt idx="312">
                  <c:v>3170</c:v>
                </c:pt>
                <c:pt idx="313">
                  <c:v>3180</c:v>
                </c:pt>
                <c:pt idx="314">
                  <c:v>3190</c:v>
                </c:pt>
                <c:pt idx="315">
                  <c:v>3200</c:v>
                </c:pt>
                <c:pt idx="316">
                  <c:v>3210</c:v>
                </c:pt>
                <c:pt idx="317">
                  <c:v>3220</c:v>
                </c:pt>
                <c:pt idx="318">
                  <c:v>3230</c:v>
                </c:pt>
                <c:pt idx="319">
                  <c:v>3240</c:v>
                </c:pt>
                <c:pt idx="320">
                  <c:v>3250</c:v>
                </c:pt>
                <c:pt idx="321">
                  <c:v>3260</c:v>
                </c:pt>
                <c:pt idx="322">
                  <c:v>3270</c:v>
                </c:pt>
                <c:pt idx="323">
                  <c:v>3280</c:v>
                </c:pt>
                <c:pt idx="324">
                  <c:v>3290</c:v>
                </c:pt>
                <c:pt idx="325">
                  <c:v>3300</c:v>
                </c:pt>
                <c:pt idx="326">
                  <c:v>3310</c:v>
                </c:pt>
                <c:pt idx="327">
                  <c:v>3320</c:v>
                </c:pt>
                <c:pt idx="328">
                  <c:v>3330</c:v>
                </c:pt>
                <c:pt idx="329">
                  <c:v>3340</c:v>
                </c:pt>
                <c:pt idx="330">
                  <c:v>3350</c:v>
                </c:pt>
                <c:pt idx="331">
                  <c:v>3360</c:v>
                </c:pt>
                <c:pt idx="332">
                  <c:v>3370</c:v>
                </c:pt>
                <c:pt idx="333">
                  <c:v>3380</c:v>
                </c:pt>
                <c:pt idx="334">
                  <c:v>3390</c:v>
                </c:pt>
                <c:pt idx="335">
                  <c:v>3400</c:v>
                </c:pt>
                <c:pt idx="336">
                  <c:v>3410</c:v>
                </c:pt>
                <c:pt idx="337">
                  <c:v>3420</c:v>
                </c:pt>
                <c:pt idx="338">
                  <c:v>3430</c:v>
                </c:pt>
                <c:pt idx="339">
                  <c:v>3440</c:v>
                </c:pt>
                <c:pt idx="340">
                  <c:v>3450</c:v>
                </c:pt>
                <c:pt idx="341">
                  <c:v>3460</c:v>
                </c:pt>
                <c:pt idx="342">
                  <c:v>3470</c:v>
                </c:pt>
                <c:pt idx="343">
                  <c:v>3480</c:v>
                </c:pt>
                <c:pt idx="344">
                  <c:v>3490</c:v>
                </c:pt>
                <c:pt idx="345">
                  <c:v>3500</c:v>
                </c:pt>
                <c:pt idx="346">
                  <c:v>3510</c:v>
                </c:pt>
                <c:pt idx="347">
                  <c:v>3520</c:v>
                </c:pt>
                <c:pt idx="348">
                  <c:v>3530</c:v>
                </c:pt>
                <c:pt idx="349">
                  <c:v>3540</c:v>
                </c:pt>
                <c:pt idx="350">
                  <c:v>3550</c:v>
                </c:pt>
                <c:pt idx="351">
                  <c:v>3560</c:v>
                </c:pt>
                <c:pt idx="352">
                  <c:v>3570</c:v>
                </c:pt>
                <c:pt idx="353">
                  <c:v>3580</c:v>
                </c:pt>
                <c:pt idx="354">
                  <c:v>3590</c:v>
                </c:pt>
                <c:pt idx="355">
                  <c:v>3600</c:v>
                </c:pt>
                <c:pt idx="356">
                  <c:v>3610</c:v>
                </c:pt>
                <c:pt idx="357">
                  <c:v>3620</c:v>
                </c:pt>
                <c:pt idx="358">
                  <c:v>3630</c:v>
                </c:pt>
                <c:pt idx="359">
                  <c:v>3640</c:v>
                </c:pt>
                <c:pt idx="360">
                  <c:v>3650</c:v>
                </c:pt>
                <c:pt idx="361">
                  <c:v>3660</c:v>
                </c:pt>
                <c:pt idx="362">
                  <c:v>3670</c:v>
                </c:pt>
                <c:pt idx="363">
                  <c:v>3680</c:v>
                </c:pt>
                <c:pt idx="364">
                  <c:v>3690</c:v>
                </c:pt>
                <c:pt idx="365">
                  <c:v>3700</c:v>
                </c:pt>
                <c:pt idx="366">
                  <c:v>3710</c:v>
                </c:pt>
                <c:pt idx="367">
                  <c:v>3720</c:v>
                </c:pt>
                <c:pt idx="368">
                  <c:v>3730</c:v>
                </c:pt>
                <c:pt idx="369">
                  <c:v>3740</c:v>
                </c:pt>
                <c:pt idx="370">
                  <c:v>3750</c:v>
                </c:pt>
                <c:pt idx="371">
                  <c:v>3760</c:v>
                </c:pt>
                <c:pt idx="372">
                  <c:v>3770</c:v>
                </c:pt>
                <c:pt idx="373">
                  <c:v>3780</c:v>
                </c:pt>
                <c:pt idx="374">
                  <c:v>3790</c:v>
                </c:pt>
                <c:pt idx="375">
                  <c:v>3800</c:v>
                </c:pt>
                <c:pt idx="376">
                  <c:v>3810</c:v>
                </c:pt>
                <c:pt idx="377">
                  <c:v>3820</c:v>
                </c:pt>
                <c:pt idx="378">
                  <c:v>3830</c:v>
                </c:pt>
                <c:pt idx="379">
                  <c:v>3840</c:v>
                </c:pt>
                <c:pt idx="380">
                  <c:v>3850</c:v>
                </c:pt>
                <c:pt idx="381">
                  <c:v>3860</c:v>
                </c:pt>
                <c:pt idx="382">
                  <c:v>3870</c:v>
                </c:pt>
                <c:pt idx="383">
                  <c:v>3880</c:v>
                </c:pt>
                <c:pt idx="384">
                  <c:v>3890</c:v>
                </c:pt>
                <c:pt idx="385">
                  <c:v>3900</c:v>
                </c:pt>
                <c:pt idx="386">
                  <c:v>3910</c:v>
                </c:pt>
                <c:pt idx="387">
                  <c:v>3920</c:v>
                </c:pt>
                <c:pt idx="388">
                  <c:v>3930</c:v>
                </c:pt>
                <c:pt idx="389">
                  <c:v>3940</c:v>
                </c:pt>
                <c:pt idx="390">
                  <c:v>3950</c:v>
                </c:pt>
                <c:pt idx="391">
                  <c:v>3960</c:v>
                </c:pt>
                <c:pt idx="392">
                  <c:v>3970</c:v>
                </c:pt>
                <c:pt idx="393">
                  <c:v>3980</c:v>
                </c:pt>
                <c:pt idx="394">
                  <c:v>3990</c:v>
                </c:pt>
              </c:numCache>
            </c:numRef>
          </c:xVal>
          <c:yVal>
            <c:numRef>
              <c:f>const!$F$2:$F$396</c:f>
              <c:numCache>
                <c:formatCode>General</c:formatCode>
                <c:ptCount val="39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F3-47DD-A871-E4EF504614E7}"/>
            </c:ext>
          </c:extLst>
        </c:ser>
        <c:ser>
          <c:idx val="4"/>
          <c:order val="4"/>
          <c:tx>
            <c:strRef>
              <c:f>const!$H$1</c:f>
              <c:strCache>
                <c:ptCount val="1"/>
                <c:pt idx="0">
                  <c:v> teo_ex + cheb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const!$A$2:$A$396</c:f>
              <c:numCache>
                <c:formatCode>General</c:formatCode>
                <c:ptCount val="39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560</c:v>
                </c:pt>
                <c:pt idx="52">
                  <c:v>570</c:v>
                </c:pt>
                <c:pt idx="53">
                  <c:v>580</c:v>
                </c:pt>
                <c:pt idx="54">
                  <c:v>590</c:v>
                </c:pt>
                <c:pt idx="55">
                  <c:v>600</c:v>
                </c:pt>
                <c:pt idx="56">
                  <c:v>610</c:v>
                </c:pt>
                <c:pt idx="57">
                  <c:v>620</c:v>
                </c:pt>
                <c:pt idx="58">
                  <c:v>630</c:v>
                </c:pt>
                <c:pt idx="59">
                  <c:v>640</c:v>
                </c:pt>
                <c:pt idx="60">
                  <c:v>650</c:v>
                </c:pt>
                <c:pt idx="61">
                  <c:v>660</c:v>
                </c:pt>
                <c:pt idx="62">
                  <c:v>670</c:v>
                </c:pt>
                <c:pt idx="63">
                  <c:v>680</c:v>
                </c:pt>
                <c:pt idx="64">
                  <c:v>690</c:v>
                </c:pt>
                <c:pt idx="65">
                  <c:v>700</c:v>
                </c:pt>
                <c:pt idx="66">
                  <c:v>710</c:v>
                </c:pt>
                <c:pt idx="67">
                  <c:v>720</c:v>
                </c:pt>
                <c:pt idx="68">
                  <c:v>730</c:v>
                </c:pt>
                <c:pt idx="69">
                  <c:v>740</c:v>
                </c:pt>
                <c:pt idx="70">
                  <c:v>750</c:v>
                </c:pt>
                <c:pt idx="71">
                  <c:v>760</c:v>
                </c:pt>
                <c:pt idx="72">
                  <c:v>770</c:v>
                </c:pt>
                <c:pt idx="73">
                  <c:v>780</c:v>
                </c:pt>
                <c:pt idx="74">
                  <c:v>790</c:v>
                </c:pt>
                <c:pt idx="75">
                  <c:v>800</c:v>
                </c:pt>
                <c:pt idx="76">
                  <c:v>810</c:v>
                </c:pt>
                <c:pt idx="77">
                  <c:v>820</c:v>
                </c:pt>
                <c:pt idx="78">
                  <c:v>830</c:v>
                </c:pt>
                <c:pt idx="79">
                  <c:v>840</c:v>
                </c:pt>
                <c:pt idx="80">
                  <c:v>850</c:v>
                </c:pt>
                <c:pt idx="81">
                  <c:v>860</c:v>
                </c:pt>
                <c:pt idx="82">
                  <c:v>870</c:v>
                </c:pt>
                <c:pt idx="83">
                  <c:v>880</c:v>
                </c:pt>
                <c:pt idx="84">
                  <c:v>890</c:v>
                </c:pt>
                <c:pt idx="85">
                  <c:v>900</c:v>
                </c:pt>
                <c:pt idx="86">
                  <c:v>910</c:v>
                </c:pt>
                <c:pt idx="87">
                  <c:v>920</c:v>
                </c:pt>
                <c:pt idx="88">
                  <c:v>930</c:v>
                </c:pt>
                <c:pt idx="89">
                  <c:v>940</c:v>
                </c:pt>
                <c:pt idx="90">
                  <c:v>950</c:v>
                </c:pt>
                <c:pt idx="91">
                  <c:v>960</c:v>
                </c:pt>
                <c:pt idx="92">
                  <c:v>970</c:v>
                </c:pt>
                <c:pt idx="93">
                  <c:v>980</c:v>
                </c:pt>
                <c:pt idx="94">
                  <c:v>990</c:v>
                </c:pt>
                <c:pt idx="95">
                  <c:v>1000</c:v>
                </c:pt>
                <c:pt idx="96">
                  <c:v>1010</c:v>
                </c:pt>
                <c:pt idx="97">
                  <c:v>1020</c:v>
                </c:pt>
                <c:pt idx="98">
                  <c:v>1030</c:v>
                </c:pt>
                <c:pt idx="99">
                  <c:v>1040</c:v>
                </c:pt>
                <c:pt idx="100">
                  <c:v>1050</c:v>
                </c:pt>
                <c:pt idx="101">
                  <c:v>1060</c:v>
                </c:pt>
                <c:pt idx="102">
                  <c:v>1070</c:v>
                </c:pt>
                <c:pt idx="103">
                  <c:v>1080</c:v>
                </c:pt>
                <c:pt idx="104">
                  <c:v>1090</c:v>
                </c:pt>
                <c:pt idx="105">
                  <c:v>1100</c:v>
                </c:pt>
                <c:pt idx="106">
                  <c:v>1110</c:v>
                </c:pt>
                <c:pt idx="107">
                  <c:v>1120</c:v>
                </c:pt>
                <c:pt idx="108">
                  <c:v>1130</c:v>
                </c:pt>
                <c:pt idx="109">
                  <c:v>1140</c:v>
                </c:pt>
                <c:pt idx="110">
                  <c:v>1150</c:v>
                </c:pt>
                <c:pt idx="111">
                  <c:v>1160</c:v>
                </c:pt>
                <c:pt idx="112">
                  <c:v>1170</c:v>
                </c:pt>
                <c:pt idx="113">
                  <c:v>1180</c:v>
                </c:pt>
                <c:pt idx="114">
                  <c:v>1190</c:v>
                </c:pt>
                <c:pt idx="115">
                  <c:v>1200</c:v>
                </c:pt>
                <c:pt idx="116">
                  <c:v>1210</c:v>
                </c:pt>
                <c:pt idx="117">
                  <c:v>1220</c:v>
                </c:pt>
                <c:pt idx="118">
                  <c:v>1230</c:v>
                </c:pt>
                <c:pt idx="119">
                  <c:v>1240</c:v>
                </c:pt>
                <c:pt idx="120">
                  <c:v>1250</c:v>
                </c:pt>
                <c:pt idx="121">
                  <c:v>1260</c:v>
                </c:pt>
                <c:pt idx="122">
                  <c:v>1270</c:v>
                </c:pt>
                <c:pt idx="123">
                  <c:v>1280</c:v>
                </c:pt>
                <c:pt idx="124">
                  <c:v>1290</c:v>
                </c:pt>
                <c:pt idx="125">
                  <c:v>1300</c:v>
                </c:pt>
                <c:pt idx="126">
                  <c:v>1310</c:v>
                </c:pt>
                <c:pt idx="127">
                  <c:v>1320</c:v>
                </c:pt>
                <c:pt idx="128">
                  <c:v>1330</c:v>
                </c:pt>
                <c:pt idx="129">
                  <c:v>1340</c:v>
                </c:pt>
                <c:pt idx="130">
                  <c:v>1350</c:v>
                </c:pt>
                <c:pt idx="131">
                  <c:v>1360</c:v>
                </c:pt>
                <c:pt idx="132">
                  <c:v>1370</c:v>
                </c:pt>
                <c:pt idx="133">
                  <c:v>1380</c:v>
                </c:pt>
                <c:pt idx="134">
                  <c:v>1390</c:v>
                </c:pt>
                <c:pt idx="135">
                  <c:v>1400</c:v>
                </c:pt>
                <c:pt idx="136">
                  <c:v>1410</c:v>
                </c:pt>
                <c:pt idx="137">
                  <c:v>1420</c:v>
                </c:pt>
                <c:pt idx="138">
                  <c:v>1430</c:v>
                </c:pt>
                <c:pt idx="139">
                  <c:v>1440</c:v>
                </c:pt>
                <c:pt idx="140">
                  <c:v>1450</c:v>
                </c:pt>
                <c:pt idx="141">
                  <c:v>1460</c:v>
                </c:pt>
                <c:pt idx="142">
                  <c:v>1470</c:v>
                </c:pt>
                <c:pt idx="143">
                  <c:v>1480</c:v>
                </c:pt>
                <c:pt idx="144">
                  <c:v>1490</c:v>
                </c:pt>
                <c:pt idx="145">
                  <c:v>1500</c:v>
                </c:pt>
                <c:pt idx="146">
                  <c:v>1510</c:v>
                </c:pt>
                <c:pt idx="147">
                  <c:v>1520</c:v>
                </c:pt>
                <c:pt idx="148">
                  <c:v>1530</c:v>
                </c:pt>
                <c:pt idx="149">
                  <c:v>1540</c:v>
                </c:pt>
                <c:pt idx="150">
                  <c:v>1550</c:v>
                </c:pt>
                <c:pt idx="151">
                  <c:v>1560</c:v>
                </c:pt>
                <c:pt idx="152">
                  <c:v>1570</c:v>
                </c:pt>
                <c:pt idx="153">
                  <c:v>1580</c:v>
                </c:pt>
                <c:pt idx="154">
                  <c:v>1590</c:v>
                </c:pt>
                <c:pt idx="155">
                  <c:v>1600</c:v>
                </c:pt>
                <c:pt idx="156">
                  <c:v>1610</c:v>
                </c:pt>
                <c:pt idx="157">
                  <c:v>1620</c:v>
                </c:pt>
                <c:pt idx="158">
                  <c:v>1630</c:v>
                </c:pt>
                <c:pt idx="159">
                  <c:v>1640</c:v>
                </c:pt>
                <c:pt idx="160">
                  <c:v>1650</c:v>
                </c:pt>
                <c:pt idx="161">
                  <c:v>1660</c:v>
                </c:pt>
                <c:pt idx="162">
                  <c:v>1670</c:v>
                </c:pt>
                <c:pt idx="163">
                  <c:v>1680</c:v>
                </c:pt>
                <c:pt idx="164">
                  <c:v>1690</c:v>
                </c:pt>
                <c:pt idx="165">
                  <c:v>1700</c:v>
                </c:pt>
                <c:pt idx="166">
                  <c:v>1710</c:v>
                </c:pt>
                <c:pt idx="167">
                  <c:v>1720</c:v>
                </c:pt>
                <c:pt idx="168">
                  <c:v>1730</c:v>
                </c:pt>
                <c:pt idx="169">
                  <c:v>1740</c:v>
                </c:pt>
                <c:pt idx="170">
                  <c:v>1750</c:v>
                </c:pt>
                <c:pt idx="171">
                  <c:v>1760</c:v>
                </c:pt>
                <c:pt idx="172">
                  <c:v>1770</c:v>
                </c:pt>
                <c:pt idx="173">
                  <c:v>1780</c:v>
                </c:pt>
                <c:pt idx="174">
                  <c:v>1790</c:v>
                </c:pt>
                <c:pt idx="175">
                  <c:v>1800</c:v>
                </c:pt>
                <c:pt idx="176">
                  <c:v>1810</c:v>
                </c:pt>
                <c:pt idx="177">
                  <c:v>1820</c:v>
                </c:pt>
                <c:pt idx="178">
                  <c:v>1830</c:v>
                </c:pt>
                <c:pt idx="179">
                  <c:v>1840</c:v>
                </c:pt>
                <c:pt idx="180">
                  <c:v>1850</c:v>
                </c:pt>
                <c:pt idx="181">
                  <c:v>1860</c:v>
                </c:pt>
                <c:pt idx="182">
                  <c:v>1870</c:v>
                </c:pt>
                <c:pt idx="183">
                  <c:v>1880</c:v>
                </c:pt>
                <c:pt idx="184">
                  <c:v>1890</c:v>
                </c:pt>
                <c:pt idx="185">
                  <c:v>1900</c:v>
                </c:pt>
                <c:pt idx="186">
                  <c:v>1910</c:v>
                </c:pt>
                <c:pt idx="187">
                  <c:v>1920</c:v>
                </c:pt>
                <c:pt idx="188">
                  <c:v>1930</c:v>
                </c:pt>
                <c:pt idx="189">
                  <c:v>1940</c:v>
                </c:pt>
                <c:pt idx="190">
                  <c:v>1950</c:v>
                </c:pt>
                <c:pt idx="191">
                  <c:v>1960</c:v>
                </c:pt>
                <c:pt idx="192">
                  <c:v>1970</c:v>
                </c:pt>
                <c:pt idx="193">
                  <c:v>1980</c:v>
                </c:pt>
                <c:pt idx="194">
                  <c:v>1990</c:v>
                </c:pt>
                <c:pt idx="195">
                  <c:v>2000</c:v>
                </c:pt>
                <c:pt idx="196">
                  <c:v>2010</c:v>
                </c:pt>
                <c:pt idx="197">
                  <c:v>2020</c:v>
                </c:pt>
                <c:pt idx="198">
                  <c:v>2030</c:v>
                </c:pt>
                <c:pt idx="199">
                  <c:v>2040</c:v>
                </c:pt>
                <c:pt idx="200">
                  <c:v>2050</c:v>
                </c:pt>
                <c:pt idx="201">
                  <c:v>2060</c:v>
                </c:pt>
                <c:pt idx="202">
                  <c:v>2070</c:v>
                </c:pt>
                <c:pt idx="203">
                  <c:v>2080</c:v>
                </c:pt>
                <c:pt idx="204">
                  <c:v>2090</c:v>
                </c:pt>
                <c:pt idx="205">
                  <c:v>2100</c:v>
                </c:pt>
                <c:pt idx="206">
                  <c:v>2110</c:v>
                </c:pt>
                <c:pt idx="207">
                  <c:v>2120</c:v>
                </c:pt>
                <c:pt idx="208">
                  <c:v>2130</c:v>
                </c:pt>
                <c:pt idx="209">
                  <c:v>2140</c:v>
                </c:pt>
                <c:pt idx="210">
                  <c:v>2150</c:v>
                </c:pt>
                <c:pt idx="211">
                  <c:v>2160</c:v>
                </c:pt>
                <c:pt idx="212">
                  <c:v>2170</c:v>
                </c:pt>
                <c:pt idx="213">
                  <c:v>2180</c:v>
                </c:pt>
                <c:pt idx="214">
                  <c:v>2190</c:v>
                </c:pt>
                <c:pt idx="215">
                  <c:v>2200</c:v>
                </c:pt>
                <c:pt idx="216">
                  <c:v>2210</c:v>
                </c:pt>
                <c:pt idx="217">
                  <c:v>2220</c:v>
                </c:pt>
                <c:pt idx="218">
                  <c:v>2230</c:v>
                </c:pt>
                <c:pt idx="219">
                  <c:v>2240</c:v>
                </c:pt>
                <c:pt idx="220">
                  <c:v>2250</c:v>
                </c:pt>
                <c:pt idx="221">
                  <c:v>2260</c:v>
                </c:pt>
                <c:pt idx="222">
                  <c:v>2270</c:v>
                </c:pt>
                <c:pt idx="223">
                  <c:v>2280</c:v>
                </c:pt>
                <c:pt idx="224">
                  <c:v>2290</c:v>
                </c:pt>
                <c:pt idx="225">
                  <c:v>2300</c:v>
                </c:pt>
                <c:pt idx="226">
                  <c:v>2310</c:v>
                </c:pt>
                <c:pt idx="227">
                  <c:v>2320</c:v>
                </c:pt>
                <c:pt idx="228">
                  <c:v>2330</c:v>
                </c:pt>
                <c:pt idx="229">
                  <c:v>2340</c:v>
                </c:pt>
                <c:pt idx="230">
                  <c:v>2350</c:v>
                </c:pt>
                <c:pt idx="231">
                  <c:v>2360</c:v>
                </c:pt>
                <c:pt idx="232">
                  <c:v>2370</c:v>
                </c:pt>
                <c:pt idx="233">
                  <c:v>2380</c:v>
                </c:pt>
                <c:pt idx="234">
                  <c:v>2390</c:v>
                </c:pt>
                <c:pt idx="235">
                  <c:v>2400</c:v>
                </c:pt>
                <c:pt idx="236">
                  <c:v>2410</c:v>
                </c:pt>
                <c:pt idx="237">
                  <c:v>2420</c:v>
                </c:pt>
                <c:pt idx="238">
                  <c:v>2430</c:v>
                </c:pt>
                <c:pt idx="239">
                  <c:v>2440</c:v>
                </c:pt>
                <c:pt idx="240">
                  <c:v>2450</c:v>
                </c:pt>
                <c:pt idx="241">
                  <c:v>2460</c:v>
                </c:pt>
                <c:pt idx="242">
                  <c:v>2470</c:v>
                </c:pt>
                <c:pt idx="243">
                  <c:v>2480</c:v>
                </c:pt>
                <c:pt idx="244">
                  <c:v>2490</c:v>
                </c:pt>
                <c:pt idx="245">
                  <c:v>2500</c:v>
                </c:pt>
                <c:pt idx="246">
                  <c:v>2510</c:v>
                </c:pt>
                <c:pt idx="247">
                  <c:v>2520</c:v>
                </c:pt>
                <c:pt idx="248">
                  <c:v>2530</c:v>
                </c:pt>
                <c:pt idx="249">
                  <c:v>2540</c:v>
                </c:pt>
                <c:pt idx="250">
                  <c:v>2550</c:v>
                </c:pt>
                <c:pt idx="251">
                  <c:v>2560</c:v>
                </c:pt>
                <c:pt idx="252">
                  <c:v>2570</c:v>
                </c:pt>
                <c:pt idx="253">
                  <c:v>2580</c:v>
                </c:pt>
                <c:pt idx="254">
                  <c:v>2590</c:v>
                </c:pt>
                <c:pt idx="255">
                  <c:v>2600</c:v>
                </c:pt>
                <c:pt idx="256">
                  <c:v>2610</c:v>
                </c:pt>
                <c:pt idx="257">
                  <c:v>2620</c:v>
                </c:pt>
                <c:pt idx="258">
                  <c:v>2630</c:v>
                </c:pt>
                <c:pt idx="259">
                  <c:v>2640</c:v>
                </c:pt>
                <c:pt idx="260">
                  <c:v>2650</c:v>
                </c:pt>
                <c:pt idx="261">
                  <c:v>2660</c:v>
                </c:pt>
                <c:pt idx="262">
                  <c:v>2670</c:v>
                </c:pt>
                <c:pt idx="263">
                  <c:v>2680</c:v>
                </c:pt>
                <c:pt idx="264">
                  <c:v>2690</c:v>
                </c:pt>
                <c:pt idx="265">
                  <c:v>2700</c:v>
                </c:pt>
                <c:pt idx="266">
                  <c:v>2710</c:v>
                </c:pt>
                <c:pt idx="267">
                  <c:v>2720</c:v>
                </c:pt>
                <c:pt idx="268">
                  <c:v>2730</c:v>
                </c:pt>
                <c:pt idx="269">
                  <c:v>2740</c:v>
                </c:pt>
                <c:pt idx="270">
                  <c:v>2750</c:v>
                </c:pt>
                <c:pt idx="271">
                  <c:v>2760</c:v>
                </c:pt>
                <c:pt idx="272">
                  <c:v>2770</c:v>
                </c:pt>
                <c:pt idx="273">
                  <c:v>2780</c:v>
                </c:pt>
                <c:pt idx="274">
                  <c:v>2790</c:v>
                </c:pt>
                <c:pt idx="275">
                  <c:v>2800</c:v>
                </c:pt>
                <c:pt idx="276">
                  <c:v>2810</c:v>
                </c:pt>
                <c:pt idx="277">
                  <c:v>2820</c:v>
                </c:pt>
                <c:pt idx="278">
                  <c:v>2830</c:v>
                </c:pt>
                <c:pt idx="279">
                  <c:v>2840</c:v>
                </c:pt>
                <c:pt idx="280">
                  <c:v>2850</c:v>
                </c:pt>
                <c:pt idx="281">
                  <c:v>2860</c:v>
                </c:pt>
                <c:pt idx="282">
                  <c:v>2870</c:v>
                </c:pt>
                <c:pt idx="283">
                  <c:v>2880</c:v>
                </c:pt>
                <c:pt idx="284">
                  <c:v>2890</c:v>
                </c:pt>
                <c:pt idx="285">
                  <c:v>2900</c:v>
                </c:pt>
                <c:pt idx="286">
                  <c:v>2910</c:v>
                </c:pt>
                <c:pt idx="287">
                  <c:v>2920</c:v>
                </c:pt>
                <c:pt idx="288">
                  <c:v>2930</c:v>
                </c:pt>
                <c:pt idx="289">
                  <c:v>2940</c:v>
                </c:pt>
                <c:pt idx="290">
                  <c:v>2950</c:v>
                </c:pt>
                <c:pt idx="291">
                  <c:v>2960</c:v>
                </c:pt>
                <c:pt idx="292">
                  <c:v>2970</c:v>
                </c:pt>
                <c:pt idx="293">
                  <c:v>2980</c:v>
                </c:pt>
                <c:pt idx="294">
                  <c:v>2990</c:v>
                </c:pt>
                <c:pt idx="295">
                  <c:v>3000</c:v>
                </c:pt>
                <c:pt idx="296">
                  <c:v>3010</c:v>
                </c:pt>
                <c:pt idx="297">
                  <c:v>3020</c:v>
                </c:pt>
                <c:pt idx="298">
                  <c:v>3030</c:v>
                </c:pt>
                <c:pt idx="299">
                  <c:v>3040</c:v>
                </c:pt>
                <c:pt idx="300">
                  <c:v>3050</c:v>
                </c:pt>
                <c:pt idx="301">
                  <c:v>3060</c:v>
                </c:pt>
                <c:pt idx="302">
                  <c:v>3070</c:v>
                </c:pt>
                <c:pt idx="303">
                  <c:v>3080</c:v>
                </c:pt>
                <c:pt idx="304">
                  <c:v>3090</c:v>
                </c:pt>
                <c:pt idx="305">
                  <c:v>3100</c:v>
                </c:pt>
                <c:pt idx="306">
                  <c:v>3110</c:v>
                </c:pt>
                <c:pt idx="307">
                  <c:v>3120</c:v>
                </c:pt>
                <c:pt idx="308">
                  <c:v>3130</c:v>
                </c:pt>
                <c:pt idx="309">
                  <c:v>3140</c:v>
                </c:pt>
                <c:pt idx="310">
                  <c:v>3150</c:v>
                </c:pt>
                <c:pt idx="311">
                  <c:v>3160</c:v>
                </c:pt>
                <c:pt idx="312">
                  <c:v>3170</c:v>
                </c:pt>
                <c:pt idx="313">
                  <c:v>3180</c:v>
                </c:pt>
                <c:pt idx="314">
                  <c:v>3190</c:v>
                </c:pt>
                <c:pt idx="315">
                  <c:v>3200</c:v>
                </c:pt>
                <c:pt idx="316">
                  <c:v>3210</c:v>
                </c:pt>
                <c:pt idx="317">
                  <c:v>3220</c:v>
                </c:pt>
                <c:pt idx="318">
                  <c:v>3230</c:v>
                </c:pt>
                <c:pt idx="319">
                  <c:v>3240</c:v>
                </c:pt>
                <c:pt idx="320">
                  <c:v>3250</c:v>
                </c:pt>
                <c:pt idx="321">
                  <c:v>3260</c:v>
                </c:pt>
                <c:pt idx="322">
                  <c:v>3270</c:v>
                </c:pt>
                <c:pt idx="323">
                  <c:v>3280</c:v>
                </c:pt>
                <c:pt idx="324">
                  <c:v>3290</c:v>
                </c:pt>
                <c:pt idx="325">
                  <c:v>3300</c:v>
                </c:pt>
                <c:pt idx="326">
                  <c:v>3310</c:v>
                </c:pt>
                <c:pt idx="327">
                  <c:v>3320</c:v>
                </c:pt>
                <c:pt idx="328">
                  <c:v>3330</c:v>
                </c:pt>
                <c:pt idx="329">
                  <c:v>3340</c:v>
                </c:pt>
                <c:pt idx="330">
                  <c:v>3350</c:v>
                </c:pt>
                <c:pt idx="331">
                  <c:v>3360</c:v>
                </c:pt>
                <c:pt idx="332">
                  <c:v>3370</c:v>
                </c:pt>
                <c:pt idx="333">
                  <c:v>3380</c:v>
                </c:pt>
                <c:pt idx="334">
                  <c:v>3390</c:v>
                </c:pt>
                <c:pt idx="335">
                  <c:v>3400</c:v>
                </c:pt>
                <c:pt idx="336">
                  <c:v>3410</c:v>
                </c:pt>
                <c:pt idx="337">
                  <c:v>3420</c:v>
                </c:pt>
                <c:pt idx="338">
                  <c:v>3430</c:v>
                </c:pt>
                <c:pt idx="339">
                  <c:v>3440</c:v>
                </c:pt>
                <c:pt idx="340">
                  <c:v>3450</c:v>
                </c:pt>
                <c:pt idx="341">
                  <c:v>3460</c:v>
                </c:pt>
                <c:pt idx="342">
                  <c:v>3470</c:v>
                </c:pt>
                <c:pt idx="343">
                  <c:v>3480</c:v>
                </c:pt>
                <c:pt idx="344">
                  <c:v>3490</c:v>
                </c:pt>
                <c:pt idx="345">
                  <c:v>3500</c:v>
                </c:pt>
                <c:pt idx="346">
                  <c:v>3510</c:v>
                </c:pt>
                <c:pt idx="347">
                  <c:v>3520</c:v>
                </c:pt>
                <c:pt idx="348">
                  <c:v>3530</c:v>
                </c:pt>
                <c:pt idx="349">
                  <c:v>3540</c:v>
                </c:pt>
                <c:pt idx="350">
                  <c:v>3550</c:v>
                </c:pt>
                <c:pt idx="351">
                  <c:v>3560</c:v>
                </c:pt>
                <c:pt idx="352">
                  <c:v>3570</c:v>
                </c:pt>
                <c:pt idx="353">
                  <c:v>3580</c:v>
                </c:pt>
                <c:pt idx="354">
                  <c:v>3590</c:v>
                </c:pt>
                <c:pt idx="355">
                  <c:v>3600</c:v>
                </c:pt>
                <c:pt idx="356">
                  <c:v>3610</c:v>
                </c:pt>
                <c:pt idx="357">
                  <c:v>3620</c:v>
                </c:pt>
                <c:pt idx="358">
                  <c:v>3630</c:v>
                </c:pt>
                <c:pt idx="359">
                  <c:v>3640</c:v>
                </c:pt>
                <c:pt idx="360">
                  <c:v>3650</c:v>
                </c:pt>
                <c:pt idx="361">
                  <c:v>3660</c:v>
                </c:pt>
                <c:pt idx="362">
                  <c:v>3670</c:v>
                </c:pt>
                <c:pt idx="363">
                  <c:v>3680</c:v>
                </c:pt>
                <c:pt idx="364">
                  <c:v>3690</c:v>
                </c:pt>
                <c:pt idx="365">
                  <c:v>3700</c:v>
                </c:pt>
                <c:pt idx="366">
                  <c:v>3710</c:v>
                </c:pt>
                <c:pt idx="367">
                  <c:v>3720</c:v>
                </c:pt>
                <c:pt idx="368">
                  <c:v>3730</c:v>
                </c:pt>
                <c:pt idx="369">
                  <c:v>3740</c:v>
                </c:pt>
                <c:pt idx="370">
                  <c:v>3750</c:v>
                </c:pt>
                <c:pt idx="371">
                  <c:v>3760</c:v>
                </c:pt>
                <c:pt idx="372">
                  <c:v>3770</c:v>
                </c:pt>
                <c:pt idx="373">
                  <c:v>3780</c:v>
                </c:pt>
                <c:pt idx="374">
                  <c:v>3790</c:v>
                </c:pt>
                <c:pt idx="375">
                  <c:v>3800</c:v>
                </c:pt>
                <c:pt idx="376">
                  <c:v>3810</c:v>
                </c:pt>
                <c:pt idx="377">
                  <c:v>3820</c:v>
                </c:pt>
                <c:pt idx="378">
                  <c:v>3830</c:v>
                </c:pt>
                <c:pt idx="379">
                  <c:v>3840</c:v>
                </c:pt>
                <c:pt idx="380">
                  <c:v>3850</c:v>
                </c:pt>
                <c:pt idx="381">
                  <c:v>3860</c:v>
                </c:pt>
                <c:pt idx="382">
                  <c:v>3870</c:v>
                </c:pt>
                <c:pt idx="383">
                  <c:v>3880</c:v>
                </c:pt>
                <c:pt idx="384">
                  <c:v>3890</c:v>
                </c:pt>
                <c:pt idx="385">
                  <c:v>3900</c:v>
                </c:pt>
                <c:pt idx="386">
                  <c:v>3910</c:v>
                </c:pt>
                <c:pt idx="387">
                  <c:v>3920</c:v>
                </c:pt>
                <c:pt idx="388">
                  <c:v>3930</c:v>
                </c:pt>
                <c:pt idx="389">
                  <c:v>3940</c:v>
                </c:pt>
                <c:pt idx="390">
                  <c:v>3950</c:v>
                </c:pt>
                <c:pt idx="391">
                  <c:v>3960</c:v>
                </c:pt>
                <c:pt idx="392">
                  <c:v>3970</c:v>
                </c:pt>
                <c:pt idx="393">
                  <c:v>3980</c:v>
                </c:pt>
                <c:pt idx="394">
                  <c:v>3990</c:v>
                </c:pt>
              </c:numCache>
            </c:numRef>
          </c:xVal>
          <c:yVal>
            <c:numRef>
              <c:f>const!$H$2:$H$396</c:f>
              <c:numCache>
                <c:formatCode>General</c:formatCode>
                <c:ptCount val="395"/>
                <c:pt idx="0">
                  <c:v>2.11803398874989</c:v>
                </c:pt>
                <c:pt idx="1">
                  <c:v>2.11803398874989</c:v>
                </c:pt>
                <c:pt idx="2">
                  <c:v>2.11803398874989</c:v>
                </c:pt>
                <c:pt idx="3">
                  <c:v>2.11803398874989</c:v>
                </c:pt>
                <c:pt idx="4">
                  <c:v>2.11803398874989</c:v>
                </c:pt>
                <c:pt idx="5">
                  <c:v>2.11803398874989</c:v>
                </c:pt>
                <c:pt idx="6">
                  <c:v>2.11803398874989</c:v>
                </c:pt>
                <c:pt idx="7">
                  <c:v>2.11803398874989</c:v>
                </c:pt>
                <c:pt idx="8">
                  <c:v>2.11803398874989</c:v>
                </c:pt>
                <c:pt idx="9">
                  <c:v>2.11803398874989</c:v>
                </c:pt>
                <c:pt idx="10">
                  <c:v>2.11803398874989</c:v>
                </c:pt>
                <c:pt idx="11">
                  <c:v>2.11803398874989</c:v>
                </c:pt>
                <c:pt idx="12">
                  <c:v>2.11803398874989</c:v>
                </c:pt>
                <c:pt idx="13">
                  <c:v>2.11803398874989</c:v>
                </c:pt>
                <c:pt idx="14">
                  <c:v>2.11803398874989</c:v>
                </c:pt>
                <c:pt idx="15">
                  <c:v>2.11803398874989</c:v>
                </c:pt>
                <c:pt idx="16">
                  <c:v>2.11803398874989</c:v>
                </c:pt>
                <c:pt idx="17">
                  <c:v>2.11803398874989</c:v>
                </c:pt>
                <c:pt idx="18">
                  <c:v>2.11803398874989</c:v>
                </c:pt>
                <c:pt idx="19">
                  <c:v>2.11803398874989</c:v>
                </c:pt>
                <c:pt idx="20">
                  <c:v>2.11803398874989</c:v>
                </c:pt>
                <c:pt idx="21">
                  <c:v>2.11803398874989</c:v>
                </c:pt>
                <c:pt idx="22">
                  <c:v>2.11803398874989</c:v>
                </c:pt>
                <c:pt idx="23">
                  <c:v>2.11803398874989</c:v>
                </c:pt>
                <c:pt idx="24">
                  <c:v>2.11803398874989</c:v>
                </c:pt>
                <c:pt idx="25">
                  <c:v>2.11803398874989</c:v>
                </c:pt>
                <c:pt idx="26">
                  <c:v>2.11803398874989</c:v>
                </c:pt>
                <c:pt idx="27">
                  <c:v>2.11803398874989</c:v>
                </c:pt>
                <c:pt idx="28">
                  <c:v>2.11803398874989</c:v>
                </c:pt>
                <c:pt idx="29">
                  <c:v>2.11803398874989</c:v>
                </c:pt>
                <c:pt idx="30">
                  <c:v>2.11803398874989</c:v>
                </c:pt>
                <c:pt idx="31">
                  <c:v>2.11803398874989</c:v>
                </c:pt>
                <c:pt idx="32">
                  <c:v>2.11803398874989</c:v>
                </c:pt>
                <c:pt idx="33">
                  <c:v>2.11803398874989</c:v>
                </c:pt>
                <c:pt idx="34">
                  <c:v>2.11803398874989</c:v>
                </c:pt>
                <c:pt idx="35">
                  <c:v>2.11803398874989</c:v>
                </c:pt>
                <c:pt idx="36">
                  <c:v>2.11803398874989</c:v>
                </c:pt>
                <c:pt idx="37">
                  <c:v>2.11803398874989</c:v>
                </c:pt>
                <c:pt idx="38">
                  <c:v>2.11803398874989</c:v>
                </c:pt>
                <c:pt idx="39">
                  <c:v>2.11803398874989</c:v>
                </c:pt>
                <c:pt idx="40">
                  <c:v>2.11803398874989</c:v>
                </c:pt>
                <c:pt idx="41">
                  <c:v>2.11803398874989</c:v>
                </c:pt>
                <c:pt idx="42">
                  <c:v>2.11803398874989</c:v>
                </c:pt>
                <c:pt idx="43">
                  <c:v>2.11803398874989</c:v>
                </c:pt>
                <c:pt idx="44">
                  <c:v>2.11803398874989</c:v>
                </c:pt>
                <c:pt idx="45">
                  <c:v>2.11803398874989</c:v>
                </c:pt>
                <c:pt idx="46">
                  <c:v>2.11803398874989</c:v>
                </c:pt>
                <c:pt idx="47">
                  <c:v>2.11803398874989</c:v>
                </c:pt>
                <c:pt idx="48">
                  <c:v>2.11803398874989</c:v>
                </c:pt>
                <c:pt idx="49">
                  <c:v>2.11803398874989</c:v>
                </c:pt>
                <c:pt idx="50">
                  <c:v>2.11803398874989</c:v>
                </c:pt>
                <c:pt idx="51">
                  <c:v>2.11803398874989</c:v>
                </c:pt>
                <c:pt idx="52">
                  <c:v>2.11803398874989</c:v>
                </c:pt>
                <c:pt idx="53">
                  <c:v>2.11803398874989</c:v>
                </c:pt>
                <c:pt idx="54">
                  <c:v>2.11803398874989</c:v>
                </c:pt>
                <c:pt idx="55">
                  <c:v>2.11803398874989</c:v>
                </c:pt>
                <c:pt idx="56">
                  <c:v>2.11803398874989</c:v>
                </c:pt>
                <c:pt idx="57">
                  <c:v>2.11803398874989</c:v>
                </c:pt>
                <c:pt idx="58">
                  <c:v>2.11803398874989</c:v>
                </c:pt>
                <c:pt idx="59">
                  <c:v>2.11803398874989</c:v>
                </c:pt>
                <c:pt idx="60">
                  <c:v>2.11803398874989</c:v>
                </c:pt>
                <c:pt idx="61">
                  <c:v>2.11803398874989</c:v>
                </c:pt>
                <c:pt idx="62">
                  <c:v>2.11803398874989</c:v>
                </c:pt>
                <c:pt idx="63">
                  <c:v>2.11803398874989</c:v>
                </c:pt>
                <c:pt idx="64">
                  <c:v>2.11803398874989</c:v>
                </c:pt>
                <c:pt idx="65">
                  <c:v>2.11803398874989</c:v>
                </c:pt>
                <c:pt idx="66">
                  <c:v>2.11803398874989</c:v>
                </c:pt>
                <c:pt idx="67">
                  <c:v>2.11803398874989</c:v>
                </c:pt>
                <c:pt idx="68">
                  <c:v>2.11803398874989</c:v>
                </c:pt>
                <c:pt idx="69">
                  <c:v>2.11803398874989</c:v>
                </c:pt>
                <c:pt idx="70">
                  <c:v>2.11803398874989</c:v>
                </c:pt>
                <c:pt idx="71">
                  <c:v>2.11803398874989</c:v>
                </c:pt>
                <c:pt idx="72">
                  <c:v>2.11803398874989</c:v>
                </c:pt>
                <c:pt idx="73">
                  <c:v>2.11803398874989</c:v>
                </c:pt>
                <c:pt idx="74">
                  <c:v>2.11803398874989</c:v>
                </c:pt>
                <c:pt idx="75">
                  <c:v>2.11803398874989</c:v>
                </c:pt>
                <c:pt idx="76">
                  <c:v>2.11803398874989</c:v>
                </c:pt>
                <c:pt idx="77">
                  <c:v>2.11803398874989</c:v>
                </c:pt>
                <c:pt idx="78">
                  <c:v>2.11803398874989</c:v>
                </c:pt>
                <c:pt idx="79">
                  <c:v>2.11803398874989</c:v>
                </c:pt>
                <c:pt idx="80">
                  <c:v>2.11803398874989</c:v>
                </c:pt>
                <c:pt idx="81">
                  <c:v>2.11803398874989</c:v>
                </c:pt>
                <c:pt idx="82">
                  <c:v>2.11803398874989</c:v>
                </c:pt>
                <c:pt idx="83">
                  <c:v>2.11803398874989</c:v>
                </c:pt>
                <c:pt idx="84">
                  <c:v>2.11803398874989</c:v>
                </c:pt>
                <c:pt idx="85">
                  <c:v>2.11803398874989</c:v>
                </c:pt>
                <c:pt idx="86">
                  <c:v>2.11803398874989</c:v>
                </c:pt>
                <c:pt idx="87">
                  <c:v>2.11803398874989</c:v>
                </c:pt>
                <c:pt idx="88">
                  <c:v>2.11803398874989</c:v>
                </c:pt>
                <c:pt idx="89">
                  <c:v>2.11803398874989</c:v>
                </c:pt>
                <c:pt idx="90">
                  <c:v>2.11803398874989</c:v>
                </c:pt>
                <c:pt idx="91">
                  <c:v>2.11803398874989</c:v>
                </c:pt>
                <c:pt idx="92">
                  <c:v>2.11803398874989</c:v>
                </c:pt>
                <c:pt idx="93">
                  <c:v>2.11803398874989</c:v>
                </c:pt>
                <c:pt idx="94">
                  <c:v>2.11803398874989</c:v>
                </c:pt>
                <c:pt idx="95">
                  <c:v>2.11803398874989</c:v>
                </c:pt>
                <c:pt idx="96">
                  <c:v>2.11803398874989</c:v>
                </c:pt>
                <c:pt idx="97">
                  <c:v>2.11803398874989</c:v>
                </c:pt>
                <c:pt idx="98">
                  <c:v>2.11803398874989</c:v>
                </c:pt>
                <c:pt idx="99">
                  <c:v>2.11803398874989</c:v>
                </c:pt>
                <c:pt idx="100">
                  <c:v>2.11803398874989</c:v>
                </c:pt>
                <c:pt idx="101">
                  <c:v>2.11803398874989</c:v>
                </c:pt>
                <c:pt idx="102">
                  <c:v>2.11803398874989</c:v>
                </c:pt>
                <c:pt idx="103">
                  <c:v>2.11803398874989</c:v>
                </c:pt>
                <c:pt idx="104">
                  <c:v>2.11803398874989</c:v>
                </c:pt>
                <c:pt idx="105">
                  <c:v>2.11803398874989</c:v>
                </c:pt>
                <c:pt idx="106">
                  <c:v>2.11803398874989</c:v>
                </c:pt>
                <c:pt idx="107">
                  <c:v>2.11803398874989</c:v>
                </c:pt>
                <c:pt idx="108">
                  <c:v>2.11803398874989</c:v>
                </c:pt>
                <c:pt idx="109">
                  <c:v>2.11803398874989</c:v>
                </c:pt>
                <c:pt idx="110">
                  <c:v>2.11803398874989</c:v>
                </c:pt>
                <c:pt idx="111">
                  <c:v>2.11803398874989</c:v>
                </c:pt>
                <c:pt idx="112">
                  <c:v>2.11803398874989</c:v>
                </c:pt>
                <c:pt idx="113">
                  <c:v>2.11803398874989</c:v>
                </c:pt>
                <c:pt idx="114">
                  <c:v>2.11803398874989</c:v>
                </c:pt>
                <c:pt idx="115">
                  <c:v>2.11803398874989</c:v>
                </c:pt>
                <c:pt idx="116">
                  <c:v>2.11803398874989</c:v>
                </c:pt>
                <c:pt idx="117">
                  <c:v>2.11803398874989</c:v>
                </c:pt>
                <c:pt idx="118">
                  <c:v>2.11803398874989</c:v>
                </c:pt>
                <c:pt idx="119">
                  <c:v>2.11803398874989</c:v>
                </c:pt>
                <c:pt idx="120">
                  <c:v>2.11803398874989</c:v>
                </c:pt>
                <c:pt idx="121">
                  <c:v>2.11803398874989</c:v>
                </c:pt>
                <c:pt idx="122">
                  <c:v>2.11803398874989</c:v>
                </c:pt>
                <c:pt idx="123">
                  <c:v>2.11803398874989</c:v>
                </c:pt>
                <c:pt idx="124">
                  <c:v>2.11803398874989</c:v>
                </c:pt>
                <c:pt idx="125">
                  <c:v>2.11803398874989</c:v>
                </c:pt>
                <c:pt idx="126">
                  <c:v>2.11803398874989</c:v>
                </c:pt>
                <c:pt idx="127">
                  <c:v>2.11803398874989</c:v>
                </c:pt>
                <c:pt idx="128">
                  <c:v>2.11803398874989</c:v>
                </c:pt>
                <c:pt idx="129">
                  <c:v>2.11803398874989</c:v>
                </c:pt>
                <c:pt idx="130">
                  <c:v>2.11803398874989</c:v>
                </c:pt>
                <c:pt idx="131">
                  <c:v>2.11803398874989</c:v>
                </c:pt>
                <c:pt idx="132">
                  <c:v>2.11803398874989</c:v>
                </c:pt>
                <c:pt idx="133">
                  <c:v>2.11803398874989</c:v>
                </c:pt>
                <c:pt idx="134">
                  <c:v>2.11803398874989</c:v>
                </c:pt>
                <c:pt idx="135">
                  <c:v>2.11803398874989</c:v>
                </c:pt>
                <c:pt idx="136">
                  <c:v>2.11803398874989</c:v>
                </c:pt>
                <c:pt idx="137">
                  <c:v>2.11803398874989</c:v>
                </c:pt>
                <c:pt idx="138">
                  <c:v>2.11803398874989</c:v>
                </c:pt>
                <c:pt idx="139">
                  <c:v>2.11803398874989</c:v>
                </c:pt>
                <c:pt idx="140">
                  <c:v>2.11803398874989</c:v>
                </c:pt>
                <c:pt idx="141">
                  <c:v>2.11803398874989</c:v>
                </c:pt>
                <c:pt idx="142">
                  <c:v>2.11803398874989</c:v>
                </c:pt>
                <c:pt idx="143">
                  <c:v>2.11803398874989</c:v>
                </c:pt>
                <c:pt idx="144">
                  <c:v>2.11803398874989</c:v>
                </c:pt>
                <c:pt idx="145">
                  <c:v>2.11803398874989</c:v>
                </c:pt>
                <c:pt idx="146">
                  <c:v>2.11803398874989</c:v>
                </c:pt>
                <c:pt idx="147">
                  <c:v>2.11803398874989</c:v>
                </c:pt>
                <c:pt idx="148">
                  <c:v>2.11803398874989</c:v>
                </c:pt>
                <c:pt idx="149">
                  <c:v>2.11803398874989</c:v>
                </c:pt>
                <c:pt idx="150">
                  <c:v>2.11803398874989</c:v>
                </c:pt>
                <c:pt idx="151">
                  <c:v>2.11803398874989</c:v>
                </c:pt>
                <c:pt idx="152">
                  <c:v>2.11803398874989</c:v>
                </c:pt>
                <c:pt idx="153">
                  <c:v>2.11803398874989</c:v>
                </c:pt>
                <c:pt idx="154">
                  <c:v>2.11803398874989</c:v>
                </c:pt>
                <c:pt idx="155">
                  <c:v>2.11803398874989</c:v>
                </c:pt>
                <c:pt idx="156">
                  <c:v>2.11803398874989</c:v>
                </c:pt>
                <c:pt idx="157">
                  <c:v>2.11803398874989</c:v>
                </c:pt>
                <c:pt idx="158">
                  <c:v>2.11803398874989</c:v>
                </c:pt>
                <c:pt idx="159">
                  <c:v>2.11803398874989</c:v>
                </c:pt>
                <c:pt idx="160">
                  <c:v>2.11803398874989</c:v>
                </c:pt>
                <c:pt idx="161">
                  <c:v>2.11803398874989</c:v>
                </c:pt>
                <c:pt idx="162">
                  <c:v>2.11803398874989</c:v>
                </c:pt>
                <c:pt idx="163">
                  <c:v>2.11803398874989</c:v>
                </c:pt>
                <c:pt idx="164">
                  <c:v>2.11803398874989</c:v>
                </c:pt>
                <c:pt idx="165">
                  <c:v>2.11803398874989</c:v>
                </c:pt>
                <c:pt idx="166">
                  <c:v>2.11803398874989</c:v>
                </c:pt>
                <c:pt idx="167">
                  <c:v>2.11803398874989</c:v>
                </c:pt>
                <c:pt idx="168">
                  <c:v>2.11803398874989</c:v>
                </c:pt>
                <c:pt idx="169">
                  <c:v>2.11803398874989</c:v>
                </c:pt>
                <c:pt idx="170">
                  <c:v>2.11803398874989</c:v>
                </c:pt>
                <c:pt idx="171">
                  <c:v>2.11803398874989</c:v>
                </c:pt>
                <c:pt idx="172">
                  <c:v>2.11803398874989</c:v>
                </c:pt>
                <c:pt idx="173">
                  <c:v>2.11803398874989</c:v>
                </c:pt>
                <c:pt idx="174">
                  <c:v>2.11803398874989</c:v>
                </c:pt>
                <c:pt idx="175">
                  <c:v>2.11803398874989</c:v>
                </c:pt>
                <c:pt idx="176">
                  <c:v>2.11803398874989</c:v>
                </c:pt>
                <c:pt idx="177">
                  <c:v>2.11803398874989</c:v>
                </c:pt>
                <c:pt idx="178">
                  <c:v>2.11803398874989</c:v>
                </c:pt>
                <c:pt idx="179">
                  <c:v>2.11803398874989</c:v>
                </c:pt>
                <c:pt idx="180">
                  <c:v>2.11803398874989</c:v>
                </c:pt>
                <c:pt idx="181">
                  <c:v>2.11803398874989</c:v>
                </c:pt>
                <c:pt idx="182">
                  <c:v>2.11803398874989</c:v>
                </c:pt>
                <c:pt idx="183">
                  <c:v>2.11803398874989</c:v>
                </c:pt>
                <c:pt idx="184">
                  <c:v>2.11803398874989</c:v>
                </c:pt>
                <c:pt idx="185">
                  <c:v>2.11803398874989</c:v>
                </c:pt>
                <c:pt idx="186">
                  <c:v>2.11803398874989</c:v>
                </c:pt>
                <c:pt idx="187">
                  <c:v>2.11803398874989</c:v>
                </c:pt>
                <c:pt idx="188">
                  <c:v>2.11803398874989</c:v>
                </c:pt>
                <c:pt idx="189">
                  <c:v>2.11803398874989</c:v>
                </c:pt>
                <c:pt idx="190">
                  <c:v>2.11803398874989</c:v>
                </c:pt>
                <c:pt idx="191">
                  <c:v>2.11803398874989</c:v>
                </c:pt>
                <c:pt idx="192">
                  <c:v>2.11803398874989</c:v>
                </c:pt>
                <c:pt idx="193">
                  <c:v>2.11803398874989</c:v>
                </c:pt>
                <c:pt idx="194">
                  <c:v>2.11803398874989</c:v>
                </c:pt>
                <c:pt idx="195">
                  <c:v>2.11803398874989</c:v>
                </c:pt>
                <c:pt idx="196">
                  <c:v>2.11803398874989</c:v>
                </c:pt>
                <c:pt idx="197">
                  <c:v>2.11803398874989</c:v>
                </c:pt>
                <c:pt idx="198">
                  <c:v>2.11803398874989</c:v>
                </c:pt>
                <c:pt idx="199">
                  <c:v>2.11803398874989</c:v>
                </c:pt>
                <c:pt idx="200">
                  <c:v>2.11803398874989</c:v>
                </c:pt>
                <c:pt idx="201">
                  <c:v>2.11803398874989</c:v>
                </c:pt>
                <c:pt idx="202">
                  <c:v>2.11803398874989</c:v>
                </c:pt>
                <c:pt idx="203">
                  <c:v>2.11803398874989</c:v>
                </c:pt>
                <c:pt idx="204">
                  <c:v>2.11803398874989</c:v>
                </c:pt>
                <c:pt idx="205">
                  <c:v>2.11803398874989</c:v>
                </c:pt>
                <c:pt idx="206">
                  <c:v>2.11803398874989</c:v>
                </c:pt>
                <c:pt idx="207">
                  <c:v>2.11803398874989</c:v>
                </c:pt>
                <c:pt idx="208">
                  <c:v>2.11803398874989</c:v>
                </c:pt>
                <c:pt idx="209">
                  <c:v>2.11803398874989</c:v>
                </c:pt>
                <c:pt idx="210">
                  <c:v>2.11803398874989</c:v>
                </c:pt>
                <c:pt idx="211">
                  <c:v>2.11803398874989</c:v>
                </c:pt>
                <c:pt idx="212">
                  <c:v>2.11803398874989</c:v>
                </c:pt>
                <c:pt idx="213">
                  <c:v>2.11803398874989</c:v>
                </c:pt>
                <c:pt idx="214">
                  <c:v>2.11803398874989</c:v>
                </c:pt>
                <c:pt idx="215">
                  <c:v>2.11803398874989</c:v>
                </c:pt>
                <c:pt idx="216">
                  <c:v>2.11803398874989</c:v>
                </c:pt>
                <c:pt idx="217">
                  <c:v>2.11803398874989</c:v>
                </c:pt>
                <c:pt idx="218">
                  <c:v>2.11803398874989</c:v>
                </c:pt>
                <c:pt idx="219">
                  <c:v>2.11803398874989</c:v>
                </c:pt>
                <c:pt idx="220">
                  <c:v>2.11803398874989</c:v>
                </c:pt>
                <c:pt idx="221">
                  <c:v>2.11803398874989</c:v>
                </c:pt>
                <c:pt idx="222">
                  <c:v>2.11803398874989</c:v>
                </c:pt>
                <c:pt idx="223">
                  <c:v>2.11803398874989</c:v>
                </c:pt>
                <c:pt idx="224">
                  <c:v>2.11803398874989</c:v>
                </c:pt>
                <c:pt idx="225">
                  <c:v>2.11803398874989</c:v>
                </c:pt>
                <c:pt idx="226">
                  <c:v>2.11803398874989</c:v>
                </c:pt>
                <c:pt idx="227">
                  <c:v>2.11803398874989</c:v>
                </c:pt>
                <c:pt idx="228">
                  <c:v>2.11803398874989</c:v>
                </c:pt>
                <c:pt idx="229">
                  <c:v>2.11803398874989</c:v>
                </c:pt>
                <c:pt idx="230">
                  <c:v>2.11803398874989</c:v>
                </c:pt>
                <c:pt idx="231">
                  <c:v>2.11803398874989</c:v>
                </c:pt>
                <c:pt idx="232">
                  <c:v>2.11803398874989</c:v>
                </c:pt>
                <c:pt idx="233">
                  <c:v>2.11803398874989</c:v>
                </c:pt>
                <c:pt idx="234">
                  <c:v>2.11803398874989</c:v>
                </c:pt>
                <c:pt idx="235">
                  <c:v>2.11803398874989</c:v>
                </c:pt>
                <c:pt idx="236">
                  <c:v>2.11803398874989</c:v>
                </c:pt>
                <c:pt idx="237">
                  <c:v>2.11803398874989</c:v>
                </c:pt>
                <c:pt idx="238">
                  <c:v>2.11803398874989</c:v>
                </c:pt>
                <c:pt idx="239">
                  <c:v>2.11803398874989</c:v>
                </c:pt>
                <c:pt idx="240">
                  <c:v>2.11803398874989</c:v>
                </c:pt>
                <c:pt idx="241">
                  <c:v>2.11803398874989</c:v>
                </c:pt>
                <c:pt idx="242">
                  <c:v>2.11803398874989</c:v>
                </c:pt>
                <c:pt idx="243">
                  <c:v>2.11803398874989</c:v>
                </c:pt>
                <c:pt idx="244">
                  <c:v>2.11803398874989</c:v>
                </c:pt>
                <c:pt idx="245">
                  <c:v>2.11803398874989</c:v>
                </c:pt>
                <c:pt idx="246">
                  <c:v>2.11803398874989</c:v>
                </c:pt>
                <c:pt idx="247">
                  <c:v>2.11803398874989</c:v>
                </c:pt>
                <c:pt idx="248">
                  <c:v>2.11803398874989</c:v>
                </c:pt>
                <c:pt idx="249">
                  <c:v>2.11803398874989</c:v>
                </c:pt>
                <c:pt idx="250">
                  <c:v>2.11803398874989</c:v>
                </c:pt>
                <c:pt idx="251">
                  <c:v>2.11803398874989</c:v>
                </c:pt>
                <c:pt idx="252">
                  <c:v>2.11803398874989</c:v>
                </c:pt>
                <c:pt idx="253">
                  <c:v>2.11803398874989</c:v>
                </c:pt>
                <c:pt idx="254">
                  <c:v>2.11803398874989</c:v>
                </c:pt>
                <c:pt idx="255">
                  <c:v>2.11803398874989</c:v>
                </c:pt>
                <c:pt idx="256">
                  <c:v>2.11803398874989</c:v>
                </c:pt>
                <c:pt idx="257">
                  <c:v>2.11803398874989</c:v>
                </c:pt>
                <c:pt idx="258">
                  <c:v>2.11803398874989</c:v>
                </c:pt>
                <c:pt idx="259">
                  <c:v>2.11803398874989</c:v>
                </c:pt>
                <c:pt idx="260">
                  <c:v>2.11803398874989</c:v>
                </c:pt>
                <c:pt idx="261">
                  <c:v>2.11803398874989</c:v>
                </c:pt>
                <c:pt idx="262">
                  <c:v>2.11803398874989</c:v>
                </c:pt>
                <c:pt idx="263">
                  <c:v>2.11803398874989</c:v>
                </c:pt>
                <c:pt idx="264">
                  <c:v>2.11803398874989</c:v>
                </c:pt>
                <c:pt idx="265">
                  <c:v>2.11803398874989</c:v>
                </c:pt>
                <c:pt idx="266">
                  <c:v>2.11803398874989</c:v>
                </c:pt>
                <c:pt idx="267">
                  <c:v>2.11803398874989</c:v>
                </c:pt>
                <c:pt idx="268">
                  <c:v>2.11803398874989</c:v>
                </c:pt>
                <c:pt idx="269">
                  <c:v>2.11803398874989</c:v>
                </c:pt>
                <c:pt idx="270">
                  <c:v>2.11803398874989</c:v>
                </c:pt>
                <c:pt idx="271">
                  <c:v>2.11803398874989</c:v>
                </c:pt>
                <c:pt idx="272">
                  <c:v>2.11803398874989</c:v>
                </c:pt>
                <c:pt idx="273">
                  <c:v>2.11803398874989</c:v>
                </c:pt>
                <c:pt idx="274">
                  <c:v>2.11803398874989</c:v>
                </c:pt>
                <c:pt idx="275">
                  <c:v>2.11803398874989</c:v>
                </c:pt>
                <c:pt idx="276">
                  <c:v>2.11803398874989</c:v>
                </c:pt>
                <c:pt idx="277">
                  <c:v>2.11803398874989</c:v>
                </c:pt>
                <c:pt idx="278">
                  <c:v>2.11803398874989</c:v>
                </c:pt>
                <c:pt idx="279">
                  <c:v>2.11803398874989</c:v>
                </c:pt>
                <c:pt idx="280">
                  <c:v>2.11803398874989</c:v>
                </c:pt>
                <c:pt idx="281">
                  <c:v>2.11803398874989</c:v>
                </c:pt>
                <c:pt idx="282">
                  <c:v>2.11803398874989</c:v>
                </c:pt>
                <c:pt idx="283">
                  <c:v>2.11803398874989</c:v>
                </c:pt>
                <c:pt idx="284">
                  <c:v>2.11803398874989</c:v>
                </c:pt>
                <c:pt idx="285">
                  <c:v>2.11803398874989</c:v>
                </c:pt>
                <c:pt idx="286">
                  <c:v>2.11803398874989</c:v>
                </c:pt>
                <c:pt idx="287">
                  <c:v>2.11803398874989</c:v>
                </c:pt>
                <c:pt idx="288">
                  <c:v>2.11803398874989</c:v>
                </c:pt>
                <c:pt idx="289">
                  <c:v>2.11803398874989</c:v>
                </c:pt>
                <c:pt idx="290">
                  <c:v>2.11803398874989</c:v>
                </c:pt>
                <c:pt idx="291">
                  <c:v>2.11803398874989</c:v>
                </c:pt>
                <c:pt idx="292">
                  <c:v>2.11803398874989</c:v>
                </c:pt>
                <c:pt idx="293">
                  <c:v>2.11803398874989</c:v>
                </c:pt>
                <c:pt idx="294">
                  <c:v>2.11803398874989</c:v>
                </c:pt>
                <c:pt idx="295">
                  <c:v>2.11803398874989</c:v>
                </c:pt>
                <c:pt idx="296">
                  <c:v>2.11803398874989</c:v>
                </c:pt>
                <c:pt idx="297">
                  <c:v>2.11803398874989</c:v>
                </c:pt>
                <c:pt idx="298">
                  <c:v>2.11803398874989</c:v>
                </c:pt>
                <c:pt idx="299">
                  <c:v>2.11803398874989</c:v>
                </c:pt>
                <c:pt idx="300">
                  <c:v>2.11803398874989</c:v>
                </c:pt>
                <c:pt idx="301">
                  <c:v>2.11803398874989</c:v>
                </c:pt>
                <c:pt idx="302">
                  <c:v>2.11803398874989</c:v>
                </c:pt>
                <c:pt idx="303">
                  <c:v>2.11803398874989</c:v>
                </c:pt>
                <c:pt idx="304">
                  <c:v>2.11803398874989</c:v>
                </c:pt>
                <c:pt idx="305">
                  <c:v>2.11803398874989</c:v>
                </c:pt>
                <c:pt idx="306">
                  <c:v>2.11803398874989</c:v>
                </c:pt>
                <c:pt idx="307">
                  <c:v>2.11803398874989</c:v>
                </c:pt>
                <c:pt idx="308">
                  <c:v>2.11803398874989</c:v>
                </c:pt>
                <c:pt idx="309">
                  <c:v>2.11803398874989</c:v>
                </c:pt>
                <c:pt idx="310">
                  <c:v>2.11803398874989</c:v>
                </c:pt>
                <c:pt idx="311">
                  <c:v>2.11803398874989</c:v>
                </c:pt>
                <c:pt idx="312">
                  <c:v>2.11803398874989</c:v>
                </c:pt>
                <c:pt idx="313">
                  <c:v>2.11803398874989</c:v>
                </c:pt>
                <c:pt idx="314">
                  <c:v>2.11803398874989</c:v>
                </c:pt>
                <c:pt idx="315">
                  <c:v>2.11803398874989</c:v>
                </c:pt>
                <c:pt idx="316">
                  <c:v>2.11803398874989</c:v>
                </c:pt>
                <c:pt idx="317">
                  <c:v>2.11803398874989</c:v>
                </c:pt>
                <c:pt idx="318">
                  <c:v>2.11803398874989</c:v>
                </c:pt>
                <c:pt idx="319">
                  <c:v>2.11803398874989</c:v>
                </c:pt>
                <c:pt idx="320">
                  <c:v>2.11803398874989</c:v>
                </c:pt>
                <c:pt idx="321">
                  <c:v>2.11803398874989</c:v>
                </c:pt>
                <c:pt idx="322">
                  <c:v>2.11803398874989</c:v>
                </c:pt>
                <c:pt idx="323">
                  <c:v>2.11803398874989</c:v>
                </c:pt>
                <c:pt idx="324">
                  <c:v>2.11803398874989</c:v>
                </c:pt>
                <c:pt idx="325">
                  <c:v>2.11803398874989</c:v>
                </c:pt>
                <c:pt idx="326">
                  <c:v>2.11803398874989</c:v>
                </c:pt>
                <c:pt idx="327">
                  <c:v>2.11803398874989</c:v>
                </c:pt>
                <c:pt idx="328">
                  <c:v>2.11803398874989</c:v>
                </c:pt>
                <c:pt idx="329">
                  <c:v>2.11803398874989</c:v>
                </c:pt>
                <c:pt idx="330">
                  <c:v>2.11803398874989</c:v>
                </c:pt>
                <c:pt idx="331">
                  <c:v>2.11803398874989</c:v>
                </c:pt>
                <c:pt idx="332">
                  <c:v>2.11803398874989</c:v>
                </c:pt>
                <c:pt idx="333">
                  <c:v>2.11803398874989</c:v>
                </c:pt>
                <c:pt idx="334">
                  <c:v>2.11803398874989</c:v>
                </c:pt>
                <c:pt idx="335">
                  <c:v>2.11803398874989</c:v>
                </c:pt>
                <c:pt idx="336">
                  <c:v>2.11803398874989</c:v>
                </c:pt>
                <c:pt idx="337">
                  <c:v>2.11803398874989</c:v>
                </c:pt>
                <c:pt idx="338">
                  <c:v>2.11803398874989</c:v>
                </c:pt>
                <c:pt idx="339">
                  <c:v>2.11803398874989</c:v>
                </c:pt>
                <c:pt idx="340">
                  <c:v>2.11803398874989</c:v>
                </c:pt>
                <c:pt idx="341">
                  <c:v>2.11803398874989</c:v>
                </c:pt>
                <c:pt idx="342">
                  <c:v>2.11803398874989</c:v>
                </c:pt>
                <c:pt idx="343">
                  <c:v>2.11803398874989</c:v>
                </c:pt>
                <c:pt idx="344">
                  <c:v>2.11803398874989</c:v>
                </c:pt>
                <c:pt idx="345">
                  <c:v>2.11803398874989</c:v>
                </c:pt>
                <c:pt idx="346">
                  <c:v>2.11803398874989</c:v>
                </c:pt>
                <c:pt idx="347">
                  <c:v>2.11803398874989</c:v>
                </c:pt>
                <c:pt idx="348">
                  <c:v>2.11803398874989</c:v>
                </c:pt>
                <c:pt idx="349">
                  <c:v>2.11803398874989</c:v>
                </c:pt>
                <c:pt idx="350">
                  <c:v>2.11803398874989</c:v>
                </c:pt>
                <c:pt idx="351">
                  <c:v>2.11803398874989</c:v>
                </c:pt>
                <c:pt idx="352">
                  <c:v>2.11803398874989</c:v>
                </c:pt>
                <c:pt idx="353">
                  <c:v>2.11803398874989</c:v>
                </c:pt>
                <c:pt idx="354">
                  <c:v>2.11803398874989</c:v>
                </c:pt>
                <c:pt idx="355">
                  <c:v>2.11803398874989</c:v>
                </c:pt>
                <c:pt idx="356">
                  <c:v>2.11803398874989</c:v>
                </c:pt>
                <c:pt idx="357">
                  <c:v>2.11803398874989</c:v>
                </c:pt>
                <c:pt idx="358">
                  <c:v>2.11803398874989</c:v>
                </c:pt>
                <c:pt idx="359">
                  <c:v>2.11803398874989</c:v>
                </c:pt>
                <c:pt idx="360">
                  <c:v>2.11803398874989</c:v>
                </c:pt>
                <c:pt idx="361">
                  <c:v>2.11803398874989</c:v>
                </c:pt>
                <c:pt idx="362">
                  <c:v>2.11803398874989</c:v>
                </c:pt>
                <c:pt idx="363">
                  <c:v>2.11803398874989</c:v>
                </c:pt>
                <c:pt idx="364">
                  <c:v>2.11803398874989</c:v>
                </c:pt>
                <c:pt idx="365">
                  <c:v>2.11803398874989</c:v>
                </c:pt>
                <c:pt idx="366">
                  <c:v>2.11803398874989</c:v>
                </c:pt>
                <c:pt idx="367">
                  <c:v>2.11803398874989</c:v>
                </c:pt>
                <c:pt idx="368">
                  <c:v>2.11803398874989</c:v>
                </c:pt>
                <c:pt idx="369">
                  <c:v>2.11803398874989</c:v>
                </c:pt>
                <c:pt idx="370">
                  <c:v>2.11803398874989</c:v>
                </c:pt>
                <c:pt idx="371">
                  <c:v>2.11803398874989</c:v>
                </c:pt>
                <c:pt idx="372">
                  <c:v>2.11803398874989</c:v>
                </c:pt>
                <c:pt idx="373">
                  <c:v>2.11803398874989</c:v>
                </c:pt>
                <c:pt idx="374">
                  <c:v>2.11803398874989</c:v>
                </c:pt>
                <c:pt idx="375">
                  <c:v>2.11803398874989</c:v>
                </c:pt>
                <c:pt idx="376">
                  <c:v>2.11803398874989</c:v>
                </c:pt>
                <c:pt idx="377">
                  <c:v>2.11803398874989</c:v>
                </c:pt>
                <c:pt idx="378">
                  <c:v>2.11803398874989</c:v>
                </c:pt>
                <c:pt idx="379">
                  <c:v>2.11803398874989</c:v>
                </c:pt>
                <c:pt idx="380">
                  <c:v>2.11803398874989</c:v>
                </c:pt>
                <c:pt idx="381">
                  <c:v>2.11803398874989</c:v>
                </c:pt>
                <c:pt idx="382">
                  <c:v>2.11803398874989</c:v>
                </c:pt>
                <c:pt idx="383">
                  <c:v>2.11803398874989</c:v>
                </c:pt>
                <c:pt idx="384">
                  <c:v>2.11803398874989</c:v>
                </c:pt>
                <c:pt idx="385">
                  <c:v>2.11803398874989</c:v>
                </c:pt>
                <c:pt idx="386">
                  <c:v>2.11803398874989</c:v>
                </c:pt>
                <c:pt idx="387">
                  <c:v>2.11803398874989</c:v>
                </c:pt>
                <c:pt idx="388">
                  <c:v>2.11803398874989</c:v>
                </c:pt>
                <c:pt idx="389">
                  <c:v>2.11803398874989</c:v>
                </c:pt>
                <c:pt idx="390">
                  <c:v>2.11803398874989</c:v>
                </c:pt>
                <c:pt idx="391">
                  <c:v>2.11803398874989</c:v>
                </c:pt>
                <c:pt idx="392">
                  <c:v>2.11803398874989</c:v>
                </c:pt>
                <c:pt idx="393">
                  <c:v>2.11803398874989</c:v>
                </c:pt>
                <c:pt idx="394">
                  <c:v>2.11803398874989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F3-47DD-A871-E4EF504614E7}"/>
            </c:ext>
          </c:extLst>
        </c:ser>
        <c:ser>
          <c:idx val="5"/>
          <c:order val="5"/>
          <c:tx>
            <c:strRef>
              <c:f>const!$I$1</c:f>
              <c:strCache>
                <c:ptCount val="1"/>
                <c:pt idx="0">
                  <c:v> teo_ex - cheb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const!$A$2:$A$396</c:f>
              <c:numCache>
                <c:formatCode>General</c:formatCode>
                <c:ptCount val="39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560</c:v>
                </c:pt>
                <c:pt idx="52">
                  <c:v>570</c:v>
                </c:pt>
                <c:pt idx="53">
                  <c:v>580</c:v>
                </c:pt>
                <c:pt idx="54">
                  <c:v>590</c:v>
                </c:pt>
                <c:pt idx="55">
                  <c:v>600</c:v>
                </c:pt>
                <c:pt idx="56">
                  <c:v>610</c:v>
                </c:pt>
                <c:pt idx="57">
                  <c:v>620</c:v>
                </c:pt>
                <c:pt idx="58">
                  <c:v>630</c:v>
                </c:pt>
                <c:pt idx="59">
                  <c:v>640</c:v>
                </c:pt>
                <c:pt idx="60">
                  <c:v>650</c:v>
                </c:pt>
                <c:pt idx="61">
                  <c:v>660</c:v>
                </c:pt>
                <c:pt idx="62">
                  <c:v>670</c:v>
                </c:pt>
                <c:pt idx="63">
                  <c:v>680</c:v>
                </c:pt>
                <c:pt idx="64">
                  <c:v>690</c:v>
                </c:pt>
                <c:pt idx="65">
                  <c:v>700</c:v>
                </c:pt>
                <c:pt idx="66">
                  <c:v>710</c:v>
                </c:pt>
                <c:pt idx="67">
                  <c:v>720</c:v>
                </c:pt>
                <c:pt idx="68">
                  <c:v>730</c:v>
                </c:pt>
                <c:pt idx="69">
                  <c:v>740</c:v>
                </c:pt>
                <c:pt idx="70">
                  <c:v>750</c:v>
                </c:pt>
                <c:pt idx="71">
                  <c:v>760</c:v>
                </c:pt>
                <c:pt idx="72">
                  <c:v>770</c:v>
                </c:pt>
                <c:pt idx="73">
                  <c:v>780</c:v>
                </c:pt>
                <c:pt idx="74">
                  <c:v>790</c:v>
                </c:pt>
                <c:pt idx="75">
                  <c:v>800</c:v>
                </c:pt>
                <c:pt idx="76">
                  <c:v>810</c:v>
                </c:pt>
                <c:pt idx="77">
                  <c:v>820</c:v>
                </c:pt>
                <c:pt idx="78">
                  <c:v>830</c:v>
                </c:pt>
                <c:pt idx="79">
                  <c:v>840</c:v>
                </c:pt>
                <c:pt idx="80">
                  <c:v>850</c:v>
                </c:pt>
                <c:pt idx="81">
                  <c:v>860</c:v>
                </c:pt>
                <c:pt idx="82">
                  <c:v>870</c:v>
                </c:pt>
                <c:pt idx="83">
                  <c:v>880</c:v>
                </c:pt>
                <c:pt idx="84">
                  <c:v>890</c:v>
                </c:pt>
                <c:pt idx="85">
                  <c:v>900</c:v>
                </c:pt>
                <c:pt idx="86">
                  <c:v>910</c:v>
                </c:pt>
                <c:pt idx="87">
                  <c:v>920</c:v>
                </c:pt>
                <c:pt idx="88">
                  <c:v>930</c:v>
                </c:pt>
                <c:pt idx="89">
                  <c:v>940</c:v>
                </c:pt>
                <c:pt idx="90">
                  <c:v>950</c:v>
                </c:pt>
                <c:pt idx="91">
                  <c:v>960</c:v>
                </c:pt>
                <c:pt idx="92">
                  <c:v>970</c:v>
                </c:pt>
                <c:pt idx="93">
                  <c:v>980</c:v>
                </c:pt>
                <c:pt idx="94">
                  <c:v>990</c:v>
                </c:pt>
                <c:pt idx="95">
                  <c:v>1000</c:v>
                </c:pt>
                <c:pt idx="96">
                  <c:v>1010</c:v>
                </c:pt>
                <c:pt idx="97">
                  <c:v>1020</c:v>
                </c:pt>
                <c:pt idx="98">
                  <c:v>1030</c:v>
                </c:pt>
                <c:pt idx="99">
                  <c:v>1040</c:v>
                </c:pt>
                <c:pt idx="100">
                  <c:v>1050</c:v>
                </c:pt>
                <c:pt idx="101">
                  <c:v>1060</c:v>
                </c:pt>
                <c:pt idx="102">
                  <c:v>1070</c:v>
                </c:pt>
                <c:pt idx="103">
                  <c:v>1080</c:v>
                </c:pt>
                <c:pt idx="104">
                  <c:v>1090</c:v>
                </c:pt>
                <c:pt idx="105">
                  <c:v>1100</c:v>
                </c:pt>
                <c:pt idx="106">
                  <c:v>1110</c:v>
                </c:pt>
                <c:pt idx="107">
                  <c:v>1120</c:v>
                </c:pt>
                <c:pt idx="108">
                  <c:v>1130</c:v>
                </c:pt>
                <c:pt idx="109">
                  <c:v>1140</c:v>
                </c:pt>
                <c:pt idx="110">
                  <c:v>1150</c:v>
                </c:pt>
                <c:pt idx="111">
                  <c:v>1160</c:v>
                </c:pt>
                <c:pt idx="112">
                  <c:v>1170</c:v>
                </c:pt>
                <c:pt idx="113">
                  <c:v>1180</c:v>
                </c:pt>
                <c:pt idx="114">
                  <c:v>1190</c:v>
                </c:pt>
                <c:pt idx="115">
                  <c:v>1200</c:v>
                </c:pt>
                <c:pt idx="116">
                  <c:v>1210</c:v>
                </c:pt>
                <c:pt idx="117">
                  <c:v>1220</c:v>
                </c:pt>
                <c:pt idx="118">
                  <c:v>1230</c:v>
                </c:pt>
                <c:pt idx="119">
                  <c:v>1240</c:v>
                </c:pt>
                <c:pt idx="120">
                  <c:v>1250</c:v>
                </c:pt>
                <c:pt idx="121">
                  <c:v>1260</c:v>
                </c:pt>
                <c:pt idx="122">
                  <c:v>1270</c:v>
                </c:pt>
                <c:pt idx="123">
                  <c:v>1280</c:v>
                </c:pt>
                <c:pt idx="124">
                  <c:v>1290</c:v>
                </c:pt>
                <c:pt idx="125">
                  <c:v>1300</c:v>
                </c:pt>
                <c:pt idx="126">
                  <c:v>1310</c:v>
                </c:pt>
                <c:pt idx="127">
                  <c:v>1320</c:v>
                </c:pt>
                <c:pt idx="128">
                  <c:v>1330</c:v>
                </c:pt>
                <c:pt idx="129">
                  <c:v>1340</c:v>
                </c:pt>
                <c:pt idx="130">
                  <c:v>1350</c:v>
                </c:pt>
                <c:pt idx="131">
                  <c:v>1360</c:v>
                </c:pt>
                <c:pt idx="132">
                  <c:v>1370</c:v>
                </c:pt>
                <c:pt idx="133">
                  <c:v>1380</c:v>
                </c:pt>
                <c:pt idx="134">
                  <c:v>1390</c:v>
                </c:pt>
                <c:pt idx="135">
                  <c:v>1400</c:v>
                </c:pt>
                <c:pt idx="136">
                  <c:v>1410</c:v>
                </c:pt>
                <c:pt idx="137">
                  <c:v>1420</c:v>
                </c:pt>
                <c:pt idx="138">
                  <c:v>1430</c:v>
                </c:pt>
                <c:pt idx="139">
                  <c:v>1440</c:v>
                </c:pt>
                <c:pt idx="140">
                  <c:v>1450</c:v>
                </c:pt>
                <c:pt idx="141">
                  <c:v>1460</c:v>
                </c:pt>
                <c:pt idx="142">
                  <c:v>1470</c:v>
                </c:pt>
                <c:pt idx="143">
                  <c:v>1480</c:v>
                </c:pt>
                <c:pt idx="144">
                  <c:v>1490</c:v>
                </c:pt>
                <c:pt idx="145">
                  <c:v>1500</c:v>
                </c:pt>
                <c:pt idx="146">
                  <c:v>1510</c:v>
                </c:pt>
                <c:pt idx="147">
                  <c:v>1520</c:v>
                </c:pt>
                <c:pt idx="148">
                  <c:v>1530</c:v>
                </c:pt>
                <c:pt idx="149">
                  <c:v>1540</c:v>
                </c:pt>
                <c:pt idx="150">
                  <c:v>1550</c:v>
                </c:pt>
                <c:pt idx="151">
                  <c:v>1560</c:v>
                </c:pt>
                <c:pt idx="152">
                  <c:v>1570</c:v>
                </c:pt>
                <c:pt idx="153">
                  <c:v>1580</c:v>
                </c:pt>
                <c:pt idx="154">
                  <c:v>1590</c:v>
                </c:pt>
                <c:pt idx="155">
                  <c:v>1600</c:v>
                </c:pt>
                <c:pt idx="156">
                  <c:v>1610</c:v>
                </c:pt>
                <c:pt idx="157">
                  <c:v>1620</c:v>
                </c:pt>
                <c:pt idx="158">
                  <c:v>1630</c:v>
                </c:pt>
                <c:pt idx="159">
                  <c:v>1640</c:v>
                </c:pt>
                <c:pt idx="160">
                  <c:v>1650</c:v>
                </c:pt>
                <c:pt idx="161">
                  <c:v>1660</c:v>
                </c:pt>
                <c:pt idx="162">
                  <c:v>1670</c:v>
                </c:pt>
                <c:pt idx="163">
                  <c:v>1680</c:v>
                </c:pt>
                <c:pt idx="164">
                  <c:v>1690</c:v>
                </c:pt>
                <c:pt idx="165">
                  <c:v>1700</c:v>
                </c:pt>
                <c:pt idx="166">
                  <c:v>1710</c:v>
                </c:pt>
                <c:pt idx="167">
                  <c:v>1720</c:v>
                </c:pt>
                <c:pt idx="168">
                  <c:v>1730</c:v>
                </c:pt>
                <c:pt idx="169">
                  <c:v>1740</c:v>
                </c:pt>
                <c:pt idx="170">
                  <c:v>1750</c:v>
                </c:pt>
                <c:pt idx="171">
                  <c:v>1760</c:v>
                </c:pt>
                <c:pt idx="172">
                  <c:v>1770</c:v>
                </c:pt>
                <c:pt idx="173">
                  <c:v>1780</c:v>
                </c:pt>
                <c:pt idx="174">
                  <c:v>1790</c:v>
                </c:pt>
                <c:pt idx="175">
                  <c:v>1800</c:v>
                </c:pt>
                <c:pt idx="176">
                  <c:v>1810</c:v>
                </c:pt>
                <c:pt idx="177">
                  <c:v>1820</c:v>
                </c:pt>
                <c:pt idx="178">
                  <c:v>1830</c:v>
                </c:pt>
                <c:pt idx="179">
                  <c:v>1840</c:v>
                </c:pt>
                <c:pt idx="180">
                  <c:v>1850</c:v>
                </c:pt>
                <c:pt idx="181">
                  <c:v>1860</c:v>
                </c:pt>
                <c:pt idx="182">
                  <c:v>1870</c:v>
                </c:pt>
                <c:pt idx="183">
                  <c:v>1880</c:v>
                </c:pt>
                <c:pt idx="184">
                  <c:v>1890</c:v>
                </c:pt>
                <c:pt idx="185">
                  <c:v>1900</c:v>
                </c:pt>
                <c:pt idx="186">
                  <c:v>1910</c:v>
                </c:pt>
                <c:pt idx="187">
                  <c:v>1920</c:v>
                </c:pt>
                <c:pt idx="188">
                  <c:v>1930</c:v>
                </c:pt>
                <c:pt idx="189">
                  <c:v>1940</c:v>
                </c:pt>
                <c:pt idx="190">
                  <c:v>1950</c:v>
                </c:pt>
                <c:pt idx="191">
                  <c:v>1960</c:v>
                </c:pt>
                <c:pt idx="192">
                  <c:v>1970</c:v>
                </c:pt>
                <c:pt idx="193">
                  <c:v>1980</c:v>
                </c:pt>
                <c:pt idx="194">
                  <c:v>1990</c:v>
                </c:pt>
                <c:pt idx="195">
                  <c:v>2000</c:v>
                </c:pt>
                <c:pt idx="196">
                  <c:v>2010</c:v>
                </c:pt>
                <c:pt idx="197">
                  <c:v>2020</c:v>
                </c:pt>
                <c:pt idx="198">
                  <c:v>2030</c:v>
                </c:pt>
                <c:pt idx="199">
                  <c:v>2040</c:v>
                </c:pt>
                <c:pt idx="200">
                  <c:v>2050</c:v>
                </c:pt>
                <c:pt idx="201">
                  <c:v>2060</c:v>
                </c:pt>
                <c:pt idx="202">
                  <c:v>2070</c:v>
                </c:pt>
                <c:pt idx="203">
                  <c:v>2080</c:v>
                </c:pt>
                <c:pt idx="204">
                  <c:v>2090</c:v>
                </c:pt>
                <c:pt idx="205">
                  <c:v>2100</c:v>
                </c:pt>
                <c:pt idx="206">
                  <c:v>2110</c:v>
                </c:pt>
                <c:pt idx="207">
                  <c:v>2120</c:v>
                </c:pt>
                <c:pt idx="208">
                  <c:v>2130</c:v>
                </c:pt>
                <c:pt idx="209">
                  <c:v>2140</c:v>
                </c:pt>
                <c:pt idx="210">
                  <c:v>2150</c:v>
                </c:pt>
                <c:pt idx="211">
                  <c:v>2160</c:v>
                </c:pt>
                <c:pt idx="212">
                  <c:v>2170</c:v>
                </c:pt>
                <c:pt idx="213">
                  <c:v>2180</c:v>
                </c:pt>
                <c:pt idx="214">
                  <c:v>2190</c:v>
                </c:pt>
                <c:pt idx="215">
                  <c:v>2200</c:v>
                </c:pt>
                <c:pt idx="216">
                  <c:v>2210</c:v>
                </c:pt>
                <c:pt idx="217">
                  <c:v>2220</c:v>
                </c:pt>
                <c:pt idx="218">
                  <c:v>2230</c:v>
                </c:pt>
                <c:pt idx="219">
                  <c:v>2240</c:v>
                </c:pt>
                <c:pt idx="220">
                  <c:v>2250</c:v>
                </c:pt>
                <c:pt idx="221">
                  <c:v>2260</c:v>
                </c:pt>
                <c:pt idx="222">
                  <c:v>2270</c:v>
                </c:pt>
                <c:pt idx="223">
                  <c:v>2280</c:v>
                </c:pt>
                <c:pt idx="224">
                  <c:v>2290</c:v>
                </c:pt>
                <c:pt idx="225">
                  <c:v>2300</c:v>
                </c:pt>
                <c:pt idx="226">
                  <c:v>2310</c:v>
                </c:pt>
                <c:pt idx="227">
                  <c:v>2320</c:v>
                </c:pt>
                <c:pt idx="228">
                  <c:v>2330</c:v>
                </c:pt>
                <c:pt idx="229">
                  <c:v>2340</c:v>
                </c:pt>
                <c:pt idx="230">
                  <c:v>2350</c:v>
                </c:pt>
                <c:pt idx="231">
                  <c:v>2360</c:v>
                </c:pt>
                <c:pt idx="232">
                  <c:v>2370</c:v>
                </c:pt>
                <c:pt idx="233">
                  <c:v>2380</c:v>
                </c:pt>
                <c:pt idx="234">
                  <c:v>2390</c:v>
                </c:pt>
                <c:pt idx="235">
                  <c:v>2400</c:v>
                </c:pt>
                <c:pt idx="236">
                  <c:v>2410</c:v>
                </c:pt>
                <c:pt idx="237">
                  <c:v>2420</c:v>
                </c:pt>
                <c:pt idx="238">
                  <c:v>2430</c:v>
                </c:pt>
                <c:pt idx="239">
                  <c:v>2440</c:v>
                </c:pt>
                <c:pt idx="240">
                  <c:v>2450</c:v>
                </c:pt>
                <c:pt idx="241">
                  <c:v>2460</c:v>
                </c:pt>
                <c:pt idx="242">
                  <c:v>2470</c:v>
                </c:pt>
                <c:pt idx="243">
                  <c:v>2480</c:v>
                </c:pt>
                <c:pt idx="244">
                  <c:v>2490</c:v>
                </c:pt>
                <c:pt idx="245">
                  <c:v>2500</c:v>
                </c:pt>
                <c:pt idx="246">
                  <c:v>2510</c:v>
                </c:pt>
                <c:pt idx="247">
                  <c:v>2520</c:v>
                </c:pt>
                <c:pt idx="248">
                  <c:v>2530</c:v>
                </c:pt>
                <c:pt idx="249">
                  <c:v>2540</c:v>
                </c:pt>
                <c:pt idx="250">
                  <c:v>2550</c:v>
                </c:pt>
                <c:pt idx="251">
                  <c:v>2560</c:v>
                </c:pt>
                <c:pt idx="252">
                  <c:v>2570</c:v>
                </c:pt>
                <c:pt idx="253">
                  <c:v>2580</c:v>
                </c:pt>
                <c:pt idx="254">
                  <c:v>2590</c:v>
                </c:pt>
                <c:pt idx="255">
                  <c:v>2600</c:v>
                </c:pt>
                <c:pt idx="256">
                  <c:v>2610</c:v>
                </c:pt>
                <c:pt idx="257">
                  <c:v>2620</c:v>
                </c:pt>
                <c:pt idx="258">
                  <c:v>2630</c:v>
                </c:pt>
                <c:pt idx="259">
                  <c:v>2640</c:v>
                </c:pt>
                <c:pt idx="260">
                  <c:v>2650</c:v>
                </c:pt>
                <c:pt idx="261">
                  <c:v>2660</c:v>
                </c:pt>
                <c:pt idx="262">
                  <c:v>2670</c:v>
                </c:pt>
                <c:pt idx="263">
                  <c:v>2680</c:v>
                </c:pt>
                <c:pt idx="264">
                  <c:v>2690</c:v>
                </c:pt>
                <c:pt idx="265">
                  <c:v>2700</c:v>
                </c:pt>
                <c:pt idx="266">
                  <c:v>2710</c:v>
                </c:pt>
                <c:pt idx="267">
                  <c:v>2720</c:v>
                </c:pt>
                <c:pt idx="268">
                  <c:v>2730</c:v>
                </c:pt>
                <c:pt idx="269">
                  <c:v>2740</c:v>
                </c:pt>
                <c:pt idx="270">
                  <c:v>2750</c:v>
                </c:pt>
                <c:pt idx="271">
                  <c:v>2760</c:v>
                </c:pt>
                <c:pt idx="272">
                  <c:v>2770</c:v>
                </c:pt>
                <c:pt idx="273">
                  <c:v>2780</c:v>
                </c:pt>
                <c:pt idx="274">
                  <c:v>2790</c:v>
                </c:pt>
                <c:pt idx="275">
                  <c:v>2800</c:v>
                </c:pt>
                <c:pt idx="276">
                  <c:v>2810</c:v>
                </c:pt>
                <c:pt idx="277">
                  <c:v>2820</c:v>
                </c:pt>
                <c:pt idx="278">
                  <c:v>2830</c:v>
                </c:pt>
                <c:pt idx="279">
                  <c:v>2840</c:v>
                </c:pt>
                <c:pt idx="280">
                  <c:v>2850</c:v>
                </c:pt>
                <c:pt idx="281">
                  <c:v>2860</c:v>
                </c:pt>
                <c:pt idx="282">
                  <c:v>2870</c:v>
                </c:pt>
                <c:pt idx="283">
                  <c:v>2880</c:v>
                </c:pt>
                <c:pt idx="284">
                  <c:v>2890</c:v>
                </c:pt>
                <c:pt idx="285">
                  <c:v>2900</c:v>
                </c:pt>
                <c:pt idx="286">
                  <c:v>2910</c:v>
                </c:pt>
                <c:pt idx="287">
                  <c:v>2920</c:v>
                </c:pt>
                <c:pt idx="288">
                  <c:v>2930</c:v>
                </c:pt>
                <c:pt idx="289">
                  <c:v>2940</c:v>
                </c:pt>
                <c:pt idx="290">
                  <c:v>2950</c:v>
                </c:pt>
                <c:pt idx="291">
                  <c:v>2960</c:v>
                </c:pt>
                <c:pt idx="292">
                  <c:v>2970</c:v>
                </c:pt>
                <c:pt idx="293">
                  <c:v>2980</c:v>
                </c:pt>
                <c:pt idx="294">
                  <c:v>2990</c:v>
                </c:pt>
                <c:pt idx="295">
                  <c:v>3000</c:v>
                </c:pt>
                <c:pt idx="296">
                  <c:v>3010</c:v>
                </c:pt>
                <c:pt idx="297">
                  <c:v>3020</c:v>
                </c:pt>
                <c:pt idx="298">
                  <c:v>3030</c:v>
                </c:pt>
                <c:pt idx="299">
                  <c:v>3040</c:v>
                </c:pt>
                <c:pt idx="300">
                  <c:v>3050</c:v>
                </c:pt>
                <c:pt idx="301">
                  <c:v>3060</c:v>
                </c:pt>
                <c:pt idx="302">
                  <c:v>3070</c:v>
                </c:pt>
                <c:pt idx="303">
                  <c:v>3080</c:v>
                </c:pt>
                <c:pt idx="304">
                  <c:v>3090</c:v>
                </c:pt>
                <c:pt idx="305">
                  <c:v>3100</c:v>
                </c:pt>
                <c:pt idx="306">
                  <c:v>3110</c:v>
                </c:pt>
                <c:pt idx="307">
                  <c:v>3120</c:v>
                </c:pt>
                <c:pt idx="308">
                  <c:v>3130</c:v>
                </c:pt>
                <c:pt idx="309">
                  <c:v>3140</c:v>
                </c:pt>
                <c:pt idx="310">
                  <c:v>3150</c:v>
                </c:pt>
                <c:pt idx="311">
                  <c:v>3160</c:v>
                </c:pt>
                <c:pt idx="312">
                  <c:v>3170</c:v>
                </c:pt>
                <c:pt idx="313">
                  <c:v>3180</c:v>
                </c:pt>
                <c:pt idx="314">
                  <c:v>3190</c:v>
                </c:pt>
                <c:pt idx="315">
                  <c:v>3200</c:v>
                </c:pt>
                <c:pt idx="316">
                  <c:v>3210</c:v>
                </c:pt>
                <c:pt idx="317">
                  <c:v>3220</c:v>
                </c:pt>
                <c:pt idx="318">
                  <c:v>3230</c:v>
                </c:pt>
                <c:pt idx="319">
                  <c:v>3240</c:v>
                </c:pt>
                <c:pt idx="320">
                  <c:v>3250</c:v>
                </c:pt>
                <c:pt idx="321">
                  <c:v>3260</c:v>
                </c:pt>
                <c:pt idx="322">
                  <c:v>3270</c:v>
                </c:pt>
                <c:pt idx="323">
                  <c:v>3280</c:v>
                </c:pt>
                <c:pt idx="324">
                  <c:v>3290</c:v>
                </c:pt>
                <c:pt idx="325">
                  <c:v>3300</c:v>
                </c:pt>
                <c:pt idx="326">
                  <c:v>3310</c:v>
                </c:pt>
                <c:pt idx="327">
                  <c:v>3320</c:v>
                </c:pt>
                <c:pt idx="328">
                  <c:v>3330</c:v>
                </c:pt>
                <c:pt idx="329">
                  <c:v>3340</c:v>
                </c:pt>
                <c:pt idx="330">
                  <c:v>3350</c:v>
                </c:pt>
                <c:pt idx="331">
                  <c:v>3360</c:v>
                </c:pt>
                <c:pt idx="332">
                  <c:v>3370</c:v>
                </c:pt>
                <c:pt idx="333">
                  <c:v>3380</c:v>
                </c:pt>
                <c:pt idx="334">
                  <c:v>3390</c:v>
                </c:pt>
                <c:pt idx="335">
                  <c:v>3400</c:v>
                </c:pt>
                <c:pt idx="336">
                  <c:v>3410</c:v>
                </c:pt>
                <c:pt idx="337">
                  <c:v>3420</c:v>
                </c:pt>
                <c:pt idx="338">
                  <c:v>3430</c:v>
                </c:pt>
                <c:pt idx="339">
                  <c:v>3440</c:v>
                </c:pt>
                <c:pt idx="340">
                  <c:v>3450</c:v>
                </c:pt>
                <c:pt idx="341">
                  <c:v>3460</c:v>
                </c:pt>
                <c:pt idx="342">
                  <c:v>3470</c:v>
                </c:pt>
                <c:pt idx="343">
                  <c:v>3480</c:v>
                </c:pt>
                <c:pt idx="344">
                  <c:v>3490</c:v>
                </c:pt>
                <c:pt idx="345">
                  <c:v>3500</c:v>
                </c:pt>
                <c:pt idx="346">
                  <c:v>3510</c:v>
                </c:pt>
                <c:pt idx="347">
                  <c:v>3520</c:v>
                </c:pt>
                <c:pt idx="348">
                  <c:v>3530</c:v>
                </c:pt>
                <c:pt idx="349">
                  <c:v>3540</c:v>
                </c:pt>
                <c:pt idx="350">
                  <c:v>3550</c:v>
                </c:pt>
                <c:pt idx="351">
                  <c:v>3560</c:v>
                </c:pt>
                <c:pt idx="352">
                  <c:v>3570</c:v>
                </c:pt>
                <c:pt idx="353">
                  <c:v>3580</c:v>
                </c:pt>
                <c:pt idx="354">
                  <c:v>3590</c:v>
                </c:pt>
                <c:pt idx="355">
                  <c:v>3600</c:v>
                </c:pt>
                <c:pt idx="356">
                  <c:v>3610</c:v>
                </c:pt>
                <c:pt idx="357">
                  <c:v>3620</c:v>
                </c:pt>
                <c:pt idx="358">
                  <c:v>3630</c:v>
                </c:pt>
                <c:pt idx="359">
                  <c:v>3640</c:v>
                </c:pt>
                <c:pt idx="360">
                  <c:v>3650</c:v>
                </c:pt>
                <c:pt idx="361">
                  <c:v>3660</c:v>
                </c:pt>
                <c:pt idx="362">
                  <c:v>3670</c:v>
                </c:pt>
                <c:pt idx="363">
                  <c:v>3680</c:v>
                </c:pt>
                <c:pt idx="364">
                  <c:v>3690</c:v>
                </c:pt>
                <c:pt idx="365">
                  <c:v>3700</c:v>
                </c:pt>
                <c:pt idx="366">
                  <c:v>3710</c:v>
                </c:pt>
                <c:pt idx="367">
                  <c:v>3720</c:v>
                </c:pt>
                <c:pt idx="368">
                  <c:v>3730</c:v>
                </c:pt>
                <c:pt idx="369">
                  <c:v>3740</c:v>
                </c:pt>
                <c:pt idx="370">
                  <c:v>3750</c:v>
                </c:pt>
                <c:pt idx="371">
                  <c:v>3760</c:v>
                </c:pt>
                <c:pt idx="372">
                  <c:v>3770</c:v>
                </c:pt>
                <c:pt idx="373">
                  <c:v>3780</c:v>
                </c:pt>
                <c:pt idx="374">
                  <c:v>3790</c:v>
                </c:pt>
                <c:pt idx="375">
                  <c:v>3800</c:v>
                </c:pt>
                <c:pt idx="376">
                  <c:v>3810</c:v>
                </c:pt>
                <c:pt idx="377">
                  <c:v>3820</c:v>
                </c:pt>
                <c:pt idx="378">
                  <c:v>3830</c:v>
                </c:pt>
                <c:pt idx="379">
                  <c:v>3840</c:v>
                </c:pt>
                <c:pt idx="380">
                  <c:v>3850</c:v>
                </c:pt>
                <c:pt idx="381">
                  <c:v>3860</c:v>
                </c:pt>
                <c:pt idx="382">
                  <c:v>3870</c:v>
                </c:pt>
                <c:pt idx="383">
                  <c:v>3880</c:v>
                </c:pt>
                <c:pt idx="384">
                  <c:v>3890</c:v>
                </c:pt>
                <c:pt idx="385">
                  <c:v>3900</c:v>
                </c:pt>
                <c:pt idx="386">
                  <c:v>3910</c:v>
                </c:pt>
                <c:pt idx="387">
                  <c:v>3920</c:v>
                </c:pt>
                <c:pt idx="388">
                  <c:v>3930</c:v>
                </c:pt>
                <c:pt idx="389">
                  <c:v>3940</c:v>
                </c:pt>
                <c:pt idx="390">
                  <c:v>3950</c:v>
                </c:pt>
                <c:pt idx="391">
                  <c:v>3960</c:v>
                </c:pt>
                <c:pt idx="392">
                  <c:v>3970</c:v>
                </c:pt>
                <c:pt idx="393">
                  <c:v>3980</c:v>
                </c:pt>
                <c:pt idx="394">
                  <c:v>3990</c:v>
                </c:pt>
              </c:numCache>
            </c:numRef>
          </c:xVal>
          <c:yVal>
            <c:numRef>
              <c:f>const!$I$2:$I$396</c:f>
              <c:numCache>
                <c:formatCode>General</c:formatCode>
                <c:ptCount val="395"/>
                <c:pt idx="0">
                  <c:v>-0.118033988749894</c:v>
                </c:pt>
                <c:pt idx="1">
                  <c:v>-0.118033988749894</c:v>
                </c:pt>
                <c:pt idx="2">
                  <c:v>-0.118033988749894</c:v>
                </c:pt>
                <c:pt idx="3">
                  <c:v>-0.118033988749894</c:v>
                </c:pt>
                <c:pt idx="4">
                  <c:v>-0.118033988749894</c:v>
                </c:pt>
                <c:pt idx="5">
                  <c:v>-0.118033988749894</c:v>
                </c:pt>
                <c:pt idx="6">
                  <c:v>-0.118033988749894</c:v>
                </c:pt>
                <c:pt idx="7">
                  <c:v>-0.118033988749894</c:v>
                </c:pt>
                <c:pt idx="8">
                  <c:v>-0.118033988749894</c:v>
                </c:pt>
                <c:pt idx="9">
                  <c:v>-0.118033988749894</c:v>
                </c:pt>
                <c:pt idx="10">
                  <c:v>-0.118033988749894</c:v>
                </c:pt>
                <c:pt idx="11">
                  <c:v>-0.118033988749894</c:v>
                </c:pt>
                <c:pt idx="12">
                  <c:v>-0.118033988749894</c:v>
                </c:pt>
                <c:pt idx="13">
                  <c:v>-0.118033988749894</c:v>
                </c:pt>
                <c:pt idx="14">
                  <c:v>-0.118033988749894</c:v>
                </c:pt>
                <c:pt idx="15">
                  <c:v>-0.118033988749894</c:v>
                </c:pt>
                <c:pt idx="16">
                  <c:v>-0.118033988749894</c:v>
                </c:pt>
                <c:pt idx="17">
                  <c:v>-0.118033988749894</c:v>
                </c:pt>
                <c:pt idx="18">
                  <c:v>-0.118033988749894</c:v>
                </c:pt>
                <c:pt idx="19">
                  <c:v>-0.118033988749894</c:v>
                </c:pt>
                <c:pt idx="20">
                  <c:v>-0.118033988749894</c:v>
                </c:pt>
                <c:pt idx="21">
                  <c:v>-0.118033988749894</c:v>
                </c:pt>
                <c:pt idx="22">
                  <c:v>-0.118033988749894</c:v>
                </c:pt>
                <c:pt idx="23">
                  <c:v>-0.118033988749894</c:v>
                </c:pt>
                <c:pt idx="24">
                  <c:v>-0.118033988749894</c:v>
                </c:pt>
                <c:pt idx="25">
                  <c:v>-0.118033988749894</c:v>
                </c:pt>
                <c:pt idx="26">
                  <c:v>-0.118033988749894</c:v>
                </c:pt>
                <c:pt idx="27">
                  <c:v>-0.118033988749894</c:v>
                </c:pt>
                <c:pt idx="28">
                  <c:v>-0.118033988749894</c:v>
                </c:pt>
                <c:pt idx="29">
                  <c:v>-0.118033988749894</c:v>
                </c:pt>
                <c:pt idx="30">
                  <c:v>-0.118033988749894</c:v>
                </c:pt>
                <c:pt idx="31">
                  <c:v>-0.118033988749894</c:v>
                </c:pt>
                <c:pt idx="32">
                  <c:v>-0.118033988749894</c:v>
                </c:pt>
                <c:pt idx="33">
                  <c:v>-0.118033988749894</c:v>
                </c:pt>
                <c:pt idx="34">
                  <c:v>-0.118033988749894</c:v>
                </c:pt>
                <c:pt idx="35">
                  <c:v>-0.118033988749894</c:v>
                </c:pt>
                <c:pt idx="36">
                  <c:v>-0.118033988749894</c:v>
                </c:pt>
                <c:pt idx="37">
                  <c:v>-0.118033988749894</c:v>
                </c:pt>
                <c:pt idx="38">
                  <c:v>-0.118033988749894</c:v>
                </c:pt>
                <c:pt idx="39">
                  <c:v>-0.118033988749894</c:v>
                </c:pt>
                <c:pt idx="40">
                  <c:v>-0.118033988749894</c:v>
                </c:pt>
                <c:pt idx="41">
                  <c:v>-0.118033988749894</c:v>
                </c:pt>
                <c:pt idx="42">
                  <c:v>-0.118033988749894</c:v>
                </c:pt>
                <c:pt idx="43">
                  <c:v>-0.118033988749894</c:v>
                </c:pt>
                <c:pt idx="44">
                  <c:v>-0.118033988749894</c:v>
                </c:pt>
                <c:pt idx="45">
                  <c:v>-0.118033988749894</c:v>
                </c:pt>
                <c:pt idx="46">
                  <c:v>-0.118033988749894</c:v>
                </c:pt>
                <c:pt idx="47">
                  <c:v>-0.118033988749894</c:v>
                </c:pt>
                <c:pt idx="48">
                  <c:v>-0.118033988749894</c:v>
                </c:pt>
                <c:pt idx="49">
                  <c:v>-0.118033988749894</c:v>
                </c:pt>
                <c:pt idx="50">
                  <c:v>-0.118033988749894</c:v>
                </c:pt>
                <c:pt idx="51">
                  <c:v>-0.118033988749894</c:v>
                </c:pt>
                <c:pt idx="52">
                  <c:v>-0.118033988749894</c:v>
                </c:pt>
                <c:pt idx="53">
                  <c:v>-0.118033988749894</c:v>
                </c:pt>
                <c:pt idx="54">
                  <c:v>-0.118033988749894</c:v>
                </c:pt>
                <c:pt idx="55">
                  <c:v>-0.118033988749894</c:v>
                </c:pt>
                <c:pt idx="56">
                  <c:v>-0.118033988749894</c:v>
                </c:pt>
                <c:pt idx="57">
                  <c:v>-0.118033988749894</c:v>
                </c:pt>
                <c:pt idx="58">
                  <c:v>-0.118033988749894</c:v>
                </c:pt>
                <c:pt idx="59">
                  <c:v>-0.118033988749894</c:v>
                </c:pt>
                <c:pt idx="60">
                  <c:v>-0.118033988749894</c:v>
                </c:pt>
                <c:pt idx="61">
                  <c:v>-0.118033988749894</c:v>
                </c:pt>
                <c:pt idx="62">
                  <c:v>-0.118033988749894</c:v>
                </c:pt>
                <c:pt idx="63">
                  <c:v>-0.118033988749894</c:v>
                </c:pt>
                <c:pt idx="64">
                  <c:v>-0.118033988749894</c:v>
                </c:pt>
                <c:pt idx="65">
                  <c:v>-0.118033988749894</c:v>
                </c:pt>
                <c:pt idx="66">
                  <c:v>-0.118033988749894</c:v>
                </c:pt>
                <c:pt idx="67">
                  <c:v>-0.118033988749894</c:v>
                </c:pt>
                <c:pt idx="68">
                  <c:v>-0.118033988749894</c:v>
                </c:pt>
                <c:pt idx="69">
                  <c:v>-0.118033988749894</c:v>
                </c:pt>
                <c:pt idx="70">
                  <c:v>-0.118033988749894</c:v>
                </c:pt>
                <c:pt idx="71">
                  <c:v>-0.118033988749894</c:v>
                </c:pt>
                <c:pt idx="72">
                  <c:v>-0.118033988749894</c:v>
                </c:pt>
                <c:pt idx="73">
                  <c:v>-0.118033988749894</c:v>
                </c:pt>
                <c:pt idx="74">
                  <c:v>-0.118033988749894</c:v>
                </c:pt>
                <c:pt idx="75">
                  <c:v>-0.118033988749894</c:v>
                </c:pt>
                <c:pt idx="76">
                  <c:v>-0.118033988749894</c:v>
                </c:pt>
                <c:pt idx="77">
                  <c:v>-0.118033988749894</c:v>
                </c:pt>
                <c:pt idx="78">
                  <c:v>-0.118033988749894</c:v>
                </c:pt>
                <c:pt idx="79">
                  <c:v>-0.118033988749894</c:v>
                </c:pt>
                <c:pt idx="80">
                  <c:v>-0.118033988749894</c:v>
                </c:pt>
                <c:pt idx="81">
                  <c:v>-0.118033988749894</c:v>
                </c:pt>
                <c:pt idx="82">
                  <c:v>-0.118033988749894</c:v>
                </c:pt>
                <c:pt idx="83">
                  <c:v>-0.118033988749894</c:v>
                </c:pt>
                <c:pt idx="84">
                  <c:v>-0.118033988749894</c:v>
                </c:pt>
                <c:pt idx="85">
                  <c:v>-0.118033988749894</c:v>
                </c:pt>
                <c:pt idx="86">
                  <c:v>-0.118033988749894</c:v>
                </c:pt>
                <c:pt idx="87">
                  <c:v>-0.118033988749894</c:v>
                </c:pt>
                <c:pt idx="88">
                  <c:v>-0.118033988749894</c:v>
                </c:pt>
                <c:pt idx="89">
                  <c:v>-0.118033988749894</c:v>
                </c:pt>
                <c:pt idx="90">
                  <c:v>-0.118033988749894</c:v>
                </c:pt>
                <c:pt idx="91">
                  <c:v>-0.118033988749894</c:v>
                </c:pt>
                <c:pt idx="92">
                  <c:v>-0.118033988749894</c:v>
                </c:pt>
                <c:pt idx="93">
                  <c:v>-0.118033988749894</c:v>
                </c:pt>
                <c:pt idx="94">
                  <c:v>-0.118033988749894</c:v>
                </c:pt>
                <c:pt idx="95">
                  <c:v>-0.118033988749894</c:v>
                </c:pt>
                <c:pt idx="96">
                  <c:v>-0.118033988749894</c:v>
                </c:pt>
                <c:pt idx="97">
                  <c:v>-0.118033988749894</c:v>
                </c:pt>
                <c:pt idx="98">
                  <c:v>-0.118033988749894</c:v>
                </c:pt>
                <c:pt idx="99">
                  <c:v>-0.118033988749894</c:v>
                </c:pt>
                <c:pt idx="100">
                  <c:v>-0.118033988749894</c:v>
                </c:pt>
                <c:pt idx="101">
                  <c:v>-0.118033988749894</c:v>
                </c:pt>
                <c:pt idx="102">
                  <c:v>-0.118033988749894</c:v>
                </c:pt>
                <c:pt idx="103">
                  <c:v>-0.118033988749894</c:v>
                </c:pt>
                <c:pt idx="104">
                  <c:v>-0.118033988749894</c:v>
                </c:pt>
                <c:pt idx="105">
                  <c:v>-0.118033988749894</c:v>
                </c:pt>
                <c:pt idx="106">
                  <c:v>-0.118033988749894</c:v>
                </c:pt>
                <c:pt idx="107">
                  <c:v>-0.118033988749894</c:v>
                </c:pt>
                <c:pt idx="108">
                  <c:v>-0.118033988749894</c:v>
                </c:pt>
                <c:pt idx="109">
                  <c:v>-0.118033988749894</c:v>
                </c:pt>
                <c:pt idx="110">
                  <c:v>-0.118033988749894</c:v>
                </c:pt>
                <c:pt idx="111">
                  <c:v>-0.118033988749894</c:v>
                </c:pt>
                <c:pt idx="112">
                  <c:v>-0.118033988749894</c:v>
                </c:pt>
                <c:pt idx="113">
                  <c:v>-0.118033988749894</c:v>
                </c:pt>
                <c:pt idx="114">
                  <c:v>-0.118033988749894</c:v>
                </c:pt>
                <c:pt idx="115">
                  <c:v>-0.118033988749894</c:v>
                </c:pt>
                <c:pt idx="116">
                  <c:v>-0.118033988749894</c:v>
                </c:pt>
                <c:pt idx="117">
                  <c:v>-0.118033988749894</c:v>
                </c:pt>
                <c:pt idx="118">
                  <c:v>-0.118033988749894</c:v>
                </c:pt>
                <c:pt idx="119">
                  <c:v>-0.118033988749894</c:v>
                </c:pt>
                <c:pt idx="120">
                  <c:v>-0.118033988749894</c:v>
                </c:pt>
                <c:pt idx="121">
                  <c:v>-0.118033988749894</c:v>
                </c:pt>
                <c:pt idx="122">
                  <c:v>-0.118033988749894</c:v>
                </c:pt>
                <c:pt idx="123">
                  <c:v>-0.118033988749894</c:v>
                </c:pt>
                <c:pt idx="124">
                  <c:v>-0.118033988749894</c:v>
                </c:pt>
                <c:pt idx="125">
                  <c:v>-0.118033988749894</c:v>
                </c:pt>
                <c:pt idx="126">
                  <c:v>-0.118033988749894</c:v>
                </c:pt>
                <c:pt idx="127">
                  <c:v>-0.118033988749894</c:v>
                </c:pt>
                <c:pt idx="128">
                  <c:v>-0.118033988749894</c:v>
                </c:pt>
                <c:pt idx="129">
                  <c:v>-0.118033988749894</c:v>
                </c:pt>
                <c:pt idx="130">
                  <c:v>-0.118033988749894</c:v>
                </c:pt>
                <c:pt idx="131">
                  <c:v>-0.118033988749894</c:v>
                </c:pt>
                <c:pt idx="132">
                  <c:v>-0.118033988749894</c:v>
                </c:pt>
                <c:pt idx="133">
                  <c:v>-0.118033988749894</c:v>
                </c:pt>
                <c:pt idx="134">
                  <c:v>-0.118033988749894</c:v>
                </c:pt>
                <c:pt idx="135">
                  <c:v>-0.118033988749894</c:v>
                </c:pt>
                <c:pt idx="136">
                  <c:v>-0.118033988749894</c:v>
                </c:pt>
                <c:pt idx="137">
                  <c:v>-0.118033988749894</c:v>
                </c:pt>
                <c:pt idx="138">
                  <c:v>-0.118033988749894</c:v>
                </c:pt>
                <c:pt idx="139">
                  <c:v>-0.118033988749894</c:v>
                </c:pt>
                <c:pt idx="140">
                  <c:v>-0.118033988749894</c:v>
                </c:pt>
                <c:pt idx="141">
                  <c:v>-0.118033988749894</c:v>
                </c:pt>
                <c:pt idx="142">
                  <c:v>-0.118033988749894</c:v>
                </c:pt>
                <c:pt idx="143">
                  <c:v>-0.118033988749894</c:v>
                </c:pt>
                <c:pt idx="144">
                  <c:v>-0.118033988749894</c:v>
                </c:pt>
                <c:pt idx="145">
                  <c:v>-0.118033988749894</c:v>
                </c:pt>
                <c:pt idx="146">
                  <c:v>-0.118033988749894</c:v>
                </c:pt>
                <c:pt idx="147">
                  <c:v>-0.118033988749894</c:v>
                </c:pt>
                <c:pt idx="148">
                  <c:v>-0.118033988749894</c:v>
                </c:pt>
                <c:pt idx="149">
                  <c:v>-0.118033988749894</c:v>
                </c:pt>
                <c:pt idx="150">
                  <c:v>-0.118033988749894</c:v>
                </c:pt>
                <c:pt idx="151">
                  <c:v>-0.118033988749894</c:v>
                </c:pt>
                <c:pt idx="152">
                  <c:v>-0.118033988749894</c:v>
                </c:pt>
                <c:pt idx="153">
                  <c:v>-0.118033988749894</c:v>
                </c:pt>
                <c:pt idx="154">
                  <c:v>-0.118033988749894</c:v>
                </c:pt>
                <c:pt idx="155">
                  <c:v>-0.118033988749894</c:v>
                </c:pt>
                <c:pt idx="156">
                  <c:v>-0.118033988749894</c:v>
                </c:pt>
                <c:pt idx="157">
                  <c:v>-0.118033988749894</c:v>
                </c:pt>
                <c:pt idx="158">
                  <c:v>-0.118033988749894</c:v>
                </c:pt>
                <c:pt idx="159">
                  <c:v>-0.118033988749894</c:v>
                </c:pt>
                <c:pt idx="160">
                  <c:v>-0.118033988749894</c:v>
                </c:pt>
                <c:pt idx="161">
                  <c:v>-0.118033988749894</c:v>
                </c:pt>
                <c:pt idx="162">
                  <c:v>-0.118033988749894</c:v>
                </c:pt>
                <c:pt idx="163">
                  <c:v>-0.118033988749894</c:v>
                </c:pt>
                <c:pt idx="164">
                  <c:v>-0.118033988749894</c:v>
                </c:pt>
                <c:pt idx="165">
                  <c:v>-0.118033988749894</c:v>
                </c:pt>
                <c:pt idx="166">
                  <c:v>-0.118033988749894</c:v>
                </c:pt>
                <c:pt idx="167">
                  <c:v>-0.118033988749894</c:v>
                </c:pt>
                <c:pt idx="168">
                  <c:v>-0.118033988749894</c:v>
                </c:pt>
                <c:pt idx="169">
                  <c:v>-0.118033988749894</c:v>
                </c:pt>
                <c:pt idx="170">
                  <c:v>-0.118033988749894</c:v>
                </c:pt>
                <c:pt idx="171">
                  <c:v>-0.118033988749894</c:v>
                </c:pt>
                <c:pt idx="172">
                  <c:v>-0.118033988749894</c:v>
                </c:pt>
                <c:pt idx="173">
                  <c:v>-0.118033988749894</c:v>
                </c:pt>
                <c:pt idx="174">
                  <c:v>-0.118033988749894</c:v>
                </c:pt>
                <c:pt idx="175">
                  <c:v>-0.118033988749894</c:v>
                </c:pt>
                <c:pt idx="176">
                  <c:v>-0.118033988749894</c:v>
                </c:pt>
                <c:pt idx="177">
                  <c:v>-0.118033988749894</c:v>
                </c:pt>
                <c:pt idx="178">
                  <c:v>-0.118033988749894</c:v>
                </c:pt>
                <c:pt idx="179">
                  <c:v>-0.118033988749894</c:v>
                </c:pt>
                <c:pt idx="180">
                  <c:v>-0.118033988749894</c:v>
                </c:pt>
                <c:pt idx="181">
                  <c:v>-0.118033988749894</c:v>
                </c:pt>
                <c:pt idx="182">
                  <c:v>-0.118033988749894</c:v>
                </c:pt>
                <c:pt idx="183">
                  <c:v>-0.118033988749894</c:v>
                </c:pt>
                <c:pt idx="184">
                  <c:v>-0.118033988749894</c:v>
                </c:pt>
                <c:pt idx="185">
                  <c:v>-0.118033988749894</c:v>
                </c:pt>
                <c:pt idx="186">
                  <c:v>-0.118033988749894</c:v>
                </c:pt>
                <c:pt idx="187">
                  <c:v>-0.118033988749894</c:v>
                </c:pt>
                <c:pt idx="188">
                  <c:v>-0.118033988749894</c:v>
                </c:pt>
                <c:pt idx="189">
                  <c:v>-0.118033988749894</c:v>
                </c:pt>
                <c:pt idx="190">
                  <c:v>-0.118033988749894</c:v>
                </c:pt>
                <c:pt idx="191">
                  <c:v>-0.118033988749894</c:v>
                </c:pt>
                <c:pt idx="192">
                  <c:v>-0.118033988749894</c:v>
                </c:pt>
                <c:pt idx="193">
                  <c:v>-0.118033988749894</c:v>
                </c:pt>
                <c:pt idx="194">
                  <c:v>-0.118033988749894</c:v>
                </c:pt>
                <c:pt idx="195">
                  <c:v>-0.118033988749894</c:v>
                </c:pt>
                <c:pt idx="196">
                  <c:v>-0.118033988749894</c:v>
                </c:pt>
                <c:pt idx="197">
                  <c:v>-0.118033988749894</c:v>
                </c:pt>
                <c:pt idx="198">
                  <c:v>-0.118033988749894</c:v>
                </c:pt>
                <c:pt idx="199">
                  <c:v>-0.118033988749894</c:v>
                </c:pt>
                <c:pt idx="200">
                  <c:v>-0.118033988749894</c:v>
                </c:pt>
                <c:pt idx="201">
                  <c:v>-0.118033988749894</c:v>
                </c:pt>
                <c:pt idx="202">
                  <c:v>-0.118033988749894</c:v>
                </c:pt>
                <c:pt idx="203">
                  <c:v>-0.118033988749894</c:v>
                </c:pt>
                <c:pt idx="204">
                  <c:v>-0.118033988749894</c:v>
                </c:pt>
                <c:pt idx="205">
                  <c:v>-0.118033988749894</c:v>
                </c:pt>
                <c:pt idx="206">
                  <c:v>-0.118033988749894</c:v>
                </c:pt>
                <c:pt idx="207">
                  <c:v>-0.118033988749894</c:v>
                </c:pt>
                <c:pt idx="208">
                  <c:v>-0.118033988749894</c:v>
                </c:pt>
                <c:pt idx="209">
                  <c:v>-0.118033988749894</c:v>
                </c:pt>
                <c:pt idx="210">
                  <c:v>-0.118033988749894</c:v>
                </c:pt>
                <c:pt idx="211">
                  <c:v>-0.118033988749894</c:v>
                </c:pt>
                <c:pt idx="212">
                  <c:v>-0.118033988749894</c:v>
                </c:pt>
                <c:pt idx="213">
                  <c:v>-0.118033988749894</c:v>
                </c:pt>
                <c:pt idx="214">
                  <c:v>-0.118033988749894</c:v>
                </c:pt>
                <c:pt idx="215">
                  <c:v>-0.118033988749894</c:v>
                </c:pt>
                <c:pt idx="216">
                  <c:v>-0.118033988749894</c:v>
                </c:pt>
                <c:pt idx="217">
                  <c:v>-0.118033988749894</c:v>
                </c:pt>
                <c:pt idx="218">
                  <c:v>-0.118033988749894</c:v>
                </c:pt>
                <c:pt idx="219">
                  <c:v>-0.118033988749894</c:v>
                </c:pt>
                <c:pt idx="220">
                  <c:v>-0.118033988749894</c:v>
                </c:pt>
                <c:pt idx="221">
                  <c:v>-0.118033988749894</c:v>
                </c:pt>
                <c:pt idx="222">
                  <c:v>-0.118033988749894</c:v>
                </c:pt>
                <c:pt idx="223">
                  <c:v>-0.118033988749894</c:v>
                </c:pt>
                <c:pt idx="224">
                  <c:v>-0.118033988749894</c:v>
                </c:pt>
                <c:pt idx="225">
                  <c:v>-0.118033988749894</c:v>
                </c:pt>
                <c:pt idx="226">
                  <c:v>-0.118033988749894</c:v>
                </c:pt>
                <c:pt idx="227">
                  <c:v>-0.118033988749894</c:v>
                </c:pt>
                <c:pt idx="228">
                  <c:v>-0.118033988749894</c:v>
                </c:pt>
                <c:pt idx="229">
                  <c:v>-0.118033988749894</c:v>
                </c:pt>
                <c:pt idx="230">
                  <c:v>-0.118033988749894</c:v>
                </c:pt>
                <c:pt idx="231">
                  <c:v>-0.118033988749894</c:v>
                </c:pt>
                <c:pt idx="232">
                  <c:v>-0.118033988749894</c:v>
                </c:pt>
                <c:pt idx="233">
                  <c:v>-0.118033988749894</c:v>
                </c:pt>
                <c:pt idx="234">
                  <c:v>-0.118033988749894</c:v>
                </c:pt>
                <c:pt idx="235">
                  <c:v>-0.118033988749894</c:v>
                </c:pt>
                <c:pt idx="236">
                  <c:v>-0.118033988749894</c:v>
                </c:pt>
                <c:pt idx="237">
                  <c:v>-0.118033988749894</c:v>
                </c:pt>
                <c:pt idx="238">
                  <c:v>-0.118033988749894</c:v>
                </c:pt>
                <c:pt idx="239">
                  <c:v>-0.118033988749894</c:v>
                </c:pt>
                <c:pt idx="240">
                  <c:v>-0.118033988749894</c:v>
                </c:pt>
                <c:pt idx="241">
                  <c:v>-0.118033988749894</c:v>
                </c:pt>
                <c:pt idx="242">
                  <c:v>-0.118033988749894</c:v>
                </c:pt>
                <c:pt idx="243">
                  <c:v>-0.118033988749894</c:v>
                </c:pt>
                <c:pt idx="244">
                  <c:v>-0.118033988749894</c:v>
                </c:pt>
                <c:pt idx="245">
                  <c:v>-0.118033988749894</c:v>
                </c:pt>
                <c:pt idx="246">
                  <c:v>-0.118033988749894</c:v>
                </c:pt>
                <c:pt idx="247">
                  <c:v>-0.118033988749894</c:v>
                </c:pt>
                <c:pt idx="248">
                  <c:v>-0.118033988749894</c:v>
                </c:pt>
                <c:pt idx="249">
                  <c:v>-0.118033988749894</c:v>
                </c:pt>
                <c:pt idx="250">
                  <c:v>-0.118033988749894</c:v>
                </c:pt>
                <c:pt idx="251">
                  <c:v>-0.118033988749894</c:v>
                </c:pt>
                <c:pt idx="252">
                  <c:v>-0.118033988749894</c:v>
                </c:pt>
                <c:pt idx="253">
                  <c:v>-0.118033988749894</c:v>
                </c:pt>
                <c:pt idx="254">
                  <c:v>-0.118033988749894</c:v>
                </c:pt>
                <c:pt idx="255">
                  <c:v>-0.118033988749894</c:v>
                </c:pt>
                <c:pt idx="256">
                  <c:v>-0.118033988749894</c:v>
                </c:pt>
                <c:pt idx="257">
                  <c:v>-0.118033988749894</c:v>
                </c:pt>
                <c:pt idx="258">
                  <c:v>-0.118033988749894</c:v>
                </c:pt>
                <c:pt idx="259">
                  <c:v>-0.118033988749894</c:v>
                </c:pt>
                <c:pt idx="260">
                  <c:v>-0.118033988749894</c:v>
                </c:pt>
                <c:pt idx="261">
                  <c:v>-0.118033988749894</c:v>
                </c:pt>
                <c:pt idx="262">
                  <c:v>-0.118033988749894</c:v>
                </c:pt>
                <c:pt idx="263">
                  <c:v>-0.118033988749894</c:v>
                </c:pt>
                <c:pt idx="264">
                  <c:v>-0.118033988749894</c:v>
                </c:pt>
                <c:pt idx="265">
                  <c:v>-0.118033988749894</c:v>
                </c:pt>
                <c:pt idx="266">
                  <c:v>-0.118033988749894</c:v>
                </c:pt>
                <c:pt idx="267">
                  <c:v>-0.118033988749894</c:v>
                </c:pt>
                <c:pt idx="268">
                  <c:v>-0.118033988749894</c:v>
                </c:pt>
                <c:pt idx="269">
                  <c:v>-0.118033988749894</c:v>
                </c:pt>
                <c:pt idx="270">
                  <c:v>-0.118033988749894</c:v>
                </c:pt>
                <c:pt idx="271">
                  <c:v>-0.118033988749894</c:v>
                </c:pt>
                <c:pt idx="272">
                  <c:v>-0.118033988749894</c:v>
                </c:pt>
                <c:pt idx="273">
                  <c:v>-0.118033988749894</c:v>
                </c:pt>
                <c:pt idx="274">
                  <c:v>-0.118033988749894</c:v>
                </c:pt>
                <c:pt idx="275">
                  <c:v>-0.118033988749894</c:v>
                </c:pt>
                <c:pt idx="276">
                  <c:v>-0.118033988749894</c:v>
                </c:pt>
                <c:pt idx="277">
                  <c:v>-0.118033988749894</c:v>
                </c:pt>
                <c:pt idx="278">
                  <c:v>-0.118033988749894</c:v>
                </c:pt>
                <c:pt idx="279">
                  <c:v>-0.118033988749894</c:v>
                </c:pt>
                <c:pt idx="280">
                  <c:v>-0.118033988749894</c:v>
                </c:pt>
                <c:pt idx="281">
                  <c:v>-0.118033988749894</c:v>
                </c:pt>
                <c:pt idx="282">
                  <c:v>-0.118033988749894</c:v>
                </c:pt>
                <c:pt idx="283">
                  <c:v>-0.118033988749894</c:v>
                </c:pt>
                <c:pt idx="284">
                  <c:v>-0.118033988749894</c:v>
                </c:pt>
                <c:pt idx="285">
                  <c:v>-0.118033988749894</c:v>
                </c:pt>
                <c:pt idx="286">
                  <c:v>-0.118033988749894</c:v>
                </c:pt>
                <c:pt idx="287">
                  <c:v>-0.118033988749894</c:v>
                </c:pt>
                <c:pt idx="288">
                  <c:v>-0.118033988749894</c:v>
                </c:pt>
                <c:pt idx="289">
                  <c:v>-0.118033988749894</c:v>
                </c:pt>
                <c:pt idx="290">
                  <c:v>-0.118033988749894</c:v>
                </c:pt>
                <c:pt idx="291">
                  <c:v>-0.118033988749894</c:v>
                </c:pt>
                <c:pt idx="292">
                  <c:v>-0.118033988749894</c:v>
                </c:pt>
                <c:pt idx="293">
                  <c:v>-0.118033988749894</c:v>
                </c:pt>
                <c:pt idx="294">
                  <c:v>-0.118033988749894</c:v>
                </c:pt>
                <c:pt idx="295">
                  <c:v>-0.118033988749894</c:v>
                </c:pt>
                <c:pt idx="296">
                  <c:v>-0.118033988749894</c:v>
                </c:pt>
                <c:pt idx="297">
                  <c:v>-0.118033988749894</c:v>
                </c:pt>
                <c:pt idx="298">
                  <c:v>-0.118033988749894</c:v>
                </c:pt>
                <c:pt idx="299">
                  <c:v>-0.118033988749894</c:v>
                </c:pt>
                <c:pt idx="300">
                  <c:v>-0.118033988749894</c:v>
                </c:pt>
                <c:pt idx="301">
                  <c:v>-0.118033988749894</c:v>
                </c:pt>
                <c:pt idx="302">
                  <c:v>-0.118033988749894</c:v>
                </c:pt>
                <c:pt idx="303">
                  <c:v>-0.118033988749894</c:v>
                </c:pt>
                <c:pt idx="304">
                  <c:v>-0.118033988749894</c:v>
                </c:pt>
                <c:pt idx="305">
                  <c:v>-0.118033988749894</c:v>
                </c:pt>
                <c:pt idx="306">
                  <c:v>-0.118033988749894</c:v>
                </c:pt>
                <c:pt idx="307">
                  <c:v>-0.118033988749894</c:v>
                </c:pt>
                <c:pt idx="308">
                  <c:v>-0.118033988749894</c:v>
                </c:pt>
                <c:pt idx="309">
                  <c:v>-0.118033988749894</c:v>
                </c:pt>
                <c:pt idx="310">
                  <c:v>-0.118033988749894</c:v>
                </c:pt>
                <c:pt idx="311">
                  <c:v>-0.118033988749894</c:v>
                </c:pt>
                <c:pt idx="312">
                  <c:v>-0.118033988749894</c:v>
                </c:pt>
                <c:pt idx="313">
                  <c:v>-0.118033988749894</c:v>
                </c:pt>
                <c:pt idx="314">
                  <c:v>-0.118033988749894</c:v>
                </c:pt>
                <c:pt idx="315">
                  <c:v>-0.118033988749894</c:v>
                </c:pt>
                <c:pt idx="316">
                  <c:v>-0.118033988749894</c:v>
                </c:pt>
                <c:pt idx="317">
                  <c:v>-0.118033988749894</c:v>
                </c:pt>
                <c:pt idx="318">
                  <c:v>-0.118033988749894</c:v>
                </c:pt>
                <c:pt idx="319">
                  <c:v>-0.118033988749894</c:v>
                </c:pt>
                <c:pt idx="320">
                  <c:v>-0.118033988749894</c:v>
                </c:pt>
                <c:pt idx="321">
                  <c:v>-0.118033988749894</c:v>
                </c:pt>
                <c:pt idx="322">
                  <c:v>-0.118033988749894</c:v>
                </c:pt>
                <c:pt idx="323">
                  <c:v>-0.118033988749894</c:v>
                </c:pt>
                <c:pt idx="324">
                  <c:v>-0.118033988749894</c:v>
                </c:pt>
                <c:pt idx="325">
                  <c:v>-0.118033988749894</c:v>
                </c:pt>
                <c:pt idx="326">
                  <c:v>-0.118033988749894</c:v>
                </c:pt>
                <c:pt idx="327">
                  <c:v>-0.118033988749894</c:v>
                </c:pt>
                <c:pt idx="328">
                  <c:v>-0.118033988749894</c:v>
                </c:pt>
                <c:pt idx="329">
                  <c:v>-0.118033988749894</c:v>
                </c:pt>
                <c:pt idx="330">
                  <c:v>-0.118033988749894</c:v>
                </c:pt>
                <c:pt idx="331">
                  <c:v>-0.118033988749894</c:v>
                </c:pt>
                <c:pt idx="332">
                  <c:v>-0.118033988749894</c:v>
                </c:pt>
                <c:pt idx="333">
                  <c:v>-0.118033988749894</c:v>
                </c:pt>
                <c:pt idx="334">
                  <c:v>-0.118033988749894</c:v>
                </c:pt>
                <c:pt idx="335">
                  <c:v>-0.118033988749894</c:v>
                </c:pt>
                <c:pt idx="336">
                  <c:v>-0.118033988749894</c:v>
                </c:pt>
                <c:pt idx="337">
                  <c:v>-0.118033988749894</c:v>
                </c:pt>
                <c:pt idx="338">
                  <c:v>-0.118033988749894</c:v>
                </c:pt>
                <c:pt idx="339">
                  <c:v>-0.118033988749894</c:v>
                </c:pt>
                <c:pt idx="340">
                  <c:v>-0.118033988749894</c:v>
                </c:pt>
                <c:pt idx="341">
                  <c:v>-0.118033988749894</c:v>
                </c:pt>
                <c:pt idx="342">
                  <c:v>-0.118033988749894</c:v>
                </c:pt>
                <c:pt idx="343">
                  <c:v>-0.118033988749894</c:v>
                </c:pt>
                <c:pt idx="344">
                  <c:v>-0.118033988749894</c:v>
                </c:pt>
                <c:pt idx="345">
                  <c:v>-0.118033988749894</c:v>
                </c:pt>
                <c:pt idx="346">
                  <c:v>-0.118033988749894</c:v>
                </c:pt>
                <c:pt idx="347">
                  <c:v>-0.118033988749894</c:v>
                </c:pt>
                <c:pt idx="348">
                  <c:v>-0.118033988749894</c:v>
                </c:pt>
                <c:pt idx="349">
                  <c:v>-0.118033988749894</c:v>
                </c:pt>
                <c:pt idx="350">
                  <c:v>-0.118033988749894</c:v>
                </c:pt>
                <c:pt idx="351">
                  <c:v>-0.118033988749894</c:v>
                </c:pt>
                <c:pt idx="352">
                  <c:v>-0.118033988749894</c:v>
                </c:pt>
                <c:pt idx="353">
                  <c:v>-0.118033988749894</c:v>
                </c:pt>
                <c:pt idx="354">
                  <c:v>-0.118033988749894</c:v>
                </c:pt>
                <c:pt idx="355">
                  <c:v>-0.118033988749894</c:v>
                </c:pt>
                <c:pt idx="356">
                  <c:v>-0.118033988749894</c:v>
                </c:pt>
                <c:pt idx="357">
                  <c:v>-0.118033988749894</c:v>
                </c:pt>
                <c:pt idx="358">
                  <c:v>-0.118033988749894</c:v>
                </c:pt>
                <c:pt idx="359">
                  <c:v>-0.118033988749894</c:v>
                </c:pt>
                <c:pt idx="360">
                  <c:v>-0.118033988749894</c:v>
                </c:pt>
                <c:pt idx="361">
                  <c:v>-0.118033988749894</c:v>
                </c:pt>
                <c:pt idx="362">
                  <c:v>-0.118033988749894</c:v>
                </c:pt>
                <c:pt idx="363">
                  <c:v>-0.118033988749894</c:v>
                </c:pt>
                <c:pt idx="364">
                  <c:v>-0.118033988749894</c:v>
                </c:pt>
                <c:pt idx="365">
                  <c:v>-0.118033988749894</c:v>
                </c:pt>
                <c:pt idx="366">
                  <c:v>-0.118033988749894</c:v>
                </c:pt>
                <c:pt idx="367">
                  <c:v>-0.118033988749894</c:v>
                </c:pt>
                <c:pt idx="368">
                  <c:v>-0.118033988749894</c:v>
                </c:pt>
                <c:pt idx="369">
                  <c:v>-0.118033988749894</c:v>
                </c:pt>
                <c:pt idx="370">
                  <c:v>-0.118033988749894</c:v>
                </c:pt>
                <c:pt idx="371">
                  <c:v>-0.118033988749894</c:v>
                </c:pt>
                <c:pt idx="372">
                  <c:v>-0.118033988749894</c:v>
                </c:pt>
                <c:pt idx="373">
                  <c:v>-0.118033988749894</c:v>
                </c:pt>
                <c:pt idx="374">
                  <c:v>-0.118033988749894</c:v>
                </c:pt>
                <c:pt idx="375">
                  <c:v>-0.118033988749894</c:v>
                </c:pt>
                <c:pt idx="376">
                  <c:v>-0.118033988749894</c:v>
                </c:pt>
                <c:pt idx="377">
                  <c:v>-0.118033988749894</c:v>
                </c:pt>
                <c:pt idx="378">
                  <c:v>-0.118033988749894</c:v>
                </c:pt>
                <c:pt idx="379">
                  <c:v>-0.118033988749894</c:v>
                </c:pt>
                <c:pt idx="380">
                  <c:v>-0.118033988749894</c:v>
                </c:pt>
                <c:pt idx="381">
                  <c:v>-0.118033988749894</c:v>
                </c:pt>
                <c:pt idx="382">
                  <c:v>-0.118033988749894</c:v>
                </c:pt>
                <c:pt idx="383">
                  <c:v>-0.118033988749894</c:v>
                </c:pt>
                <c:pt idx="384">
                  <c:v>-0.118033988749894</c:v>
                </c:pt>
                <c:pt idx="385">
                  <c:v>-0.118033988749894</c:v>
                </c:pt>
                <c:pt idx="386">
                  <c:v>-0.118033988749894</c:v>
                </c:pt>
                <c:pt idx="387">
                  <c:v>-0.118033988749894</c:v>
                </c:pt>
                <c:pt idx="388">
                  <c:v>-0.118033988749894</c:v>
                </c:pt>
                <c:pt idx="389">
                  <c:v>-0.118033988749894</c:v>
                </c:pt>
                <c:pt idx="390">
                  <c:v>-0.118033988749894</c:v>
                </c:pt>
                <c:pt idx="391">
                  <c:v>-0.118033988749894</c:v>
                </c:pt>
                <c:pt idx="392">
                  <c:v>-0.118033988749894</c:v>
                </c:pt>
                <c:pt idx="393">
                  <c:v>-0.118033988749894</c:v>
                </c:pt>
                <c:pt idx="394">
                  <c:v>-0.118033988749894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F3-47DD-A871-E4EF50461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224176"/>
        <c:axId val="1366070208"/>
      </c:scatterChart>
      <c:valAx>
        <c:axId val="79522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070208"/>
        <c:crosses val="autoZero"/>
        <c:crossBetween val="midCat"/>
      </c:valAx>
      <c:valAx>
        <c:axId val="13660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2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h_const!$B$1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h_const!$A$2:$A$8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h_const!$B$2:$B$8</c:f>
              <c:numCache>
                <c:formatCode>General</c:formatCode>
                <c:ptCount val="7"/>
                <c:pt idx="0">
                  <c:v>3641</c:v>
                </c:pt>
                <c:pt idx="1">
                  <c:v>3693</c:v>
                </c:pt>
                <c:pt idx="2">
                  <c:v>1853</c:v>
                </c:pt>
                <c:pt idx="3">
                  <c:v>611</c:v>
                </c:pt>
                <c:pt idx="4">
                  <c:v>159</c:v>
                </c:pt>
                <c:pt idx="5">
                  <c:v>37</c:v>
                </c:pt>
                <c:pt idx="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4-4F51-A763-1E62911B7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226576"/>
        <c:axId val="1366051904"/>
      </c:scatterChart>
      <c:valAx>
        <c:axId val="79522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051904"/>
        <c:crosses val="autoZero"/>
        <c:crossBetween val="midCat"/>
      </c:valAx>
      <c:valAx>
        <c:axId val="13660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2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cycles!$B$1</c:f>
              <c:strCache>
                <c:ptCount val="1"/>
                <c:pt idx="0">
                  <c:v> 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cycles!$A$2:$A$396</c:f>
              <c:numCache>
                <c:formatCode>General</c:formatCode>
                <c:ptCount val="39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560</c:v>
                </c:pt>
                <c:pt idx="52">
                  <c:v>570</c:v>
                </c:pt>
                <c:pt idx="53">
                  <c:v>580</c:v>
                </c:pt>
                <c:pt idx="54">
                  <c:v>590</c:v>
                </c:pt>
                <c:pt idx="55">
                  <c:v>600</c:v>
                </c:pt>
                <c:pt idx="56">
                  <c:v>610</c:v>
                </c:pt>
                <c:pt idx="57">
                  <c:v>620</c:v>
                </c:pt>
                <c:pt idx="58">
                  <c:v>630</c:v>
                </c:pt>
                <c:pt idx="59">
                  <c:v>640</c:v>
                </c:pt>
                <c:pt idx="60">
                  <c:v>650</c:v>
                </c:pt>
                <c:pt idx="61">
                  <c:v>660</c:v>
                </c:pt>
                <c:pt idx="62">
                  <c:v>670</c:v>
                </c:pt>
                <c:pt idx="63">
                  <c:v>680</c:v>
                </c:pt>
                <c:pt idx="64">
                  <c:v>690</c:v>
                </c:pt>
                <c:pt idx="65">
                  <c:v>700</c:v>
                </c:pt>
                <c:pt idx="66">
                  <c:v>710</c:v>
                </c:pt>
                <c:pt idx="67">
                  <c:v>720</c:v>
                </c:pt>
                <c:pt idx="68">
                  <c:v>730</c:v>
                </c:pt>
                <c:pt idx="69">
                  <c:v>740</c:v>
                </c:pt>
                <c:pt idx="70">
                  <c:v>750</c:v>
                </c:pt>
                <c:pt idx="71">
                  <c:v>760</c:v>
                </c:pt>
                <c:pt idx="72">
                  <c:v>770</c:v>
                </c:pt>
                <c:pt idx="73">
                  <c:v>780</c:v>
                </c:pt>
                <c:pt idx="74">
                  <c:v>790</c:v>
                </c:pt>
                <c:pt idx="75">
                  <c:v>800</c:v>
                </c:pt>
                <c:pt idx="76">
                  <c:v>810</c:v>
                </c:pt>
                <c:pt idx="77">
                  <c:v>820</c:v>
                </c:pt>
                <c:pt idx="78">
                  <c:v>830</c:v>
                </c:pt>
                <c:pt idx="79">
                  <c:v>840</c:v>
                </c:pt>
                <c:pt idx="80">
                  <c:v>850</c:v>
                </c:pt>
                <c:pt idx="81">
                  <c:v>860</c:v>
                </c:pt>
                <c:pt idx="82">
                  <c:v>870</c:v>
                </c:pt>
                <c:pt idx="83">
                  <c:v>880</c:v>
                </c:pt>
                <c:pt idx="84">
                  <c:v>890</c:v>
                </c:pt>
                <c:pt idx="85">
                  <c:v>900</c:v>
                </c:pt>
                <c:pt idx="86">
                  <c:v>910</c:v>
                </c:pt>
                <c:pt idx="87">
                  <c:v>920</c:v>
                </c:pt>
                <c:pt idx="88">
                  <c:v>930</c:v>
                </c:pt>
                <c:pt idx="89">
                  <c:v>940</c:v>
                </c:pt>
                <c:pt idx="90">
                  <c:v>950</c:v>
                </c:pt>
                <c:pt idx="91">
                  <c:v>960</c:v>
                </c:pt>
                <c:pt idx="92">
                  <c:v>970</c:v>
                </c:pt>
                <c:pt idx="93">
                  <c:v>980</c:v>
                </c:pt>
                <c:pt idx="94">
                  <c:v>990</c:v>
                </c:pt>
                <c:pt idx="95">
                  <c:v>1000</c:v>
                </c:pt>
                <c:pt idx="96">
                  <c:v>1010</c:v>
                </c:pt>
                <c:pt idx="97">
                  <c:v>1020</c:v>
                </c:pt>
                <c:pt idx="98">
                  <c:v>1030</c:v>
                </c:pt>
                <c:pt idx="99">
                  <c:v>1040</c:v>
                </c:pt>
                <c:pt idx="100">
                  <c:v>1050</c:v>
                </c:pt>
                <c:pt idx="101">
                  <c:v>1060</c:v>
                </c:pt>
                <c:pt idx="102">
                  <c:v>1070</c:v>
                </c:pt>
                <c:pt idx="103">
                  <c:v>1080</c:v>
                </c:pt>
                <c:pt idx="104">
                  <c:v>1090</c:v>
                </c:pt>
                <c:pt idx="105">
                  <c:v>1100</c:v>
                </c:pt>
                <c:pt idx="106">
                  <c:v>1110</c:v>
                </c:pt>
                <c:pt idx="107">
                  <c:v>1120</c:v>
                </c:pt>
                <c:pt idx="108">
                  <c:v>1130</c:v>
                </c:pt>
                <c:pt idx="109">
                  <c:v>1140</c:v>
                </c:pt>
                <c:pt idx="110">
                  <c:v>1150</c:v>
                </c:pt>
                <c:pt idx="111">
                  <c:v>1160</c:v>
                </c:pt>
                <c:pt idx="112">
                  <c:v>1170</c:v>
                </c:pt>
                <c:pt idx="113">
                  <c:v>1180</c:v>
                </c:pt>
                <c:pt idx="114">
                  <c:v>1190</c:v>
                </c:pt>
                <c:pt idx="115">
                  <c:v>1200</c:v>
                </c:pt>
                <c:pt idx="116">
                  <c:v>1210</c:v>
                </c:pt>
                <c:pt idx="117">
                  <c:v>1220</c:v>
                </c:pt>
                <c:pt idx="118">
                  <c:v>1230</c:v>
                </c:pt>
                <c:pt idx="119">
                  <c:v>1240</c:v>
                </c:pt>
                <c:pt idx="120">
                  <c:v>1250</c:v>
                </c:pt>
                <c:pt idx="121">
                  <c:v>1260</c:v>
                </c:pt>
                <c:pt idx="122">
                  <c:v>1270</c:v>
                </c:pt>
                <c:pt idx="123">
                  <c:v>1280</c:v>
                </c:pt>
                <c:pt idx="124">
                  <c:v>1290</c:v>
                </c:pt>
                <c:pt idx="125">
                  <c:v>1300</c:v>
                </c:pt>
                <c:pt idx="126">
                  <c:v>1310</c:v>
                </c:pt>
                <c:pt idx="127">
                  <c:v>1320</c:v>
                </c:pt>
                <c:pt idx="128">
                  <c:v>1330</c:v>
                </c:pt>
                <c:pt idx="129">
                  <c:v>1340</c:v>
                </c:pt>
                <c:pt idx="130">
                  <c:v>1350</c:v>
                </c:pt>
                <c:pt idx="131">
                  <c:v>1360</c:v>
                </c:pt>
                <c:pt idx="132">
                  <c:v>1370</c:v>
                </c:pt>
                <c:pt idx="133">
                  <c:v>1380</c:v>
                </c:pt>
                <c:pt idx="134">
                  <c:v>1390</c:v>
                </c:pt>
                <c:pt idx="135">
                  <c:v>1400</c:v>
                </c:pt>
                <c:pt idx="136">
                  <c:v>1410</c:v>
                </c:pt>
                <c:pt idx="137">
                  <c:v>1420</c:v>
                </c:pt>
                <c:pt idx="138">
                  <c:v>1430</c:v>
                </c:pt>
                <c:pt idx="139">
                  <c:v>1440</c:v>
                </c:pt>
                <c:pt idx="140">
                  <c:v>1450</c:v>
                </c:pt>
                <c:pt idx="141">
                  <c:v>1460</c:v>
                </c:pt>
                <c:pt idx="142">
                  <c:v>1470</c:v>
                </c:pt>
                <c:pt idx="143">
                  <c:v>1480</c:v>
                </c:pt>
                <c:pt idx="144">
                  <c:v>1490</c:v>
                </c:pt>
                <c:pt idx="145">
                  <c:v>1500</c:v>
                </c:pt>
                <c:pt idx="146">
                  <c:v>1510</c:v>
                </c:pt>
                <c:pt idx="147">
                  <c:v>1520</c:v>
                </c:pt>
                <c:pt idx="148">
                  <c:v>1530</c:v>
                </c:pt>
                <c:pt idx="149">
                  <c:v>1540</c:v>
                </c:pt>
                <c:pt idx="150">
                  <c:v>1550</c:v>
                </c:pt>
                <c:pt idx="151">
                  <c:v>1560</c:v>
                </c:pt>
                <c:pt idx="152">
                  <c:v>1570</c:v>
                </c:pt>
                <c:pt idx="153">
                  <c:v>1580</c:v>
                </c:pt>
                <c:pt idx="154">
                  <c:v>1590</c:v>
                </c:pt>
                <c:pt idx="155">
                  <c:v>1600</c:v>
                </c:pt>
                <c:pt idx="156">
                  <c:v>1610</c:v>
                </c:pt>
                <c:pt idx="157">
                  <c:v>1620</c:v>
                </c:pt>
                <c:pt idx="158">
                  <c:v>1630</c:v>
                </c:pt>
                <c:pt idx="159">
                  <c:v>1640</c:v>
                </c:pt>
                <c:pt idx="160">
                  <c:v>1650</c:v>
                </c:pt>
                <c:pt idx="161">
                  <c:v>1660</c:v>
                </c:pt>
                <c:pt idx="162">
                  <c:v>1670</c:v>
                </c:pt>
                <c:pt idx="163">
                  <c:v>1680</c:v>
                </c:pt>
                <c:pt idx="164">
                  <c:v>1690</c:v>
                </c:pt>
                <c:pt idx="165">
                  <c:v>1700</c:v>
                </c:pt>
                <c:pt idx="166">
                  <c:v>1710</c:v>
                </c:pt>
                <c:pt idx="167">
                  <c:v>1720</c:v>
                </c:pt>
                <c:pt idx="168">
                  <c:v>1730</c:v>
                </c:pt>
                <c:pt idx="169">
                  <c:v>1740</c:v>
                </c:pt>
                <c:pt idx="170">
                  <c:v>1750</c:v>
                </c:pt>
                <c:pt idx="171">
                  <c:v>1760</c:v>
                </c:pt>
                <c:pt idx="172">
                  <c:v>1770</c:v>
                </c:pt>
                <c:pt idx="173">
                  <c:v>1780</c:v>
                </c:pt>
                <c:pt idx="174">
                  <c:v>1790</c:v>
                </c:pt>
                <c:pt idx="175">
                  <c:v>1800</c:v>
                </c:pt>
                <c:pt idx="176">
                  <c:v>1810</c:v>
                </c:pt>
                <c:pt idx="177">
                  <c:v>1820</c:v>
                </c:pt>
                <c:pt idx="178">
                  <c:v>1830</c:v>
                </c:pt>
                <c:pt idx="179">
                  <c:v>1840</c:v>
                </c:pt>
                <c:pt idx="180">
                  <c:v>1850</c:v>
                </c:pt>
                <c:pt idx="181">
                  <c:v>1860</c:v>
                </c:pt>
                <c:pt idx="182">
                  <c:v>1870</c:v>
                </c:pt>
                <c:pt idx="183">
                  <c:v>1880</c:v>
                </c:pt>
                <c:pt idx="184">
                  <c:v>1890</c:v>
                </c:pt>
                <c:pt idx="185">
                  <c:v>1900</c:v>
                </c:pt>
                <c:pt idx="186">
                  <c:v>1910</c:v>
                </c:pt>
                <c:pt idx="187">
                  <c:v>1920</c:v>
                </c:pt>
                <c:pt idx="188">
                  <c:v>1930</c:v>
                </c:pt>
                <c:pt idx="189">
                  <c:v>1940</c:v>
                </c:pt>
                <c:pt idx="190">
                  <c:v>1950</c:v>
                </c:pt>
                <c:pt idx="191">
                  <c:v>1960</c:v>
                </c:pt>
                <c:pt idx="192">
                  <c:v>1970</c:v>
                </c:pt>
                <c:pt idx="193">
                  <c:v>1980</c:v>
                </c:pt>
                <c:pt idx="194">
                  <c:v>1990</c:v>
                </c:pt>
                <c:pt idx="195">
                  <c:v>2000</c:v>
                </c:pt>
                <c:pt idx="196">
                  <c:v>2010</c:v>
                </c:pt>
                <c:pt idx="197">
                  <c:v>2020</c:v>
                </c:pt>
                <c:pt idx="198">
                  <c:v>2030</c:v>
                </c:pt>
                <c:pt idx="199">
                  <c:v>2040</c:v>
                </c:pt>
                <c:pt idx="200">
                  <c:v>2050</c:v>
                </c:pt>
                <c:pt idx="201">
                  <c:v>2060</c:v>
                </c:pt>
                <c:pt idx="202">
                  <c:v>2070</c:v>
                </c:pt>
                <c:pt idx="203">
                  <c:v>2080</c:v>
                </c:pt>
                <c:pt idx="204">
                  <c:v>2090</c:v>
                </c:pt>
                <c:pt idx="205">
                  <c:v>2100</c:v>
                </c:pt>
                <c:pt idx="206">
                  <c:v>2110</c:v>
                </c:pt>
                <c:pt idx="207">
                  <c:v>2120</c:v>
                </c:pt>
                <c:pt idx="208">
                  <c:v>2130</c:v>
                </c:pt>
                <c:pt idx="209">
                  <c:v>2140</c:v>
                </c:pt>
                <c:pt idx="210">
                  <c:v>2150</c:v>
                </c:pt>
                <c:pt idx="211">
                  <c:v>2160</c:v>
                </c:pt>
                <c:pt idx="212">
                  <c:v>2170</c:v>
                </c:pt>
                <c:pt idx="213">
                  <c:v>2180</c:v>
                </c:pt>
                <c:pt idx="214">
                  <c:v>2190</c:v>
                </c:pt>
                <c:pt idx="215">
                  <c:v>2200</c:v>
                </c:pt>
                <c:pt idx="216">
                  <c:v>2210</c:v>
                </c:pt>
                <c:pt idx="217">
                  <c:v>2220</c:v>
                </c:pt>
                <c:pt idx="218">
                  <c:v>2230</c:v>
                </c:pt>
                <c:pt idx="219">
                  <c:v>2240</c:v>
                </c:pt>
                <c:pt idx="220">
                  <c:v>2250</c:v>
                </c:pt>
                <c:pt idx="221">
                  <c:v>2260</c:v>
                </c:pt>
                <c:pt idx="222">
                  <c:v>2270</c:v>
                </c:pt>
                <c:pt idx="223">
                  <c:v>2280</c:v>
                </c:pt>
                <c:pt idx="224">
                  <c:v>2290</c:v>
                </c:pt>
                <c:pt idx="225">
                  <c:v>2300</c:v>
                </c:pt>
                <c:pt idx="226">
                  <c:v>2310</c:v>
                </c:pt>
                <c:pt idx="227">
                  <c:v>2320</c:v>
                </c:pt>
                <c:pt idx="228">
                  <c:v>2330</c:v>
                </c:pt>
                <c:pt idx="229">
                  <c:v>2340</c:v>
                </c:pt>
                <c:pt idx="230">
                  <c:v>2350</c:v>
                </c:pt>
                <c:pt idx="231">
                  <c:v>2360</c:v>
                </c:pt>
                <c:pt idx="232">
                  <c:v>2370</c:v>
                </c:pt>
                <c:pt idx="233">
                  <c:v>2380</c:v>
                </c:pt>
                <c:pt idx="234">
                  <c:v>2390</c:v>
                </c:pt>
                <c:pt idx="235">
                  <c:v>2400</c:v>
                </c:pt>
                <c:pt idx="236">
                  <c:v>2410</c:v>
                </c:pt>
                <c:pt idx="237">
                  <c:v>2420</c:v>
                </c:pt>
                <c:pt idx="238">
                  <c:v>2430</c:v>
                </c:pt>
                <c:pt idx="239">
                  <c:v>2440</c:v>
                </c:pt>
                <c:pt idx="240">
                  <c:v>2450</c:v>
                </c:pt>
                <c:pt idx="241">
                  <c:v>2460</c:v>
                </c:pt>
                <c:pt idx="242">
                  <c:v>2470</c:v>
                </c:pt>
                <c:pt idx="243">
                  <c:v>2480</c:v>
                </c:pt>
                <c:pt idx="244">
                  <c:v>2490</c:v>
                </c:pt>
                <c:pt idx="245">
                  <c:v>2500</c:v>
                </c:pt>
                <c:pt idx="246">
                  <c:v>2510</c:v>
                </c:pt>
                <c:pt idx="247">
                  <c:v>2520</c:v>
                </c:pt>
                <c:pt idx="248">
                  <c:v>2530</c:v>
                </c:pt>
                <c:pt idx="249">
                  <c:v>2540</c:v>
                </c:pt>
                <c:pt idx="250">
                  <c:v>2550</c:v>
                </c:pt>
                <c:pt idx="251">
                  <c:v>2560</c:v>
                </c:pt>
                <c:pt idx="252">
                  <c:v>2570</c:v>
                </c:pt>
                <c:pt idx="253">
                  <c:v>2580</c:v>
                </c:pt>
                <c:pt idx="254">
                  <c:v>2590</c:v>
                </c:pt>
                <c:pt idx="255">
                  <c:v>2600</c:v>
                </c:pt>
                <c:pt idx="256">
                  <c:v>2610</c:v>
                </c:pt>
                <c:pt idx="257">
                  <c:v>2620</c:v>
                </c:pt>
                <c:pt idx="258">
                  <c:v>2630</c:v>
                </c:pt>
                <c:pt idx="259">
                  <c:v>2640</c:v>
                </c:pt>
                <c:pt idx="260">
                  <c:v>2650</c:v>
                </c:pt>
                <c:pt idx="261">
                  <c:v>2660</c:v>
                </c:pt>
                <c:pt idx="262">
                  <c:v>2670</c:v>
                </c:pt>
                <c:pt idx="263">
                  <c:v>2680</c:v>
                </c:pt>
                <c:pt idx="264">
                  <c:v>2690</c:v>
                </c:pt>
                <c:pt idx="265">
                  <c:v>2700</c:v>
                </c:pt>
                <c:pt idx="266">
                  <c:v>2710</c:v>
                </c:pt>
                <c:pt idx="267">
                  <c:v>2720</c:v>
                </c:pt>
                <c:pt idx="268">
                  <c:v>2730</c:v>
                </c:pt>
                <c:pt idx="269">
                  <c:v>2740</c:v>
                </c:pt>
                <c:pt idx="270">
                  <c:v>2750</c:v>
                </c:pt>
                <c:pt idx="271">
                  <c:v>2760</c:v>
                </c:pt>
                <c:pt idx="272">
                  <c:v>2770</c:v>
                </c:pt>
                <c:pt idx="273">
                  <c:v>2780</c:v>
                </c:pt>
                <c:pt idx="274">
                  <c:v>2790</c:v>
                </c:pt>
                <c:pt idx="275">
                  <c:v>2800</c:v>
                </c:pt>
                <c:pt idx="276">
                  <c:v>2810</c:v>
                </c:pt>
                <c:pt idx="277">
                  <c:v>2820</c:v>
                </c:pt>
                <c:pt idx="278">
                  <c:v>2830</c:v>
                </c:pt>
                <c:pt idx="279">
                  <c:v>2840</c:v>
                </c:pt>
                <c:pt idx="280">
                  <c:v>2850</c:v>
                </c:pt>
                <c:pt idx="281">
                  <c:v>2860</c:v>
                </c:pt>
                <c:pt idx="282">
                  <c:v>2870</c:v>
                </c:pt>
                <c:pt idx="283">
                  <c:v>2880</c:v>
                </c:pt>
                <c:pt idx="284">
                  <c:v>2890</c:v>
                </c:pt>
                <c:pt idx="285">
                  <c:v>2900</c:v>
                </c:pt>
                <c:pt idx="286">
                  <c:v>2910</c:v>
                </c:pt>
                <c:pt idx="287">
                  <c:v>2920</c:v>
                </c:pt>
                <c:pt idx="288">
                  <c:v>2930</c:v>
                </c:pt>
                <c:pt idx="289">
                  <c:v>2940</c:v>
                </c:pt>
                <c:pt idx="290">
                  <c:v>2950</c:v>
                </c:pt>
                <c:pt idx="291">
                  <c:v>2960</c:v>
                </c:pt>
                <c:pt idx="292">
                  <c:v>2970</c:v>
                </c:pt>
                <c:pt idx="293">
                  <c:v>2980</c:v>
                </c:pt>
                <c:pt idx="294">
                  <c:v>2990</c:v>
                </c:pt>
                <c:pt idx="295">
                  <c:v>3000</c:v>
                </c:pt>
                <c:pt idx="296">
                  <c:v>3010</c:v>
                </c:pt>
                <c:pt idx="297">
                  <c:v>3020</c:v>
                </c:pt>
                <c:pt idx="298">
                  <c:v>3030</c:v>
                </c:pt>
                <c:pt idx="299">
                  <c:v>3040</c:v>
                </c:pt>
                <c:pt idx="300">
                  <c:v>3050</c:v>
                </c:pt>
                <c:pt idx="301">
                  <c:v>3060</c:v>
                </c:pt>
                <c:pt idx="302">
                  <c:v>3070</c:v>
                </c:pt>
                <c:pt idx="303">
                  <c:v>3080</c:v>
                </c:pt>
                <c:pt idx="304">
                  <c:v>3090</c:v>
                </c:pt>
                <c:pt idx="305">
                  <c:v>3100</c:v>
                </c:pt>
                <c:pt idx="306">
                  <c:v>3110</c:v>
                </c:pt>
                <c:pt idx="307">
                  <c:v>3120</c:v>
                </c:pt>
                <c:pt idx="308">
                  <c:v>3130</c:v>
                </c:pt>
                <c:pt idx="309">
                  <c:v>3140</c:v>
                </c:pt>
                <c:pt idx="310">
                  <c:v>3150</c:v>
                </c:pt>
                <c:pt idx="311">
                  <c:v>3160</c:v>
                </c:pt>
                <c:pt idx="312">
                  <c:v>3170</c:v>
                </c:pt>
                <c:pt idx="313">
                  <c:v>3180</c:v>
                </c:pt>
                <c:pt idx="314">
                  <c:v>3190</c:v>
                </c:pt>
                <c:pt idx="315">
                  <c:v>3200</c:v>
                </c:pt>
                <c:pt idx="316">
                  <c:v>3210</c:v>
                </c:pt>
                <c:pt idx="317">
                  <c:v>3220</c:v>
                </c:pt>
                <c:pt idx="318">
                  <c:v>3230</c:v>
                </c:pt>
                <c:pt idx="319">
                  <c:v>3240</c:v>
                </c:pt>
                <c:pt idx="320">
                  <c:v>3250</c:v>
                </c:pt>
                <c:pt idx="321">
                  <c:v>3260</c:v>
                </c:pt>
                <c:pt idx="322">
                  <c:v>3270</c:v>
                </c:pt>
                <c:pt idx="323">
                  <c:v>3280</c:v>
                </c:pt>
                <c:pt idx="324">
                  <c:v>3290</c:v>
                </c:pt>
                <c:pt idx="325">
                  <c:v>3300</c:v>
                </c:pt>
                <c:pt idx="326">
                  <c:v>3310</c:v>
                </c:pt>
                <c:pt idx="327">
                  <c:v>3320</c:v>
                </c:pt>
                <c:pt idx="328">
                  <c:v>3330</c:v>
                </c:pt>
                <c:pt idx="329">
                  <c:v>3340</c:v>
                </c:pt>
                <c:pt idx="330">
                  <c:v>3350</c:v>
                </c:pt>
                <c:pt idx="331">
                  <c:v>3360</c:v>
                </c:pt>
                <c:pt idx="332">
                  <c:v>3370</c:v>
                </c:pt>
                <c:pt idx="333">
                  <c:v>3380</c:v>
                </c:pt>
                <c:pt idx="334">
                  <c:v>3390</c:v>
                </c:pt>
                <c:pt idx="335">
                  <c:v>3400</c:v>
                </c:pt>
                <c:pt idx="336">
                  <c:v>3410</c:v>
                </c:pt>
                <c:pt idx="337">
                  <c:v>3420</c:v>
                </c:pt>
                <c:pt idx="338">
                  <c:v>3430</c:v>
                </c:pt>
                <c:pt idx="339">
                  <c:v>3440</c:v>
                </c:pt>
                <c:pt idx="340">
                  <c:v>3450</c:v>
                </c:pt>
                <c:pt idx="341">
                  <c:v>3460</c:v>
                </c:pt>
                <c:pt idx="342">
                  <c:v>3470</c:v>
                </c:pt>
                <c:pt idx="343">
                  <c:v>3480</c:v>
                </c:pt>
                <c:pt idx="344">
                  <c:v>3490</c:v>
                </c:pt>
                <c:pt idx="345">
                  <c:v>3500</c:v>
                </c:pt>
                <c:pt idx="346">
                  <c:v>3510</c:v>
                </c:pt>
                <c:pt idx="347">
                  <c:v>3520</c:v>
                </c:pt>
                <c:pt idx="348">
                  <c:v>3530</c:v>
                </c:pt>
                <c:pt idx="349">
                  <c:v>3540</c:v>
                </c:pt>
                <c:pt idx="350">
                  <c:v>3550</c:v>
                </c:pt>
                <c:pt idx="351">
                  <c:v>3560</c:v>
                </c:pt>
                <c:pt idx="352">
                  <c:v>3570</c:v>
                </c:pt>
                <c:pt idx="353">
                  <c:v>3580</c:v>
                </c:pt>
                <c:pt idx="354">
                  <c:v>3590</c:v>
                </c:pt>
                <c:pt idx="355">
                  <c:v>3600</c:v>
                </c:pt>
                <c:pt idx="356">
                  <c:v>3610</c:v>
                </c:pt>
                <c:pt idx="357">
                  <c:v>3620</c:v>
                </c:pt>
                <c:pt idx="358">
                  <c:v>3630</c:v>
                </c:pt>
                <c:pt idx="359">
                  <c:v>3640</c:v>
                </c:pt>
                <c:pt idx="360">
                  <c:v>3650</c:v>
                </c:pt>
                <c:pt idx="361">
                  <c:v>3660</c:v>
                </c:pt>
                <c:pt idx="362">
                  <c:v>3670</c:v>
                </c:pt>
                <c:pt idx="363">
                  <c:v>3680</c:v>
                </c:pt>
                <c:pt idx="364">
                  <c:v>3690</c:v>
                </c:pt>
                <c:pt idx="365">
                  <c:v>3700</c:v>
                </c:pt>
                <c:pt idx="366">
                  <c:v>3710</c:v>
                </c:pt>
                <c:pt idx="367">
                  <c:v>3720</c:v>
                </c:pt>
                <c:pt idx="368">
                  <c:v>3730</c:v>
                </c:pt>
                <c:pt idx="369">
                  <c:v>3740</c:v>
                </c:pt>
                <c:pt idx="370">
                  <c:v>3750</c:v>
                </c:pt>
                <c:pt idx="371">
                  <c:v>3760</c:v>
                </c:pt>
                <c:pt idx="372">
                  <c:v>3770</c:v>
                </c:pt>
                <c:pt idx="373">
                  <c:v>3780</c:v>
                </c:pt>
                <c:pt idx="374">
                  <c:v>3790</c:v>
                </c:pt>
                <c:pt idx="375">
                  <c:v>3800</c:v>
                </c:pt>
                <c:pt idx="376">
                  <c:v>3810</c:v>
                </c:pt>
                <c:pt idx="377">
                  <c:v>3820</c:v>
                </c:pt>
                <c:pt idx="378">
                  <c:v>3830</c:v>
                </c:pt>
                <c:pt idx="379">
                  <c:v>3840</c:v>
                </c:pt>
                <c:pt idx="380">
                  <c:v>3850</c:v>
                </c:pt>
                <c:pt idx="381">
                  <c:v>3860</c:v>
                </c:pt>
                <c:pt idx="382">
                  <c:v>3870</c:v>
                </c:pt>
                <c:pt idx="383">
                  <c:v>3880</c:v>
                </c:pt>
                <c:pt idx="384">
                  <c:v>3890</c:v>
                </c:pt>
                <c:pt idx="385">
                  <c:v>3900</c:v>
                </c:pt>
                <c:pt idx="386">
                  <c:v>3910</c:v>
                </c:pt>
                <c:pt idx="387">
                  <c:v>3920</c:v>
                </c:pt>
                <c:pt idx="388">
                  <c:v>3930</c:v>
                </c:pt>
                <c:pt idx="389">
                  <c:v>3940</c:v>
                </c:pt>
                <c:pt idx="390">
                  <c:v>3950</c:v>
                </c:pt>
                <c:pt idx="391">
                  <c:v>3960</c:v>
                </c:pt>
                <c:pt idx="392">
                  <c:v>3970</c:v>
                </c:pt>
                <c:pt idx="393">
                  <c:v>3980</c:v>
                </c:pt>
                <c:pt idx="394">
                  <c:v>3990</c:v>
                </c:pt>
              </c:numCache>
            </c:numRef>
          </c:xVal>
          <c:yVal>
            <c:numRef>
              <c:f>cycles!$B$2:$B$396</c:f>
              <c:numCache>
                <c:formatCode>General</c:formatCode>
                <c:ptCount val="395"/>
                <c:pt idx="0">
                  <c:v>10</c:v>
                </c:pt>
                <c:pt idx="1">
                  <c:v>15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13</c:v>
                </c:pt>
                <c:pt idx="12">
                  <c:v>15</c:v>
                </c:pt>
                <c:pt idx="13">
                  <c:v>12</c:v>
                </c:pt>
                <c:pt idx="14">
                  <c:v>13</c:v>
                </c:pt>
                <c:pt idx="15">
                  <c:v>16</c:v>
                </c:pt>
                <c:pt idx="16">
                  <c:v>13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16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15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14</c:v>
                </c:pt>
                <c:pt idx="34">
                  <c:v>14</c:v>
                </c:pt>
                <c:pt idx="35">
                  <c:v>13</c:v>
                </c:pt>
                <c:pt idx="36">
                  <c:v>15</c:v>
                </c:pt>
                <c:pt idx="37">
                  <c:v>14</c:v>
                </c:pt>
                <c:pt idx="38">
                  <c:v>12</c:v>
                </c:pt>
                <c:pt idx="39">
                  <c:v>16</c:v>
                </c:pt>
                <c:pt idx="40">
                  <c:v>15</c:v>
                </c:pt>
                <c:pt idx="41">
                  <c:v>17</c:v>
                </c:pt>
                <c:pt idx="42">
                  <c:v>13</c:v>
                </c:pt>
                <c:pt idx="43">
                  <c:v>13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15</c:v>
                </c:pt>
                <c:pt idx="48">
                  <c:v>17</c:v>
                </c:pt>
                <c:pt idx="49">
                  <c:v>15</c:v>
                </c:pt>
                <c:pt idx="50">
                  <c:v>17</c:v>
                </c:pt>
                <c:pt idx="51">
                  <c:v>15</c:v>
                </c:pt>
                <c:pt idx="52">
                  <c:v>14</c:v>
                </c:pt>
                <c:pt idx="53">
                  <c:v>16</c:v>
                </c:pt>
                <c:pt idx="54">
                  <c:v>16</c:v>
                </c:pt>
                <c:pt idx="55">
                  <c:v>14</c:v>
                </c:pt>
                <c:pt idx="56">
                  <c:v>16</c:v>
                </c:pt>
                <c:pt idx="57">
                  <c:v>14</c:v>
                </c:pt>
                <c:pt idx="58">
                  <c:v>15</c:v>
                </c:pt>
                <c:pt idx="59">
                  <c:v>15</c:v>
                </c:pt>
                <c:pt idx="60">
                  <c:v>14</c:v>
                </c:pt>
                <c:pt idx="61">
                  <c:v>16</c:v>
                </c:pt>
                <c:pt idx="62">
                  <c:v>15</c:v>
                </c:pt>
                <c:pt idx="63">
                  <c:v>18</c:v>
                </c:pt>
                <c:pt idx="64">
                  <c:v>15</c:v>
                </c:pt>
                <c:pt idx="65">
                  <c:v>17</c:v>
                </c:pt>
                <c:pt idx="66">
                  <c:v>15</c:v>
                </c:pt>
                <c:pt idx="67">
                  <c:v>14</c:v>
                </c:pt>
                <c:pt idx="68">
                  <c:v>15</c:v>
                </c:pt>
                <c:pt idx="69">
                  <c:v>17</c:v>
                </c:pt>
                <c:pt idx="70">
                  <c:v>16</c:v>
                </c:pt>
                <c:pt idx="71">
                  <c:v>17</c:v>
                </c:pt>
                <c:pt idx="72">
                  <c:v>17</c:v>
                </c:pt>
                <c:pt idx="73">
                  <c:v>15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15</c:v>
                </c:pt>
                <c:pt idx="79">
                  <c:v>18</c:v>
                </c:pt>
                <c:pt idx="80">
                  <c:v>15</c:v>
                </c:pt>
                <c:pt idx="81">
                  <c:v>17</c:v>
                </c:pt>
                <c:pt idx="82">
                  <c:v>16</c:v>
                </c:pt>
                <c:pt idx="83">
                  <c:v>15</c:v>
                </c:pt>
                <c:pt idx="84">
                  <c:v>16</c:v>
                </c:pt>
                <c:pt idx="85">
                  <c:v>18</c:v>
                </c:pt>
                <c:pt idx="86">
                  <c:v>16</c:v>
                </c:pt>
                <c:pt idx="87">
                  <c:v>16</c:v>
                </c:pt>
                <c:pt idx="88">
                  <c:v>17</c:v>
                </c:pt>
                <c:pt idx="89">
                  <c:v>16</c:v>
                </c:pt>
                <c:pt idx="90">
                  <c:v>17</c:v>
                </c:pt>
                <c:pt idx="91">
                  <c:v>18</c:v>
                </c:pt>
                <c:pt idx="92">
                  <c:v>16</c:v>
                </c:pt>
                <c:pt idx="93">
                  <c:v>15</c:v>
                </c:pt>
                <c:pt idx="94">
                  <c:v>19</c:v>
                </c:pt>
                <c:pt idx="95">
                  <c:v>16</c:v>
                </c:pt>
                <c:pt idx="96">
                  <c:v>17</c:v>
                </c:pt>
                <c:pt idx="97">
                  <c:v>18</c:v>
                </c:pt>
                <c:pt idx="98">
                  <c:v>15</c:v>
                </c:pt>
                <c:pt idx="99">
                  <c:v>17</c:v>
                </c:pt>
                <c:pt idx="100">
                  <c:v>16</c:v>
                </c:pt>
                <c:pt idx="101">
                  <c:v>17</c:v>
                </c:pt>
                <c:pt idx="102">
                  <c:v>15</c:v>
                </c:pt>
                <c:pt idx="103">
                  <c:v>18</c:v>
                </c:pt>
                <c:pt idx="104">
                  <c:v>17</c:v>
                </c:pt>
                <c:pt idx="105">
                  <c:v>16</c:v>
                </c:pt>
                <c:pt idx="106">
                  <c:v>17</c:v>
                </c:pt>
                <c:pt idx="107">
                  <c:v>20</c:v>
                </c:pt>
                <c:pt idx="108">
                  <c:v>18</c:v>
                </c:pt>
                <c:pt idx="109">
                  <c:v>15</c:v>
                </c:pt>
                <c:pt idx="110">
                  <c:v>17</c:v>
                </c:pt>
                <c:pt idx="111">
                  <c:v>16</c:v>
                </c:pt>
                <c:pt idx="112">
                  <c:v>19</c:v>
                </c:pt>
                <c:pt idx="113">
                  <c:v>16</c:v>
                </c:pt>
                <c:pt idx="114">
                  <c:v>16</c:v>
                </c:pt>
                <c:pt idx="115">
                  <c:v>15</c:v>
                </c:pt>
                <c:pt idx="116">
                  <c:v>16</c:v>
                </c:pt>
                <c:pt idx="117">
                  <c:v>15</c:v>
                </c:pt>
                <c:pt idx="118">
                  <c:v>17</c:v>
                </c:pt>
                <c:pt idx="119">
                  <c:v>16</c:v>
                </c:pt>
                <c:pt idx="120">
                  <c:v>17</c:v>
                </c:pt>
                <c:pt idx="121">
                  <c:v>17</c:v>
                </c:pt>
                <c:pt idx="122">
                  <c:v>19</c:v>
                </c:pt>
                <c:pt idx="123">
                  <c:v>16</c:v>
                </c:pt>
                <c:pt idx="124">
                  <c:v>15</c:v>
                </c:pt>
                <c:pt idx="125">
                  <c:v>16</c:v>
                </c:pt>
                <c:pt idx="126">
                  <c:v>15</c:v>
                </c:pt>
                <c:pt idx="127">
                  <c:v>18</c:v>
                </c:pt>
                <c:pt idx="128">
                  <c:v>16</c:v>
                </c:pt>
                <c:pt idx="129">
                  <c:v>17</c:v>
                </c:pt>
                <c:pt idx="130">
                  <c:v>16</c:v>
                </c:pt>
                <c:pt idx="131">
                  <c:v>18</c:v>
                </c:pt>
                <c:pt idx="132">
                  <c:v>19</c:v>
                </c:pt>
                <c:pt idx="133">
                  <c:v>16</c:v>
                </c:pt>
                <c:pt idx="134">
                  <c:v>17</c:v>
                </c:pt>
                <c:pt idx="135">
                  <c:v>17</c:v>
                </c:pt>
                <c:pt idx="136">
                  <c:v>16</c:v>
                </c:pt>
                <c:pt idx="137">
                  <c:v>16</c:v>
                </c:pt>
                <c:pt idx="138">
                  <c:v>17</c:v>
                </c:pt>
                <c:pt idx="139">
                  <c:v>17</c:v>
                </c:pt>
                <c:pt idx="140">
                  <c:v>17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19</c:v>
                </c:pt>
                <c:pt idx="145">
                  <c:v>16</c:v>
                </c:pt>
                <c:pt idx="146">
                  <c:v>19</c:v>
                </c:pt>
                <c:pt idx="147">
                  <c:v>17</c:v>
                </c:pt>
                <c:pt idx="148">
                  <c:v>17</c:v>
                </c:pt>
                <c:pt idx="149">
                  <c:v>17</c:v>
                </c:pt>
                <c:pt idx="150">
                  <c:v>17</c:v>
                </c:pt>
                <c:pt idx="151">
                  <c:v>19</c:v>
                </c:pt>
                <c:pt idx="152">
                  <c:v>19</c:v>
                </c:pt>
                <c:pt idx="153">
                  <c:v>17</c:v>
                </c:pt>
                <c:pt idx="154">
                  <c:v>18</c:v>
                </c:pt>
                <c:pt idx="155">
                  <c:v>17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17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19</c:v>
                </c:pt>
                <c:pt idx="165">
                  <c:v>18</c:v>
                </c:pt>
                <c:pt idx="166">
                  <c:v>18</c:v>
                </c:pt>
                <c:pt idx="167">
                  <c:v>17</c:v>
                </c:pt>
                <c:pt idx="168">
                  <c:v>18</c:v>
                </c:pt>
                <c:pt idx="169">
                  <c:v>17</c:v>
                </c:pt>
                <c:pt idx="170">
                  <c:v>18</c:v>
                </c:pt>
                <c:pt idx="171">
                  <c:v>19</c:v>
                </c:pt>
                <c:pt idx="172">
                  <c:v>18</c:v>
                </c:pt>
                <c:pt idx="173">
                  <c:v>18</c:v>
                </c:pt>
                <c:pt idx="174">
                  <c:v>15</c:v>
                </c:pt>
                <c:pt idx="175">
                  <c:v>16</c:v>
                </c:pt>
                <c:pt idx="176">
                  <c:v>18</c:v>
                </c:pt>
                <c:pt idx="177">
                  <c:v>17</c:v>
                </c:pt>
                <c:pt idx="178">
                  <c:v>18</c:v>
                </c:pt>
                <c:pt idx="179">
                  <c:v>17</c:v>
                </c:pt>
                <c:pt idx="180">
                  <c:v>17</c:v>
                </c:pt>
                <c:pt idx="181">
                  <c:v>16</c:v>
                </c:pt>
                <c:pt idx="182">
                  <c:v>20</c:v>
                </c:pt>
                <c:pt idx="183">
                  <c:v>16</c:v>
                </c:pt>
                <c:pt idx="184">
                  <c:v>17</c:v>
                </c:pt>
                <c:pt idx="185">
                  <c:v>17</c:v>
                </c:pt>
                <c:pt idx="186">
                  <c:v>16</c:v>
                </c:pt>
                <c:pt idx="187">
                  <c:v>18</c:v>
                </c:pt>
                <c:pt idx="188">
                  <c:v>17</c:v>
                </c:pt>
                <c:pt idx="189">
                  <c:v>17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17</c:v>
                </c:pt>
                <c:pt idx="195">
                  <c:v>18</c:v>
                </c:pt>
                <c:pt idx="196">
                  <c:v>20</c:v>
                </c:pt>
                <c:pt idx="197">
                  <c:v>17</c:v>
                </c:pt>
                <c:pt idx="198">
                  <c:v>18</c:v>
                </c:pt>
                <c:pt idx="199">
                  <c:v>16</c:v>
                </c:pt>
                <c:pt idx="200">
                  <c:v>18</c:v>
                </c:pt>
                <c:pt idx="201">
                  <c:v>16</c:v>
                </c:pt>
                <c:pt idx="202">
                  <c:v>16</c:v>
                </c:pt>
                <c:pt idx="203">
                  <c:v>17</c:v>
                </c:pt>
                <c:pt idx="204">
                  <c:v>18</c:v>
                </c:pt>
                <c:pt idx="205">
                  <c:v>16</c:v>
                </c:pt>
                <c:pt idx="206">
                  <c:v>18</c:v>
                </c:pt>
                <c:pt idx="207">
                  <c:v>16</c:v>
                </c:pt>
                <c:pt idx="208">
                  <c:v>18</c:v>
                </c:pt>
                <c:pt idx="209">
                  <c:v>17</c:v>
                </c:pt>
                <c:pt idx="210">
                  <c:v>16</c:v>
                </c:pt>
                <c:pt idx="211">
                  <c:v>17</c:v>
                </c:pt>
                <c:pt idx="212">
                  <c:v>18</c:v>
                </c:pt>
                <c:pt idx="213">
                  <c:v>18</c:v>
                </c:pt>
                <c:pt idx="214">
                  <c:v>19</c:v>
                </c:pt>
                <c:pt idx="215">
                  <c:v>19</c:v>
                </c:pt>
                <c:pt idx="216">
                  <c:v>18</c:v>
                </c:pt>
                <c:pt idx="217">
                  <c:v>17</c:v>
                </c:pt>
                <c:pt idx="218">
                  <c:v>18</c:v>
                </c:pt>
                <c:pt idx="219">
                  <c:v>16</c:v>
                </c:pt>
                <c:pt idx="220">
                  <c:v>20</c:v>
                </c:pt>
                <c:pt idx="221">
                  <c:v>18</c:v>
                </c:pt>
                <c:pt idx="222">
                  <c:v>16</c:v>
                </c:pt>
                <c:pt idx="223">
                  <c:v>17</c:v>
                </c:pt>
                <c:pt idx="224">
                  <c:v>19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16</c:v>
                </c:pt>
                <c:pt idx="229">
                  <c:v>18</c:v>
                </c:pt>
                <c:pt idx="230">
                  <c:v>18</c:v>
                </c:pt>
                <c:pt idx="231">
                  <c:v>19</c:v>
                </c:pt>
                <c:pt idx="232">
                  <c:v>17</c:v>
                </c:pt>
                <c:pt idx="233">
                  <c:v>18</c:v>
                </c:pt>
                <c:pt idx="234">
                  <c:v>16</c:v>
                </c:pt>
                <c:pt idx="235">
                  <c:v>19</c:v>
                </c:pt>
                <c:pt idx="236">
                  <c:v>17</c:v>
                </c:pt>
                <c:pt idx="237">
                  <c:v>21</c:v>
                </c:pt>
                <c:pt idx="238">
                  <c:v>19</c:v>
                </c:pt>
                <c:pt idx="239">
                  <c:v>18</c:v>
                </c:pt>
                <c:pt idx="240">
                  <c:v>18</c:v>
                </c:pt>
                <c:pt idx="241">
                  <c:v>16</c:v>
                </c:pt>
                <c:pt idx="242">
                  <c:v>18</c:v>
                </c:pt>
                <c:pt idx="243">
                  <c:v>17</c:v>
                </c:pt>
                <c:pt idx="244">
                  <c:v>18</c:v>
                </c:pt>
                <c:pt idx="245">
                  <c:v>19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17</c:v>
                </c:pt>
                <c:pt idx="250">
                  <c:v>16</c:v>
                </c:pt>
                <c:pt idx="251">
                  <c:v>16</c:v>
                </c:pt>
                <c:pt idx="252">
                  <c:v>18</c:v>
                </c:pt>
                <c:pt idx="253">
                  <c:v>18</c:v>
                </c:pt>
                <c:pt idx="254">
                  <c:v>17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17</c:v>
                </c:pt>
                <c:pt idx="259">
                  <c:v>21</c:v>
                </c:pt>
                <c:pt idx="260">
                  <c:v>18</c:v>
                </c:pt>
                <c:pt idx="261">
                  <c:v>18</c:v>
                </c:pt>
                <c:pt idx="262">
                  <c:v>20</c:v>
                </c:pt>
                <c:pt idx="263">
                  <c:v>16</c:v>
                </c:pt>
                <c:pt idx="264">
                  <c:v>17</c:v>
                </c:pt>
                <c:pt idx="265">
                  <c:v>17</c:v>
                </c:pt>
                <c:pt idx="266">
                  <c:v>20</c:v>
                </c:pt>
                <c:pt idx="267">
                  <c:v>17</c:v>
                </c:pt>
                <c:pt idx="268">
                  <c:v>17</c:v>
                </c:pt>
                <c:pt idx="269">
                  <c:v>18</c:v>
                </c:pt>
                <c:pt idx="270">
                  <c:v>17</c:v>
                </c:pt>
                <c:pt idx="271">
                  <c:v>19</c:v>
                </c:pt>
                <c:pt idx="272">
                  <c:v>18</c:v>
                </c:pt>
                <c:pt idx="273">
                  <c:v>18</c:v>
                </c:pt>
                <c:pt idx="274">
                  <c:v>16</c:v>
                </c:pt>
                <c:pt idx="275">
                  <c:v>21</c:v>
                </c:pt>
                <c:pt idx="276">
                  <c:v>18</c:v>
                </c:pt>
                <c:pt idx="277">
                  <c:v>19</c:v>
                </c:pt>
                <c:pt idx="278">
                  <c:v>18</c:v>
                </c:pt>
                <c:pt idx="279">
                  <c:v>17</c:v>
                </c:pt>
                <c:pt idx="280">
                  <c:v>19</c:v>
                </c:pt>
                <c:pt idx="281">
                  <c:v>21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19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18</c:v>
                </c:pt>
                <c:pt idx="291">
                  <c:v>19</c:v>
                </c:pt>
                <c:pt idx="292">
                  <c:v>20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19</c:v>
                </c:pt>
                <c:pt idx="297">
                  <c:v>21</c:v>
                </c:pt>
                <c:pt idx="298">
                  <c:v>19</c:v>
                </c:pt>
                <c:pt idx="299">
                  <c:v>19</c:v>
                </c:pt>
                <c:pt idx="300">
                  <c:v>17</c:v>
                </c:pt>
                <c:pt idx="301">
                  <c:v>17</c:v>
                </c:pt>
                <c:pt idx="302">
                  <c:v>20</c:v>
                </c:pt>
                <c:pt idx="303">
                  <c:v>16</c:v>
                </c:pt>
                <c:pt idx="304">
                  <c:v>19</c:v>
                </c:pt>
                <c:pt idx="305">
                  <c:v>18</c:v>
                </c:pt>
                <c:pt idx="306">
                  <c:v>17</c:v>
                </c:pt>
                <c:pt idx="307">
                  <c:v>17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18</c:v>
                </c:pt>
                <c:pt idx="312">
                  <c:v>16</c:v>
                </c:pt>
                <c:pt idx="313">
                  <c:v>21</c:v>
                </c:pt>
                <c:pt idx="314">
                  <c:v>20</c:v>
                </c:pt>
                <c:pt idx="315">
                  <c:v>20</c:v>
                </c:pt>
                <c:pt idx="316">
                  <c:v>16</c:v>
                </c:pt>
                <c:pt idx="317">
                  <c:v>17</c:v>
                </c:pt>
                <c:pt idx="318">
                  <c:v>17</c:v>
                </c:pt>
                <c:pt idx="319">
                  <c:v>20</c:v>
                </c:pt>
                <c:pt idx="320">
                  <c:v>17</c:v>
                </c:pt>
                <c:pt idx="321">
                  <c:v>17</c:v>
                </c:pt>
                <c:pt idx="322">
                  <c:v>17</c:v>
                </c:pt>
                <c:pt idx="323">
                  <c:v>20</c:v>
                </c:pt>
                <c:pt idx="324">
                  <c:v>18</c:v>
                </c:pt>
                <c:pt idx="325">
                  <c:v>17</c:v>
                </c:pt>
                <c:pt idx="326">
                  <c:v>20</c:v>
                </c:pt>
                <c:pt idx="327">
                  <c:v>19</c:v>
                </c:pt>
                <c:pt idx="328">
                  <c:v>21</c:v>
                </c:pt>
                <c:pt idx="329">
                  <c:v>18</c:v>
                </c:pt>
                <c:pt idx="330">
                  <c:v>18</c:v>
                </c:pt>
                <c:pt idx="331">
                  <c:v>17</c:v>
                </c:pt>
                <c:pt idx="332">
                  <c:v>20</c:v>
                </c:pt>
                <c:pt idx="333">
                  <c:v>17</c:v>
                </c:pt>
                <c:pt idx="334">
                  <c:v>17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19</c:v>
                </c:pt>
                <c:pt idx="342">
                  <c:v>19</c:v>
                </c:pt>
                <c:pt idx="343">
                  <c:v>18</c:v>
                </c:pt>
                <c:pt idx="344">
                  <c:v>17</c:v>
                </c:pt>
                <c:pt idx="345">
                  <c:v>17</c:v>
                </c:pt>
                <c:pt idx="346">
                  <c:v>18</c:v>
                </c:pt>
                <c:pt idx="347">
                  <c:v>19</c:v>
                </c:pt>
                <c:pt idx="348">
                  <c:v>18</c:v>
                </c:pt>
                <c:pt idx="349">
                  <c:v>20</c:v>
                </c:pt>
                <c:pt idx="350">
                  <c:v>20</c:v>
                </c:pt>
                <c:pt idx="351">
                  <c:v>19</c:v>
                </c:pt>
                <c:pt idx="352">
                  <c:v>17</c:v>
                </c:pt>
                <c:pt idx="353">
                  <c:v>18</c:v>
                </c:pt>
                <c:pt idx="354">
                  <c:v>21</c:v>
                </c:pt>
                <c:pt idx="355">
                  <c:v>18</c:v>
                </c:pt>
                <c:pt idx="356">
                  <c:v>18</c:v>
                </c:pt>
                <c:pt idx="357">
                  <c:v>21</c:v>
                </c:pt>
                <c:pt idx="358">
                  <c:v>17</c:v>
                </c:pt>
                <c:pt idx="359">
                  <c:v>17</c:v>
                </c:pt>
                <c:pt idx="360">
                  <c:v>18</c:v>
                </c:pt>
                <c:pt idx="361">
                  <c:v>20</c:v>
                </c:pt>
                <c:pt idx="362">
                  <c:v>18</c:v>
                </c:pt>
                <c:pt idx="363">
                  <c:v>16</c:v>
                </c:pt>
                <c:pt idx="364">
                  <c:v>19</c:v>
                </c:pt>
                <c:pt idx="365">
                  <c:v>18</c:v>
                </c:pt>
                <c:pt idx="366">
                  <c:v>17</c:v>
                </c:pt>
                <c:pt idx="367">
                  <c:v>20</c:v>
                </c:pt>
                <c:pt idx="368">
                  <c:v>18</c:v>
                </c:pt>
                <c:pt idx="369">
                  <c:v>18</c:v>
                </c:pt>
                <c:pt idx="370">
                  <c:v>20</c:v>
                </c:pt>
                <c:pt idx="371">
                  <c:v>19</c:v>
                </c:pt>
                <c:pt idx="372">
                  <c:v>20</c:v>
                </c:pt>
                <c:pt idx="373">
                  <c:v>18</c:v>
                </c:pt>
                <c:pt idx="374">
                  <c:v>24</c:v>
                </c:pt>
                <c:pt idx="375">
                  <c:v>18</c:v>
                </c:pt>
                <c:pt idx="376">
                  <c:v>18</c:v>
                </c:pt>
                <c:pt idx="377">
                  <c:v>19</c:v>
                </c:pt>
                <c:pt idx="378">
                  <c:v>19</c:v>
                </c:pt>
                <c:pt idx="379">
                  <c:v>17</c:v>
                </c:pt>
                <c:pt idx="380">
                  <c:v>19</c:v>
                </c:pt>
                <c:pt idx="381">
                  <c:v>18</c:v>
                </c:pt>
                <c:pt idx="382">
                  <c:v>17</c:v>
                </c:pt>
                <c:pt idx="383">
                  <c:v>18</c:v>
                </c:pt>
                <c:pt idx="384">
                  <c:v>21</c:v>
                </c:pt>
                <c:pt idx="385">
                  <c:v>18</c:v>
                </c:pt>
                <c:pt idx="386">
                  <c:v>17</c:v>
                </c:pt>
                <c:pt idx="387">
                  <c:v>17</c:v>
                </c:pt>
                <c:pt idx="388">
                  <c:v>19</c:v>
                </c:pt>
                <c:pt idx="389">
                  <c:v>19</c:v>
                </c:pt>
                <c:pt idx="390">
                  <c:v>19</c:v>
                </c:pt>
                <c:pt idx="391">
                  <c:v>17</c:v>
                </c:pt>
                <c:pt idx="392">
                  <c:v>19</c:v>
                </c:pt>
                <c:pt idx="393">
                  <c:v>17</c:v>
                </c:pt>
                <c:pt idx="39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4E2-9752-82E926CDBC2C}"/>
            </c:ext>
          </c:extLst>
        </c:ser>
        <c:ser>
          <c:idx val="1"/>
          <c:order val="1"/>
          <c:tx>
            <c:strRef>
              <c:f>cycles!$C$1</c:f>
              <c:strCache>
                <c:ptCount val="1"/>
                <c:pt idx="0">
                  <c:v> 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cycles!$A$2:$A$396</c:f>
              <c:numCache>
                <c:formatCode>General</c:formatCode>
                <c:ptCount val="39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560</c:v>
                </c:pt>
                <c:pt idx="52">
                  <c:v>570</c:v>
                </c:pt>
                <c:pt idx="53">
                  <c:v>580</c:v>
                </c:pt>
                <c:pt idx="54">
                  <c:v>590</c:v>
                </c:pt>
                <c:pt idx="55">
                  <c:v>600</c:v>
                </c:pt>
                <c:pt idx="56">
                  <c:v>610</c:v>
                </c:pt>
                <c:pt idx="57">
                  <c:v>620</c:v>
                </c:pt>
                <c:pt idx="58">
                  <c:v>630</c:v>
                </c:pt>
                <c:pt idx="59">
                  <c:v>640</c:v>
                </c:pt>
                <c:pt idx="60">
                  <c:v>650</c:v>
                </c:pt>
                <c:pt idx="61">
                  <c:v>660</c:v>
                </c:pt>
                <c:pt idx="62">
                  <c:v>670</c:v>
                </c:pt>
                <c:pt idx="63">
                  <c:v>680</c:v>
                </c:pt>
                <c:pt idx="64">
                  <c:v>690</c:v>
                </c:pt>
                <c:pt idx="65">
                  <c:v>700</c:v>
                </c:pt>
                <c:pt idx="66">
                  <c:v>710</c:v>
                </c:pt>
                <c:pt idx="67">
                  <c:v>720</c:v>
                </c:pt>
                <c:pt idx="68">
                  <c:v>730</c:v>
                </c:pt>
                <c:pt idx="69">
                  <c:v>740</c:v>
                </c:pt>
                <c:pt idx="70">
                  <c:v>750</c:v>
                </c:pt>
                <c:pt idx="71">
                  <c:v>760</c:v>
                </c:pt>
                <c:pt idx="72">
                  <c:v>770</c:v>
                </c:pt>
                <c:pt idx="73">
                  <c:v>780</c:v>
                </c:pt>
                <c:pt idx="74">
                  <c:v>790</c:v>
                </c:pt>
                <c:pt idx="75">
                  <c:v>800</c:v>
                </c:pt>
                <c:pt idx="76">
                  <c:v>810</c:v>
                </c:pt>
                <c:pt idx="77">
                  <c:v>820</c:v>
                </c:pt>
                <c:pt idx="78">
                  <c:v>830</c:v>
                </c:pt>
                <c:pt idx="79">
                  <c:v>840</c:v>
                </c:pt>
                <c:pt idx="80">
                  <c:v>850</c:v>
                </c:pt>
                <c:pt idx="81">
                  <c:v>860</c:v>
                </c:pt>
                <c:pt idx="82">
                  <c:v>870</c:v>
                </c:pt>
                <c:pt idx="83">
                  <c:v>880</c:v>
                </c:pt>
                <c:pt idx="84">
                  <c:v>890</c:v>
                </c:pt>
                <c:pt idx="85">
                  <c:v>900</c:v>
                </c:pt>
                <c:pt idx="86">
                  <c:v>910</c:v>
                </c:pt>
                <c:pt idx="87">
                  <c:v>920</c:v>
                </c:pt>
                <c:pt idx="88">
                  <c:v>930</c:v>
                </c:pt>
                <c:pt idx="89">
                  <c:v>940</c:v>
                </c:pt>
                <c:pt idx="90">
                  <c:v>950</c:v>
                </c:pt>
                <c:pt idx="91">
                  <c:v>960</c:v>
                </c:pt>
                <c:pt idx="92">
                  <c:v>970</c:v>
                </c:pt>
                <c:pt idx="93">
                  <c:v>980</c:v>
                </c:pt>
                <c:pt idx="94">
                  <c:v>990</c:v>
                </c:pt>
                <c:pt idx="95">
                  <c:v>1000</c:v>
                </c:pt>
                <c:pt idx="96">
                  <c:v>1010</c:v>
                </c:pt>
                <c:pt idx="97">
                  <c:v>1020</c:v>
                </c:pt>
                <c:pt idx="98">
                  <c:v>1030</c:v>
                </c:pt>
                <c:pt idx="99">
                  <c:v>1040</c:v>
                </c:pt>
                <c:pt idx="100">
                  <c:v>1050</c:v>
                </c:pt>
                <c:pt idx="101">
                  <c:v>1060</c:v>
                </c:pt>
                <c:pt idx="102">
                  <c:v>1070</c:v>
                </c:pt>
                <c:pt idx="103">
                  <c:v>1080</c:v>
                </c:pt>
                <c:pt idx="104">
                  <c:v>1090</c:v>
                </c:pt>
                <c:pt idx="105">
                  <c:v>1100</c:v>
                </c:pt>
                <c:pt idx="106">
                  <c:v>1110</c:v>
                </c:pt>
                <c:pt idx="107">
                  <c:v>1120</c:v>
                </c:pt>
                <c:pt idx="108">
                  <c:v>1130</c:v>
                </c:pt>
                <c:pt idx="109">
                  <c:v>1140</c:v>
                </c:pt>
                <c:pt idx="110">
                  <c:v>1150</c:v>
                </c:pt>
                <c:pt idx="111">
                  <c:v>1160</c:v>
                </c:pt>
                <c:pt idx="112">
                  <c:v>1170</c:v>
                </c:pt>
                <c:pt idx="113">
                  <c:v>1180</c:v>
                </c:pt>
                <c:pt idx="114">
                  <c:v>1190</c:v>
                </c:pt>
                <c:pt idx="115">
                  <c:v>1200</c:v>
                </c:pt>
                <c:pt idx="116">
                  <c:v>1210</c:v>
                </c:pt>
                <c:pt idx="117">
                  <c:v>1220</c:v>
                </c:pt>
                <c:pt idx="118">
                  <c:v>1230</c:v>
                </c:pt>
                <c:pt idx="119">
                  <c:v>1240</c:v>
                </c:pt>
                <c:pt idx="120">
                  <c:v>1250</c:v>
                </c:pt>
                <c:pt idx="121">
                  <c:v>1260</c:v>
                </c:pt>
                <c:pt idx="122">
                  <c:v>1270</c:v>
                </c:pt>
                <c:pt idx="123">
                  <c:v>1280</c:v>
                </c:pt>
                <c:pt idx="124">
                  <c:v>1290</c:v>
                </c:pt>
                <c:pt idx="125">
                  <c:v>1300</c:v>
                </c:pt>
                <c:pt idx="126">
                  <c:v>1310</c:v>
                </c:pt>
                <c:pt idx="127">
                  <c:v>1320</c:v>
                </c:pt>
                <c:pt idx="128">
                  <c:v>1330</c:v>
                </c:pt>
                <c:pt idx="129">
                  <c:v>1340</c:v>
                </c:pt>
                <c:pt idx="130">
                  <c:v>1350</c:v>
                </c:pt>
                <c:pt idx="131">
                  <c:v>1360</c:v>
                </c:pt>
                <c:pt idx="132">
                  <c:v>1370</c:v>
                </c:pt>
                <c:pt idx="133">
                  <c:v>1380</c:v>
                </c:pt>
                <c:pt idx="134">
                  <c:v>1390</c:v>
                </c:pt>
                <c:pt idx="135">
                  <c:v>1400</c:v>
                </c:pt>
                <c:pt idx="136">
                  <c:v>1410</c:v>
                </c:pt>
                <c:pt idx="137">
                  <c:v>1420</c:v>
                </c:pt>
                <c:pt idx="138">
                  <c:v>1430</c:v>
                </c:pt>
                <c:pt idx="139">
                  <c:v>1440</c:v>
                </c:pt>
                <c:pt idx="140">
                  <c:v>1450</c:v>
                </c:pt>
                <c:pt idx="141">
                  <c:v>1460</c:v>
                </c:pt>
                <c:pt idx="142">
                  <c:v>1470</c:v>
                </c:pt>
                <c:pt idx="143">
                  <c:v>1480</c:v>
                </c:pt>
                <c:pt idx="144">
                  <c:v>1490</c:v>
                </c:pt>
                <c:pt idx="145">
                  <c:v>1500</c:v>
                </c:pt>
                <c:pt idx="146">
                  <c:v>1510</c:v>
                </c:pt>
                <c:pt idx="147">
                  <c:v>1520</c:v>
                </c:pt>
                <c:pt idx="148">
                  <c:v>1530</c:v>
                </c:pt>
                <c:pt idx="149">
                  <c:v>1540</c:v>
                </c:pt>
                <c:pt idx="150">
                  <c:v>1550</c:v>
                </c:pt>
                <c:pt idx="151">
                  <c:v>1560</c:v>
                </c:pt>
                <c:pt idx="152">
                  <c:v>1570</c:v>
                </c:pt>
                <c:pt idx="153">
                  <c:v>1580</c:v>
                </c:pt>
                <c:pt idx="154">
                  <c:v>1590</c:v>
                </c:pt>
                <c:pt idx="155">
                  <c:v>1600</c:v>
                </c:pt>
                <c:pt idx="156">
                  <c:v>1610</c:v>
                </c:pt>
                <c:pt idx="157">
                  <c:v>1620</c:v>
                </c:pt>
                <c:pt idx="158">
                  <c:v>1630</c:v>
                </c:pt>
                <c:pt idx="159">
                  <c:v>1640</c:v>
                </c:pt>
                <c:pt idx="160">
                  <c:v>1650</c:v>
                </c:pt>
                <c:pt idx="161">
                  <c:v>1660</c:v>
                </c:pt>
                <c:pt idx="162">
                  <c:v>1670</c:v>
                </c:pt>
                <c:pt idx="163">
                  <c:v>1680</c:v>
                </c:pt>
                <c:pt idx="164">
                  <c:v>1690</c:v>
                </c:pt>
                <c:pt idx="165">
                  <c:v>1700</c:v>
                </c:pt>
                <c:pt idx="166">
                  <c:v>1710</c:v>
                </c:pt>
                <c:pt idx="167">
                  <c:v>1720</c:v>
                </c:pt>
                <c:pt idx="168">
                  <c:v>1730</c:v>
                </c:pt>
                <c:pt idx="169">
                  <c:v>1740</c:v>
                </c:pt>
                <c:pt idx="170">
                  <c:v>1750</c:v>
                </c:pt>
                <c:pt idx="171">
                  <c:v>1760</c:v>
                </c:pt>
                <c:pt idx="172">
                  <c:v>1770</c:v>
                </c:pt>
                <c:pt idx="173">
                  <c:v>1780</c:v>
                </c:pt>
                <c:pt idx="174">
                  <c:v>1790</c:v>
                </c:pt>
                <c:pt idx="175">
                  <c:v>1800</c:v>
                </c:pt>
                <c:pt idx="176">
                  <c:v>1810</c:v>
                </c:pt>
                <c:pt idx="177">
                  <c:v>1820</c:v>
                </c:pt>
                <c:pt idx="178">
                  <c:v>1830</c:v>
                </c:pt>
                <c:pt idx="179">
                  <c:v>1840</c:v>
                </c:pt>
                <c:pt idx="180">
                  <c:v>1850</c:v>
                </c:pt>
                <c:pt idx="181">
                  <c:v>1860</c:v>
                </c:pt>
                <c:pt idx="182">
                  <c:v>1870</c:v>
                </c:pt>
                <c:pt idx="183">
                  <c:v>1880</c:v>
                </c:pt>
                <c:pt idx="184">
                  <c:v>1890</c:v>
                </c:pt>
                <c:pt idx="185">
                  <c:v>1900</c:v>
                </c:pt>
                <c:pt idx="186">
                  <c:v>1910</c:v>
                </c:pt>
                <c:pt idx="187">
                  <c:v>1920</c:v>
                </c:pt>
                <c:pt idx="188">
                  <c:v>1930</c:v>
                </c:pt>
                <c:pt idx="189">
                  <c:v>1940</c:v>
                </c:pt>
                <c:pt idx="190">
                  <c:v>1950</c:v>
                </c:pt>
                <c:pt idx="191">
                  <c:v>1960</c:v>
                </c:pt>
                <c:pt idx="192">
                  <c:v>1970</c:v>
                </c:pt>
                <c:pt idx="193">
                  <c:v>1980</c:v>
                </c:pt>
                <c:pt idx="194">
                  <c:v>1990</c:v>
                </c:pt>
                <c:pt idx="195">
                  <c:v>2000</c:v>
                </c:pt>
                <c:pt idx="196">
                  <c:v>2010</c:v>
                </c:pt>
                <c:pt idx="197">
                  <c:v>2020</c:v>
                </c:pt>
                <c:pt idx="198">
                  <c:v>2030</c:v>
                </c:pt>
                <c:pt idx="199">
                  <c:v>2040</c:v>
                </c:pt>
                <c:pt idx="200">
                  <c:v>2050</c:v>
                </c:pt>
                <c:pt idx="201">
                  <c:v>2060</c:v>
                </c:pt>
                <c:pt idx="202">
                  <c:v>2070</c:v>
                </c:pt>
                <c:pt idx="203">
                  <c:v>2080</c:v>
                </c:pt>
                <c:pt idx="204">
                  <c:v>2090</c:v>
                </c:pt>
                <c:pt idx="205">
                  <c:v>2100</c:v>
                </c:pt>
                <c:pt idx="206">
                  <c:v>2110</c:v>
                </c:pt>
                <c:pt idx="207">
                  <c:v>2120</c:v>
                </c:pt>
                <c:pt idx="208">
                  <c:v>2130</c:v>
                </c:pt>
                <c:pt idx="209">
                  <c:v>2140</c:v>
                </c:pt>
                <c:pt idx="210">
                  <c:v>2150</c:v>
                </c:pt>
                <c:pt idx="211">
                  <c:v>2160</c:v>
                </c:pt>
                <c:pt idx="212">
                  <c:v>2170</c:v>
                </c:pt>
                <c:pt idx="213">
                  <c:v>2180</c:v>
                </c:pt>
                <c:pt idx="214">
                  <c:v>2190</c:v>
                </c:pt>
                <c:pt idx="215">
                  <c:v>2200</c:v>
                </c:pt>
                <c:pt idx="216">
                  <c:v>2210</c:v>
                </c:pt>
                <c:pt idx="217">
                  <c:v>2220</c:v>
                </c:pt>
                <c:pt idx="218">
                  <c:v>2230</c:v>
                </c:pt>
                <c:pt idx="219">
                  <c:v>2240</c:v>
                </c:pt>
                <c:pt idx="220">
                  <c:v>2250</c:v>
                </c:pt>
                <c:pt idx="221">
                  <c:v>2260</c:v>
                </c:pt>
                <c:pt idx="222">
                  <c:v>2270</c:v>
                </c:pt>
                <c:pt idx="223">
                  <c:v>2280</c:v>
                </c:pt>
                <c:pt idx="224">
                  <c:v>2290</c:v>
                </c:pt>
                <c:pt idx="225">
                  <c:v>2300</c:v>
                </c:pt>
                <c:pt idx="226">
                  <c:v>2310</c:v>
                </c:pt>
                <c:pt idx="227">
                  <c:v>2320</c:v>
                </c:pt>
                <c:pt idx="228">
                  <c:v>2330</c:v>
                </c:pt>
                <c:pt idx="229">
                  <c:v>2340</c:v>
                </c:pt>
                <c:pt idx="230">
                  <c:v>2350</c:v>
                </c:pt>
                <c:pt idx="231">
                  <c:v>2360</c:v>
                </c:pt>
                <c:pt idx="232">
                  <c:v>2370</c:v>
                </c:pt>
                <c:pt idx="233">
                  <c:v>2380</c:v>
                </c:pt>
                <c:pt idx="234">
                  <c:v>2390</c:v>
                </c:pt>
                <c:pt idx="235">
                  <c:v>2400</c:v>
                </c:pt>
                <c:pt idx="236">
                  <c:v>2410</c:v>
                </c:pt>
                <c:pt idx="237">
                  <c:v>2420</c:v>
                </c:pt>
                <c:pt idx="238">
                  <c:v>2430</c:v>
                </c:pt>
                <c:pt idx="239">
                  <c:v>2440</c:v>
                </c:pt>
                <c:pt idx="240">
                  <c:v>2450</c:v>
                </c:pt>
                <c:pt idx="241">
                  <c:v>2460</c:v>
                </c:pt>
                <c:pt idx="242">
                  <c:v>2470</c:v>
                </c:pt>
                <c:pt idx="243">
                  <c:v>2480</c:v>
                </c:pt>
                <c:pt idx="244">
                  <c:v>2490</c:v>
                </c:pt>
                <c:pt idx="245">
                  <c:v>2500</c:v>
                </c:pt>
                <c:pt idx="246">
                  <c:v>2510</c:v>
                </c:pt>
                <c:pt idx="247">
                  <c:v>2520</c:v>
                </c:pt>
                <c:pt idx="248">
                  <c:v>2530</c:v>
                </c:pt>
                <c:pt idx="249">
                  <c:v>2540</c:v>
                </c:pt>
                <c:pt idx="250">
                  <c:v>2550</c:v>
                </c:pt>
                <c:pt idx="251">
                  <c:v>2560</c:v>
                </c:pt>
                <c:pt idx="252">
                  <c:v>2570</c:v>
                </c:pt>
                <c:pt idx="253">
                  <c:v>2580</c:v>
                </c:pt>
                <c:pt idx="254">
                  <c:v>2590</c:v>
                </c:pt>
                <c:pt idx="255">
                  <c:v>2600</c:v>
                </c:pt>
                <c:pt idx="256">
                  <c:v>2610</c:v>
                </c:pt>
                <c:pt idx="257">
                  <c:v>2620</c:v>
                </c:pt>
                <c:pt idx="258">
                  <c:v>2630</c:v>
                </c:pt>
                <c:pt idx="259">
                  <c:v>2640</c:v>
                </c:pt>
                <c:pt idx="260">
                  <c:v>2650</c:v>
                </c:pt>
                <c:pt idx="261">
                  <c:v>2660</c:v>
                </c:pt>
                <c:pt idx="262">
                  <c:v>2670</c:v>
                </c:pt>
                <c:pt idx="263">
                  <c:v>2680</c:v>
                </c:pt>
                <c:pt idx="264">
                  <c:v>2690</c:v>
                </c:pt>
                <c:pt idx="265">
                  <c:v>2700</c:v>
                </c:pt>
                <c:pt idx="266">
                  <c:v>2710</c:v>
                </c:pt>
                <c:pt idx="267">
                  <c:v>2720</c:v>
                </c:pt>
                <c:pt idx="268">
                  <c:v>2730</c:v>
                </c:pt>
                <c:pt idx="269">
                  <c:v>2740</c:v>
                </c:pt>
                <c:pt idx="270">
                  <c:v>2750</c:v>
                </c:pt>
                <c:pt idx="271">
                  <c:v>2760</c:v>
                </c:pt>
                <c:pt idx="272">
                  <c:v>2770</c:v>
                </c:pt>
                <c:pt idx="273">
                  <c:v>2780</c:v>
                </c:pt>
                <c:pt idx="274">
                  <c:v>2790</c:v>
                </c:pt>
                <c:pt idx="275">
                  <c:v>2800</c:v>
                </c:pt>
                <c:pt idx="276">
                  <c:v>2810</c:v>
                </c:pt>
                <c:pt idx="277">
                  <c:v>2820</c:v>
                </c:pt>
                <c:pt idx="278">
                  <c:v>2830</c:v>
                </c:pt>
                <c:pt idx="279">
                  <c:v>2840</c:v>
                </c:pt>
                <c:pt idx="280">
                  <c:v>2850</c:v>
                </c:pt>
                <c:pt idx="281">
                  <c:v>2860</c:v>
                </c:pt>
                <c:pt idx="282">
                  <c:v>2870</c:v>
                </c:pt>
                <c:pt idx="283">
                  <c:v>2880</c:v>
                </c:pt>
                <c:pt idx="284">
                  <c:v>2890</c:v>
                </c:pt>
                <c:pt idx="285">
                  <c:v>2900</c:v>
                </c:pt>
                <c:pt idx="286">
                  <c:v>2910</c:v>
                </c:pt>
                <c:pt idx="287">
                  <c:v>2920</c:v>
                </c:pt>
                <c:pt idx="288">
                  <c:v>2930</c:v>
                </c:pt>
                <c:pt idx="289">
                  <c:v>2940</c:v>
                </c:pt>
                <c:pt idx="290">
                  <c:v>2950</c:v>
                </c:pt>
                <c:pt idx="291">
                  <c:v>2960</c:v>
                </c:pt>
                <c:pt idx="292">
                  <c:v>2970</c:v>
                </c:pt>
                <c:pt idx="293">
                  <c:v>2980</c:v>
                </c:pt>
                <c:pt idx="294">
                  <c:v>2990</c:v>
                </c:pt>
                <c:pt idx="295">
                  <c:v>3000</c:v>
                </c:pt>
                <c:pt idx="296">
                  <c:v>3010</c:v>
                </c:pt>
                <c:pt idx="297">
                  <c:v>3020</c:v>
                </c:pt>
                <c:pt idx="298">
                  <c:v>3030</c:v>
                </c:pt>
                <c:pt idx="299">
                  <c:v>3040</c:v>
                </c:pt>
                <c:pt idx="300">
                  <c:v>3050</c:v>
                </c:pt>
                <c:pt idx="301">
                  <c:v>3060</c:v>
                </c:pt>
                <c:pt idx="302">
                  <c:v>3070</c:v>
                </c:pt>
                <c:pt idx="303">
                  <c:v>3080</c:v>
                </c:pt>
                <c:pt idx="304">
                  <c:v>3090</c:v>
                </c:pt>
                <c:pt idx="305">
                  <c:v>3100</c:v>
                </c:pt>
                <c:pt idx="306">
                  <c:v>3110</c:v>
                </c:pt>
                <c:pt idx="307">
                  <c:v>3120</c:v>
                </c:pt>
                <c:pt idx="308">
                  <c:v>3130</c:v>
                </c:pt>
                <c:pt idx="309">
                  <c:v>3140</c:v>
                </c:pt>
                <c:pt idx="310">
                  <c:v>3150</c:v>
                </c:pt>
                <c:pt idx="311">
                  <c:v>3160</c:v>
                </c:pt>
                <c:pt idx="312">
                  <c:v>3170</c:v>
                </c:pt>
                <c:pt idx="313">
                  <c:v>3180</c:v>
                </c:pt>
                <c:pt idx="314">
                  <c:v>3190</c:v>
                </c:pt>
                <c:pt idx="315">
                  <c:v>3200</c:v>
                </c:pt>
                <c:pt idx="316">
                  <c:v>3210</c:v>
                </c:pt>
                <c:pt idx="317">
                  <c:v>3220</c:v>
                </c:pt>
                <c:pt idx="318">
                  <c:v>3230</c:v>
                </c:pt>
                <c:pt idx="319">
                  <c:v>3240</c:v>
                </c:pt>
                <c:pt idx="320">
                  <c:v>3250</c:v>
                </c:pt>
                <c:pt idx="321">
                  <c:v>3260</c:v>
                </c:pt>
                <c:pt idx="322">
                  <c:v>3270</c:v>
                </c:pt>
                <c:pt idx="323">
                  <c:v>3280</c:v>
                </c:pt>
                <c:pt idx="324">
                  <c:v>3290</c:v>
                </c:pt>
                <c:pt idx="325">
                  <c:v>3300</c:v>
                </c:pt>
                <c:pt idx="326">
                  <c:v>3310</c:v>
                </c:pt>
                <c:pt idx="327">
                  <c:v>3320</c:v>
                </c:pt>
                <c:pt idx="328">
                  <c:v>3330</c:v>
                </c:pt>
                <c:pt idx="329">
                  <c:v>3340</c:v>
                </c:pt>
                <c:pt idx="330">
                  <c:v>3350</c:v>
                </c:pt>
                <c:pt idx="331">
                  <c:v>3360</c:v>
                </c:pt>
                <c:pt idx="332">
                  <c:v>3370</c:v>
                </c:pt>
                <c:pt idx="333">
                  <c:v>3380</c:v>
                </c:pt>
                <c:pt idx="334">
                  <c:v>3390</c:v>
                </c:pt>
                <c:pt idx="335">
                  <c:v>3400</c:v>
                </c:pt>
                <c:pt idx="336">
                  <c:v>3410</c:v>
                </c:pt>
                <c:pt idx="337">
                  <c:v>3420</c:v>
                </c:pt>
                <c:pt idx="338">
                  <c:v>3430</c:v>
                </c:pt>
                <c:pt idx="339">
                  <c:v>3440</c:v>
                </c:pt>
                <c:pt idx="340">
                  <c:v>3450</c:v>
                </c:pt>
                <c:pt idx="341">
                  <c:v>3460</c:v>
                </c:pt>
                <c:pt idx="342">
                  <c:v>3470</c:v>
                </c:pt>
                <c:pt idx="343">
                  <c:v>3480</c:v>
                </c:pt>
                <c:pt idx="344">
                  <c:v>3490</c:v>
                </c:pt>
                <c:pt idx="345">
                  <c:v>3500</c:v>
                </c:pt>
                <c:pt idx="346">
                  <c:v>3510</c:v>
                </c:pt>
                <c:pt idx="347">
                  <c:v>3520</c:v>
                </c:pt>
                <c:pt idx="348">
                  <c:v>3530</c:v>
                </c:pt>
                <c:pt idx="349">
                  <c:v>3540</c:v>
                </c:pt>
                <c:pt idx="350">
                  <c:v>3550</c:v>
                </c:pt>
                <c:pt idx="351">
                  <c:v>3560</c:v>
                </c:pt>
                <c:pt idx="352">
                  <c:v>3570</c:v>
                </c:pt>
                <c:pt idx="353">
                  <c:v>3580</c:v>
                </c:pt>
                <c:pt idx="354">
                  <c:v>3590</c:v>
                </c:pt>
                <c:pt idx="355">
                  <c:v>3600</c:v>
                </c:pt>
                <c:pt idx="356">
                  <c:v>3610</c:v>
                </c:pt>
                <c:pt idx="357">
                  <c:v>3620</c:v>
                </c:pt>
                <c:pt idx="358">
                  <c:v>3630</c:v>
                </c:pt>
                <c:pt idx="359">
                  <c:v>3640</c:v>
                </c:pt>
                <c:pt idx="360">
                  <c:v>3650</c:v>
                </c:pt>
                <c:pt idx="361">
                  <c:v>3660</c:v>
                </c:pt>
                <c:pt idx="362">
                  <c:v>3670</c:v>
                </c:pt>
                <c:pt idx="363">
                  <c:v>3680</c:v>
                </c:pt>
                <c:pt idx="364">
                  <c:v>3690</c:v>
                </c:pt>
                <c:pt idx="365">
                  <c:v>3700</c:v>
                </c:pt>
                <c:pt idx="366">
                  <c:v>3710</c:v>
                </c:pt>
                <c:pt idx="367">
                  <c:v>3720</c:v>
                </c:pt>
                <c:pt idx="368">
                  <c:v>3730</c:v>
                </c:pt>
                <c:pt idx="369">
                  <c:v>3740</c:v>
                </c:pt>
                <c:pt idx="370">
                  <c:v>3750</c:v>
                </c:pt>
                <c:pt idx="371">
                  <c:v>3760</c:v>
                </c:pt>
                <c:pt idx="372">
                  <c:v>3770</c:v>
                </c:pt>
                <c:pt idx="373">
                  <c:v>3780</c:v>
                </c:pt>
                <c:pt idx="374">
                  <c:v>3790</c:v>
                </c:pt>
                <c:pt idx="375">
                  <c:v>3800</c:v>
                </c:pt>
                <c:pt idx="376">
                  <c:v>3810</c:v>
                </c:pt>
                <c:pt idx="377">
                  <c:v>3820</c:v>
                </c:pt>
                <c:pt idx="378">
                  <c:v>3830</c:v>
                </c:pt>
                <c:pt idx="379">
                  <c:v>3840</c:v>
                </c:pt>
                <c:pt idx="380">
                  <c:v>3850</c:v>
                </c:pt>
                <c:pt idx="381">
                  <c:v>3860</c:v>
                </c:pt>
                <c:pt idx="382">
                  <c:v>3870</c:v>
                </c:pt>
                <c:pt idx="383">
                  <c:v>3880</c:v>
                </c:pt>
                <c:pt idx="384">
                  <c:v>3890</c:v>
                </c:pt>
                <c:pt idx="385">
                  <c:v>3900</c:v>
                </c:pt>
                <c:pt idx="386">
                  <c:v>3910</c:v>
                </c:pt>
                <c:pt idx="387">
                  <c:v>3920</c:v>
                </c:pt>
                <c:pt idx="388">
                  <c:v>3930</c:v>
                </c:pt>
                <c:pt idx="389">
                  <c:v>3940</c:v>
                </c:pt>
                <c:pt idx="390">
                  <c:v>3950</c:v>
                </c:pt>
                <c:pt idx="391">
                  <c:v>3960</c:v>
                </c:pt>
                <c:pt idx="392">
                  <c:v>3970</c:v>
                </c:pt>
                <c:pt idx="393">
                  <c:v>3980</c:v>
                </c:pt>
                <c:pt idx="394">
                  <c:v>3990</c:v>
                </c:pt>
              </c:numCache>
            </c:numRef>
          </c:xVal>
          <c:yVal>
            <c:numRef>
              <c:f>cycles!$C$2:$C$396</c:f>
              <c:numCache>
                <c:formatCode>General</c:formatCode>
                <c:ptCount val="39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3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3</c:v>
                </c:pt>
                <c:pt idx="251">
                  <c:v>2</c:v>
                </c:pt>
                <c:pt idx="252">
                  <c:v>1</c:v>
                </c:pt>
                <c:pt idx="253">
                  <c:v>3</c:v>
                </c:pt>
                <c:pt idx="254">
                  <c:v>2</c:v>
                </c:pt>
                <c:pt idx="255">
                  <c:v>1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1</c:v>
                </c:pt>
                <c:pt idx="260">
                  <c:v>2</c:v>
                </c:pt>
                <c:pt idx="261">
                  <c:v>1</c:v>
                </c:pt>
                <c:pt idx="262">
                  <c:v>2</c:v>
                </c:pt>
                <c:pt idx="263">
                  <c:v>1</c:v>
                </c:pt>
                <c:pt idx="264">
                  <c:v>2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2</c:v>
                </c:pt>
                <c:pt idx="290">
                  <c:v>2</c:v>
                </c:pt>
                <c:pt idx="291">
                  <c:v>3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3</c:v>
                </c:pt>
                <c:pt idx="300">
                  <c:v>2</c:v>
                </c:pt>
                <c:pt idx="301">
                  <c:v>1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1</c:v>
                </c:pt>
                <c:pt idx="307">
                  <c:v>2</c:v>
                </c:pt>
                <c:pt idx="308">
                  <c:v>3</c:v>
                </c:pt>
                <c:pt idx="309">
                  <c:v>1</c:v>
                </c:pt>
                <c:pt idx="310">
                  <c:v>1</c:v>
                </c:pt>
                <c:pt idx="311">
                  <c:v>2</c:v>
                </c:pt>
                <c:pt idx="312">
                  <c:v>1</c:v>
                </c:pt>
                <c:pt idx="313">
                  <c:v>2</c:v>
                </c:pt>
                <c:pt idx="314">
                  <c:v>1</c:v>
                </c:pt>
                <c:pt idx="315">
                  <c:v>2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1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1</c:v>
                </c:pt>
                <c:pt idx="328">
                  <c:v>1</c:v>
                </c:pt>
                <c:pt idx="329">
                  <c:v>2</c:v>
                </c:pt>
                <c:pt idx="330">
                  <c:v>1</c:v>
                </c:pt>
                <c:pt idx="331">
                  <c:v>3</c:v>
                </c:pt>
                <c:pt idx="332">
                  <c:v>2</c:v>
                </c:pt>
                <c:pt idx="333">
                  <c:v>2</c:v>
                </c:pt>
                <c:pt idx="334">
                  <c:v>1</c:v>
                </c:pt>
                <c:pt idx="335">
                  <c:v>3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1</c:v>
                </c:pt>
                <c:pt idx="342">
                  <c:v>1</c:v>
                </c:pt>
                <c:pt idx="343">
                  <c:v>2</c:v>
                </c:pt>
                <c:pt idx="344">
                  <c:v>3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1</c:v>
                </c:pt>
                <c:pt idx="350">
                  <c:v>2</c:v>
                </c:pt>
                <c:pt idx="351">
                  <c:v>1</c:v>
                </c:pt>
                <c:pt idx="352">
                  <c:v>2</c:v>
                </c:pt>
                <c:pt idx="353">
                  <c:v>3</c:v>
                </c:pt>
                <c:pt idx="354">
                  <c:v>1</c:v>
                </c:pt>
                <c:pt idx="355">
                  <c:v>3</c:v>
                </c:pt>
                <c:pt idx="356">
                  <c:v>1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1</c:v>
                </c:pt>
                <c:pt idx="368">
                  <c:v>2</c:v>
                </c:pt>
                <c:pt idx="369">
                  <c:v>1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1</c:v>
                </c:pt>
                <c:pt idx="378">
                  <c:v>3</c:v>
                </c:pt>
                <c:pt idx="379">
                  <c:v>3</c:v>
                </c:pt>
                <c:pt idx="380">
                  <c:v>2</c:v>
                </c:pt>
                <c:pt idx="381">
                  <c:v>3</c:v>
                </c:pt>
                <c:pt idx="382">
                  <c:v>3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1</c:v>
                </c:pt>
                <c:pt idx="393">
                  <c:v>2</c:v>
                </c:pt>
                <c:pt idx="39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4E2-9752-82E926CDBC2C}"/>
            </c:ext>
          </c:extLst>
        </c:ser>
        <c:ser>
          <c:idx val="2"/>
          <c:order val="2"/>
          <c:tx>
            <c:strRef>
              <c:f>cycles!$D$1</c:f>
              <c:strCache>
                <c:ptCount val="1"/>
                <c:pt idx="0">
                  <c:v> es_ex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cycles!$A$2:$A$396</c:f>
              <c:numCache>
                <c:formatCode>General</c:formatCode>
                <c:ptCount val="39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560</c:v>
                </c:pt>
                <c:pt idx="52">
                  <c:v>570</c:v>
                </c:pt>
                <c:pt idx="53">
                  <c:v>580</c:v>
                </c:pt>
                <c:pt idx="54">
                  <c:v>590</c:v>
                </c:pt>
                <c:pt idx="55">
                  <c:v>600</c:v>
                </c:pt>
                <c:pt idx="56">
                  <c:v>610</c:v>
                </c:pt>
                <c:pt idx="57">
                  <c:v>620</c:v>
                </c:pt>
                <c:pt idx="58">
                  <c:v>630</c:v>
                </c:pt>
                <c:pt idx="59">
                  <c:v>640</c:v>
                </c:pt>
                <c:pt idx="60">
                  <c:v>650</c:v>
                </c:pt>
                <c:pt idx="61">
                  <c:v>660</c:v>
                </c:pt>
                <c:pt idx="62">
                  <c:v>670</c:v>
                </c:pt>
                <c:pt idx="63">
                  <c:v>680</c:v>
                </c:pt>
                <c:pt idx="64">
                  <c:v>690</c:v>
                </c:pt>
                <c:pt idx="65">
                  <c:v>700</c:v>
                </c:pt>
                <c:pt idx="66">
                  <c:v>710</c:v>
                </c:pt>
                <c:pt idx="67">
                  <c:v>720</c:v>
                </c:pt>
                <c:pt idx="68">
                  <c:v>730</c:v>
                </c:pt>
                <c:pt idx="69">
                  <c:v>740</c:v>
                </c:pt>
                <c:pt idx="70">
                  <c:v>750</c:v>
                </c:pt>
                <c:pt idx="71">
                  <c:v>760</c:v>
                </c:pt>
                <c:pt idx="72">
                  <c:v>770</c:v>
                </c:pt>
                <c:pt idx="73">
                  <c:v>780</c:v>
                </c:pt>
                <c:pt idx="74">
                  <c:v>790</c:v>
                </c:pt>
                <c:pt idx="75">
                  <c:v>800</c:v>
                </c:pt>
                <c:pt idx="76">
                  <c:v>810</c:v>
                </c:pt>
                <c:pt idx="77">
                  <c:v>820</c:v>
                </c:pt>
                <c:pt idx="78">
                  <c:v>830</c:v>
                </c:pt>
                <c:pt idx="79">
                  <c:v>840</c:v>
                </c:pt>
                <c:pt idx="80">
                  <c:v>850</c:v>
                </c:pt>
                <c:pt idx="81">
                  <c:v>860</c:v>
                </c:pt>
                <c:pt idx="82">
                  <c:v>870</c:v>
                </c:pt>
                <c:pt idx="83">
                  <c:v>880</c:v>
                </c:pt>
                <c:pt idx="84">
                  <c:v>890</c:v>
                </c:pt>
                <c:pt idx="85">
                  <c:v>900</c:v>
                </c:pt>
                <c:pt idx="86">
                  <c:v>910</c:v>
                </c:pt>
                <c:pt idx="87">
                  <c:v>920</c:v>
                </c:pt>
                <c:pt idx="88">
                  <c:v>930</c:v>
                </c:pt>
                <c:pt idx="89">
                  <c:v>940</c:v>
                </c:pt>
                <c:pt idx="90">
                  <c:v>950</c:v>
                </c:pt>
                <c:pt idx="91">
                  <c:v>960</c:v>
                </c:pt>
                <c:pt idx="92">
                  <c:v>970</c:v>
                </c:pt>
                <c:pt idx="93">
                  <c:v>980</c:v>
                </c:pt>
                <c:pt idx="94">
                  <c:v>990</c:v>
                </c:pt>
                <c:pt idx="95">
                  <c:v>1000</c:v>
                </c:pt>
                <c:pt idx="96">
                  <c:v>1010</c:v>
                </c:pt>
                <c:pt idx="97">
                  <c:v>1020</c:v>
                </c:pt>
                <c:pt idx="98">
                  <c:v>1030</c:v>
                </c:pt>
                <c:pt idx="99">
                  <c:v>1040</c:v>
                </c:pt>
                <c:pt idx="100">
                  <c:v>1050</c:v>
                </c:pt>
                <c:pt idx="101">
                  <c:v>1060</c:v>
                </c:pt>
                <c:pt idx="102">
                  <c:v>1070</c:v>
                </c:pt>
                <c:pt idx="103">
                  <c:v>1080</c:v>
                </c:pt>
                <c:pt idx="104">
                  <c:v>1090</c:v>
                </c:pt>
                <c:pt idx="105">
                  <c:v>1100</c:v>
                </c:pt>
                <c:pt idx="106">
                  <c:v>1110</c:v>
                </c:pt>
                <c:pt idx="107">
                  <c:v>1120</c:v>
                </c:pt>
                <c:pt idx="108">
                  <c:v>1130</c:v>
                </c:pt>
                <c:pt idx="109">
                  <c:v>1140</c:v>
                </c:pt>
                <c:pt idx="110">
                  <c:v>1150</c:v>
                </c:pt>
                <c:pt idx="111">
                  <c:v>1160</c:v>
                </c:pt>
                <c:pt idx="112">
                  <c:v>1170</c:v>
                </c:pt>
                <c:pt idx="113">
                  <c:v>1180</c:v>
                </c:pt>
                <c:pt idx="114">
                  <c:v>1190</c:v>
                </c:pt>
                <c:pt idx="115">
                  <c:v>1200</c:v>
                </c:pt>
                <c:pt idx="116">
                  <c:v>1210</c:v>
                </c:pt>
                <c:pt idx="117">
                  <c:v>1220</c:v>
                </c:pt>
                <c:pt idx="118">
                  <c:v>1230</c:v>
                </c:pt>
                <c:pt idx="119">
                  <c:v>1240</c:v>
                </c:pt>
                <c:pt idx="120">
                  <c:v>1250</c:v>
                </c:pt>
                <c:pt idx="121">
                  <c:v>1260</c:v>
                </c:pt>
                <c:pt idx="122">
                  <c:v>1270</c:v>
                </c:pt>
                <c:pt idx="123">
                  <c:v>1280</c:v>
                </c:pt>
                <c:pt idx="124">
                  <c:v>1290</c:v>
                </c:pt>
                <c:pt idx="125">
                  <c:v>1300</c:v>
                </c:pt>
                <c:pt idx="126">
                  <c:v>1310</c:v>
                </c:pt>
                <c:pt idx="127">
                  <c:v>1320</c:v>
                </c:pt>
                <c:pt idx="128">
                  <c:v>1330</c:v>
                </c:pt>
                <c:pt idx="129">
                  <c:v>1340</c:v>
                </c:pt>
                <c:pt idx="130">
                  <c:v>1350</c:v>
                </c:pt>
                <c:pt idx="131">
                  <c:v>1360</c:v>
                </c:pt>
                <c:pt idx="132">
                  <c:v>1370</c:v>
                </c:pt>
                <c:pt idx="133">
                  <c:v>1380</c:v>
                </c:pt>
                <c:pt idx="134">
                  <c:v>1390</c:v>
                </c:pt>
                <c:pt idx="135">
                  <c:v>1400</c:v>
                </c:pt>
                <c:pt idx="136">
                  <c:v>1410</c:v>
                </c:pt>
                <c:pt idx="137">
                  <c:v>1420</c:v>
                </c:pt>
                <c:pt idx="138">
                  <c:v>1430</c:v>
                </c:pt>
                <c:pt idx="139">
                  <c:v>1440</c:v>
                </c:pt>
                <c:pt idx="140">
                  <c:v>1450</c:v>
                </c:pt>
                <c:pt idx="141">
                  <c:v>1460</c:v>
                </c:pt>
                <c:pt idx="142">
                  <c:v>1470</c:v>
                </c:pt>
                <c:pt idx="143">
                  <c:v>1480</c:v>
                </c:pt>
                <c:pt idx="144">
                  <c:v>1490</c:v>
                </c:pt>
                <c:pt idx="145">
                  <c:v>1500</c:v>
                </c:pt>
                <c:pt idx="146">
                  <c:v>1510</c:v>
                </c:pt>
                <c:pt idx="147">
                  <c:v>1520</c:v>
                </c:pt>
                <c:pt idx="148">
                  <c:v>1530</c:v>
                </c:pt>
                <c:pt idx="149">
                  <c:v>1540</c:v>
                </c:pt>
                <c:pt idx="150">
                  <c:v>1550</c:v>
                </c:pt>
                <c:pt idx="151">
                  <c:v>1560</c:v>
                </c:pt>
                <c:pt idx="152">
                  <c:v>1570</c:v>
                </c:pt>
                <c:pt idx="153">
                  <c:v>1580</c:v>
                </c:pt>
                <c:pt idx="154">
                  <c:v>1590</c:v>
                </c:pt>
                <c:pt idx="155">
                  <c:v>1600</c:v>
                </c:pt>
                <c:pt idx="156">
                  <c:v>1610</c:v>
                </c:pt>
                <c:pt idx="157">
                  <c:v>1620</c:v>
                </c:pt>
                <c:pt idx="158">
                  <c:v>1630</c:v>
                </c:pt>
                <c:pt idx="159">
                  <c:v>1640</c:v>
                </c:pt>
                <c:pt idx="160">
                  <c:v>1650</c:v>
                </c:pt>
                <c:pt idx="161">
                  <c:v>1660</c:v>
                </c:pt>
                <c:pt idx="162">
                  <c:v>1670</c:v>
                </c:pt>
                <c:pt idx="163">
                  <c:v>1680</c:v>
                </c:pt>
                <c:pt idx="164">
                  <c:v>1690</c:v>
                </c:pt>
                <c:pt idx="165">
                  <c:v>1700</c:v>
                </c:pt>
                <c:pt idx="166">
                  <c:v>1710</c:v>
                </c:pt>
                <c:pt idx="167">
                  <c:v>1720</c:v>
                </c:pt>
                <c:pt idx="168">
                  <c:v>1730</c:v>
                </c:pt>
                <c:pt idx="169">
                  <c:v>1740</c:v>
                </c:pt>
                <c:pt idx="170">
                  <c:v>1750</c:v>
                </c:pt>
                <c:pt idx="171">
                  <c:v>1760</c:v>
                </c:pt>
                <c:pt idx="172">
                  <c:v>1770</c:v>
                </c:pt>
                <c:pt idx="173">
                  <c:v>1780</c:v>
                </c:pt>
                <c:pt idx="174">
                  <c:v>1790</c:v>
                </c:pt>
                <c:pt idx="175">
                  <c:v>1800</c:v>
                </c:pt>
                <c:pt idx="176">
                  <c:v>1810</c:v>
                </c:pt>
                <c:pt idx="177">
                  <c:v>1820</c:v>
                </c:pt>
                <c:pt idx="178">
                  <c:v>1830</c:v>
                </c:pt>
                <c:pt idx="179">
                  <c:v>1840</c:v>
                </c:pt>
                <c:pt idx="180">
                  <c:v>1850</c:v>
                </c:pt>
                <c:pt idx="181">
                  <c:v>1860</c:v>
                </c:pt>
                <c:pt idx="182">
                  <c:v>1870</c:v>
                </c:pt>
                <c:pt idx="183">
                  <c:v>1880</c:v>
                </c:pt>
                <c:pt idx="184">
                  <c:v>1890</c:v>
                </c:pt>
                <c:pt idx="185">
                  <c:v>1900</c:v>
                </c:pt>
                <c:pt idx="186">
                  <c:v>1910</c:v>
                </c:pt>
                <c:pt idx="187">
                  <c:v>1920</c:v>
                </c:pt>
                <c:pt idx="188">
                  <c:v>1930</c:v>
                </c:pt>
                <c:pt idx="189">
                  <c:v>1940</c:v>
                </c:pt>
                <c:pt idx="190">
                  <c:v>1950</c:v>
                </c:pt>
                <c:pt idx="191">
                  <c:v>1960</c:v>
                </c:pt>
                <c:pt idx="192">
                  <c:v>1970</c:v>
                </c:pt>
                <c:pt idx="193">
                  <c:v>1980</c:v>
                </c:pt>
                <c:pt idx="194">
                  <c:v>1990</c:v>
                </c:pt>
                <c:pt idx="195">
                  <c:v>2000</c:v>
                </c:pt>
                <c:pt idx="196">
                  <c:v>2010</c:v>
                </c:pt>
                <c:pt idx="197">
                  <c:v>2020</c:v>
                </c:pt>
                <c:pt idx="198">
                  <c:v>2030</c:v>
                </c:pt>
                <c:pt idx="199">
                  <c:v>2040</c:v>
                </c:pt>
                <c:pt idx="200">
                  <c:v>2050</c:v>
                </c:pt>
                <c:pt idx="201">
                  <c:v>2060</c:v>
                </c:pt>
                <c:pt idx="202">
                  <c:v>2070</c:v>
                </c:pt>
                <c:pt idx="203">
                  <c:v>2080</c:v>
                </c:pt>
                <c:pt idx="204">
                  <c:v>2090</c:v>
                </c:pt>
                <c:pt idx="205">
                  <c:v>2100</c:v>
                </c:pt>
                <c:pt idx="206">
                  <c:v>2110</c:v>
                </c:pt>
                <c:pt idx="207">
                  <c:v>2120</c:v>
                </c:pt>
                <c:pt idx="208">
                  <c:v>2130</c:v>
                </c:pt>
                <c:pt idx="209">
                  <c:v>2140</c:v>
                </c:pt>
                <c:pt idx="210">
                  <c:v>2150</c:v>
                </c:pt>
                <c:pt idx="211">
                  <c:v>2160</c:v>
                </c:pt>
                <c:pt idx="212">
                  <c:v>2170</c:v>
                </c:pt>
                <c:pt idx="213">
                  <c:v>2180</c:v>
                </c:pt>
                <c:pt idx="214">
                  <c:v>2190</c:v>
                </c:pt>
                <c:pt idx="215">
                  <c:v>2200</c:v>
                </c:pt>
                <c:pt idx="216">
                  <c:v>2210</c:v>
                </c:pt>
                <c:pt idx="217">
                  <c:v>2220</c:v>
                </c:pt>
                <c:pt idx="218">
                  <c:v>2230</c:v>
                </c:pt>
                <c:pt idx="219">
                  <c:v>2240</c:v>
                </c:pt>
                <c:pt idx="220">
                  <c:v>2250</c:v>
                </c:pt>
                <c:pt idx="221">
                  <c:v>2260</c:v>
                </c:pt>
                <c:pt idx="222">
                  <c:v>2270</c:v>
                </c:pt>
                <c:pt idx="223">
                  <c:v>2280</c:v>
                </c:pt>
                <c:pt idx="224">
                  <c:v>2290</c:v>
                </c:pt>
                <c:pt idx="225">
                  <c:v>2300</c:v>
                </c:pt>
                <c:pt idx="226">
                  <c:v>2310</c:v>
                </c:pt>
                <c:pt idx="227">
                  <c:v>2320</c:v>
                </c:pt>
                <c:pt idx="228">
                  <c:v>2330</c:v>
                </c:pt>
                <c:pt idx="229">
                  <c:v>2340</c:v>
                </c:pt>
                <c:pt idx="230">
                  <c:v>2350</c:v>
                </c:pt>
                <c:pt idx="231">
                  <c:v>2360</c:v>
                </c:pt>
                <c:pt idx="232">
                  <c:v>2370</c:v>
                </c:pt>
                <c:pt idx="233">
                  <c:v>2380</c:v>
                </c:pt>
                <c:pt idx="234">
                  <c:v>2390</c:v>
                </c:pt>
                <c:pt idx="235">
                  <c:v>2400</c:v>
                </c:pt>
                <c:pt idx="236">
                  <c:v>2410</c:v>
                </c:pt>
                <c:pt idx="237">
                  <c:v>2420</c:v>
                </c:pt>
                <c:pt idx="238">
                  <c:v>2430</c:v>
                </c:pt>
                <c:pt idx="239">
                  <c:v>2440</c:v>
                </c:pt>
                <c:pt idx="240">
                  <c:v>2450</c:v>
                </c:pt>
                <c:pt idx="241">
                  <c:v>2460</c:v>
                </c:pt>
                <c:pt idx="242">
                  <c:v>2470</c:v>
                </c:pt>
                <c:pt idx="243">
                  <c:v>2480</c:v>
                </c:pt>
                <c:pt idx="244">
                  <c:v>2490</c:v>
                </c:pt>
                <c:pt idx="245">
                  <c:v>2500</c:v>
                </c:pt>
                <c:pt idx="246">
                  <c:v>2510</c:v>
                </c:pt>
                <c:pt idx="247">
                  <c:v>2520</c:v>
                </c:pt>
                <c:pt idx="248">
                  <c:v>2530</c:v>
                </c:pt>
                <c:pt idx="249">
                  <c:v>2540</c:v>
                </c:pt>
                <c:pt idx="250">
                  <c:v>2550</c:v>
                </c:pt>
                <c:pt idx="251">
                  <c:v>2560</c:v>
                </c:pt>
                <c:pt idx="252">
                  <c:v>2570</c:v>
                </c:pt>
                <c:pt idx="253">
                  <c:v>2580</c:v>
                </c:pt>
                <c:pt idx="254">
                  <c:v>2590</c:v>
                </c:pt>
                <c:pt idx="255">
                  <c:v>2600</c:v>
                </c:pt>
                <c:pt idx="256">
                  <c:v>2610</c:v>
                </c:pt>
                <c:pt idx="257">
                  <c:v>2620</c:v>
                </c:pt>
                <c:pt idx="258">
                  <c:v>2630</c:v>
                </c:pt>
                <c:pt idx="259">
                  <c:v>2640</c:v>
                </c:pt>
                <c:pt idx="260">
                  <c:v>2650</c:v>
                </c:pt>
                <c:pt idx="261">
                  <c:v>2660</c:v>
                </c:pt>
                <c:pt idx="262">
                  <c:v>2670</c:v>
                </c:pt>
                <c:pt idx="263">
                  <c:v>2680</c:v>
                </c:pt>
                <c:pt idx="264">
                  <c:v>2690</c:v>
                </c:pt>
                <c:pt idx="265">
                  <c:v>2700</c:v>
                </c:pt>
                <c:pt idx="266">
                  <c:v>2710</c:v>
                </c:pt>
                <c:pt idx="267">
                  <c:v>2720</c:v>
                </c:pt>
                <c:pt idx="268">
                  <c:v>2730</c:v>
                </c:pt>
                <c:pt idx="269">
                  <c:v>2740</c:v>
                </c:pt>
                <c:pt idx="270">
                  <c:v>2750</c:v>
                </c:pt>
                <c:pt idx="271">
                  <c:v>2760</c:v>
                </c:pt>
                <c:pt idx="272">
                  <c:v>2770</c:v>
                </c:pt>
                <c:pt idx="273">
                  <c:v>2780</c:v>
                </c:pt>
                <c:pt idx="274">
                  <c:v>2790</c:v>
                </c:pt>
                <c:pt idx="275">
                  <c:v>2800</c:v>
                </c:pt>
                <c:pt idx="276">
                  <c:v>2810</c:v>
                </c:pt>
                <c:pt idx="277">
                  <c:v>2820</c:v>
                </c:pt>
                <c:pt idx="278">
                  <c:v>2830</c:v>
                </c:pt>
                <c:pt idx="279">
                  <c:v>2840</c:v>
                </c:pt>
                <c:pt idx="280">
                  <c:v>2850</c:v>
                </c:pt>
                <c:pt idx="281">
                  <c:v>2860</c:v>
                </c:pt>
                <c:pt idx="282">
                  <c:v>2870</c:v>
                </c:pt>
                <c:pt idx="283">
                  <c:v>2880</c:v>
                </c:pt>
                <c:pt idx="284">
                  <c:v>2890</c:v>
                </c:pt>
                <c:pt idx="285">
                  <c:v>2900</c:v>
                </c:pt>
                <c:pt idx="286">
                  <c:v>2910</c:v>
                </c:pt>
                <c:pt idx="287">
                  <c:v>2920</c:v>
                </c:pt>
                <c:pt idx="288">
                  <c:v>2930</c:v>
                </c:pt>
                <c:pt idx="289">
                  <c:v>2940</c:v>
                </c:pt>
                <c:pt idx="290">
                  <c:v>2950</c:v>
                </c:pt>
                <c:pt idx="291">
                  <c:v>2960</c:v>
                </c:pt>
                <c:pt idx="292">
                  <c:v>2970</c:v>
                </c:pt>
                <c:pt idx="293">
                  <c:v>2980</c:v>
                </c:pt>
                <c:pt idx="294">
                  <c:v>2990</c:v>
                </c:pt>
                <c:pt idx="295">
                  <c:v>3000</c:v>
                </c:pt>
                <c:pt idx="296">
                  <c:v>3010</c:v>
                </c:pt>
                <c:pt idx="297">
                  <c:v>3020</c:v>
                </c:pt>
                <c:pt idx="298">
                  <c:v>3030</c:v>
                </c:pt>
                <c:pt idx="299">
                  <c:v>3040</c:v>
                </c:pt>
                <c:pt idx="300">
                  <c:v>3050</c:v>
                </c:pt>
                <c:pt idx="301">
                  <c:v>3060</c:v>
                </c:pt>
                <c:pt idx="302">
                  <c:v>3070</c:v>
                </c:pt>
                <c:pt idx="303">
                  <c:v>3080</c:v>
                </c:pt>
                <c:pt idx="304">
                  <c:v>3090</c:v>
                </c:pt>
                <c:pt idx="305">
                  <c:v>3100</c:v>
                </c:pt>
                <c:pt idx="306">
                  <c:v>3110</c:v>
                </c:pt>
                <c:pt idx="307">
                  <c:v>3120</c:v>
                </c:pt>
                <c:pt idx="308">
                  <c:v>3130</c:v>
                </c:pt>
                <c:pt idx="309">
                  <c:v>3140</c:v>
                </c:pt>
                <c:pt idx="310">
                  <c:v>3150</c:v>
                </c:pt>
                <c:pt idx="311">
                  <c:v>3160</c:v>
                </c:pt>
                <c:pt idx="312">
                  <c:v>3170</c:v>
                </c:pt>
                <c:pt idx="313">
                  <c:v>3180</c:v>
                </c:pt>
                <c:pt idx="314">
                  <c:v>3190</c:v>
                </c:pt>
                <c:pt idx="315">
                  <c:v>3200</c:v>
                </c:pt>
                <c:pt idx="316">
                  <c:v>3210</c:v>
                </c:pt>
                <c:pt idx="317">
                  <c:v>3220</c:v>
                </c:pt>
                <c:pt idx="318">
                  <c:v>3230</c:v>
                </c:pt>
                <c:pt idx="319">
                  <c:v>3240</c:v>
                </c:pt>
                <c:pt idx="320">
                  <c:v>3250</c:v>
                </c:pt>
                <c:pt idx="321">
                  <c:v>3260</c:v>
                </c:pt>
                <c:pt idx="322">
                  <c:v>3270</c:v>
                </c:pt>
                <c:pt idx="323">
                  <c:v>3280</c:v>
                </c:pt>
                <c:pt idx="324">
                  <c:v>3290</c:v>
                </c:pt>
                <c:pt idx="325">
                  <c:v>3300</c:v>
                </c:pt>
                <c:pt idx="326">
                  <c:v>3310</c:v>
                </c:pt>
                <c:pt idx="327">
                  <c:v>3320</c:v>
                </c:pt>
                <c:pt idx="328">
                  <c:v>3330</c:v>
                </c:pt>
                <c:pt idx="329">
                  <c:v>3340</c:v>
                </c:pt>
                <c:pt idx="330">
                  <c:v>3350</c:v>
                </c:pt>
                <c:pt idx="331">
                  <c:v>3360</c:v>
                </c:pt>
                <c:pt idx="332">
                  <c:v>3370</c:v>
                </c:pt>
                <c:pt idx="333">
                  <c:v>3380</c:v>
                </c:pt>
                <c:pt idx="334">
                  <c:v>3390</c:v>
                </c:pt>
                <c:pt idx="335">
                  <c:v>3400</c:v>
                </c:pt>
                <c:pt idx="336">
                  <c:v>3410</c:v>
                </c:pt>
                <c:pt idx="337">
                  <c:v>3420</c:v>
                </c:pt>
                <c:pt idx="338">
                  <c:v>3430</c:v>
                </c:pt>
                <c:pt idx="339">
                  <c:v>3440</c:v>
                </c:pt>
                <c:pt idx="340">
                  <c:v>3450</c:v>
                </c:pt>
                <c:pt idx="341">
                  <c:v>3460</c:v>
                </c:pt>
                <c:pt idx="342">
                  <c:v>3470</c:v>
                </c:pt>
                <c:pt idx="343">
                  <c:v>3480</c:v>
                </c:pt>
                <c:pt idx="344">
                  <c:v>3490</c:v>
                </c:pt>
                <c:pt idx="345">
                  <c:v>3500</c:v>
                </c:pt>
                <c:pt idx="346">
                  <c:v>3510</c:v>
                </c:pt>
                <c:pt idx="347">
                  <c:v>3520</c:v>
                </c:pt>
                <c:pt idx="348">
                  <c:v>3530</c:v>
                </c:pt>
                <c:pt idx="349">
                  <c:v>3540</c:v>
                </c:pt>
                <c:pt idx="350">
                  <c:v>3550</c:v>
                </c:pt>
                <c:pt idx="351">
                  <c:v>3560</c:v>
                </c:pt>
                <c:pt idx="352">
                  <c:v>3570</c:v>
                </c:pt>
                <c:pt idx="353">
                  <c:v>3580</c:v>
                </c:pt>
                <c:pt idx="354">
                  <c:v>3590</c:v>
                </c:pt>
                <c:pt idx="355">
                  <c:v>3600</c:v>
                </c:pt>
                <c:pt idx="356">
                  <c:v>3610</c:v>
                </c:pt>
                <c:pt idx="357">
                  <c:v>3620</c:v>
                </c:pt>
                <c:pt idx="358">
                  <c:v>3630</c:v>
                </c:pt>
                <c:pt idx="359">
                  <c:v>3640</c:v>
                </c:pt>
                <c:pt idx="360">
                  <c:v>3650</c:v>
                </c:pt>
                <c:pt idx="361">
                  <c:v>3660</c:v>
                </c:pt>
                <c:pt idx="362">
                  <c:v>3670</c:v>
                </c:pt>
                <c:pt idx="363">
                  <c:v>3680</c:v>
                </c:pt>
                <c:pt idx="364">
                  <c:v>3690</c:v>
                </c:pt>
                <c:pt idx="365">
                  <c:v>3700</c:v>
                </c:pt>
                <c:pt idx="366">
                  <c:v>3710</c:v>
                </c:pt>
                <c:pt idx="367">
                  <c:v>3720</c:v>
                </c:pt>
                <c:pt idx="368">
                  <c:v>3730</c:v>
                </c:pt>
                <c:pt idx="369">
                  <c:v>3740</c:v>
                </c:pt>
                <c:pt idx="370">
                  <c:v>3750</c:v>
                </c:pt>
                <c:pt idx="371">
                  <c:v>3760</c:v>
                </c:pt>
                <c:pt idx="372">
                  <c:v>3770</c:v>
                </c:pt>
                <c:pt idx="373">
                  <c:v>3780</c:v>
                </c:pt>
                <c:pt idx="374">
                  <c:v>3790</c:v>
                </c:pt>
                <c:pt idx="375">
                  <c:v>3800</c:v>
                </c:pt>
                <c:pt idx="376">
                  <c:v>3810</c:v>
                </c:pt>
                <c:pt idx="377">
                  <c:v>3820</c:v>
                </c:pt>
                <c:pt idx="378">
                  <c:v>3830</c:v>
                </c:pt>
                <c:pt idx="379">
                  <c:v>3840</c:v>
                </c:pt>
                <c:pt idx="380">
                  <c:v>3850</c:v>
                </c:pt>
                <c:pt idx="381">
                  <c:v>3860</c:v>
                </c:pt>
                <c:pt idx="382">
                  <c:v>3870</c:v>
                </c:pt>
                <c:pt idx="383">
                  <c:v>3880</c:v>
                </c:pt>
                <c:pt idx="384">
                  <c:v>3890</c:v>
                </c:pt>
                <c:pt idx="385">
                  <c:v>3900</c:v>
                </c:pt>
                <c:pt idx="386">
                  <c:v>3910</c:v>
                </c:pt>
                <c:pt idx="387">
                  <c:v>3920</c:v>
                </c:pt>
                <c:pt idx="388">
                  <c:v>3930</c:v>
                </c:pt>
                <c:pt idx="389">
                  <c:v>3940</c:v>
                </c:pt>
                <c:pt idx="390">
                  <c:v>3950</c:v>
                </c:pt>
                <c:pt idx="391">
                  <c:v>3960</c:v>
                </c:pt>
                <c:pt idx="392">
                  <c:v>3970</c:v>
                </c:pt>
                <c:pt idx="393">
                  <c:v>3980</c:v>
                </c:pt>
                <c:pt idx="394">
                  <c:v>3990</c:v>
                </c:pt>
              </c:numCache>
            </c:numRef>
          </c:xVal>
          <c:yVal>
            <c:numRef>
              <c:f>cycles!$D$2:$D$396</c:f>
              <c:numCache>
                <c:formatCode>General</c:formatCode>
                <c:ptCount val="395"/>
                <c:pt idx="0">
                  <c:v>4.4050000000000002</c:v>
                </c:pt>
                <c:pt idx="1">
                  <c:v>4.6124999999999998</c:v>
                </c:pt>
                <c:pt idx="2">
                  <c:v>4.8600000000000003</c:v>
                </c:pt>
                <c:pt idx="3">
                  <c:v>4.8849999999999998</c:v>
                </c:pt>
                <c:pt idx="4">
                  <c:v>5.0412499999999998</c:v>
                </c:pt>
                <c:pt idx="5">
                  <c:v>5.1212499999999999</c:v>
                </c:pt>
                <c:pt idx="6">
                  <c:v>5.28</c:v>
                </c:pt>
                <c:pt idx="7">
                  <c:v>5.4112499999999999</c:v>
                </c:pt>
                <c:pt idx="8">
                  <c:v>5.4587500000000002</c:v>
                </c:pt>
                <c:pt idx="9">
                  <c:v>5.6174999999999997</c:v>
                </c:pt>
                <c:pt idx="10">
                  <c:v>5.6224999999999996</c:v>
                </c:pt>
                <c:pt idx="11">
                  <c:v>5.6837499999999999</c:v>
                </c:pt>
                <c:pt idx="12">
                  <c:v>5.7537500000000001</c:v>
                </c:pt>
                <c:pt idx="13">
                  <c:v>5.8112500000000002</c:v>
                </c:pt>
                <c:pt idx="14">
                  <c:v>6.0625</c:v>
                </c:pt>
                <c:pt idx="15">
                  <c:v>5.9087500000000004</c:v>
                </c:pt>
                <c:pt idx="16">
                  <c:v>5.9437499999999996</c:v>
                </c:pt>
                <c:pt idx="17">
                  <c:v>5.8862500000000004</c:v>
                </c:pt>
                <c:pt idx="18">
                  <c:v>6.0412499999999998</c:v>
                </c:pt>
                <c:pt idx="19">
                  <c:v>6.0162500000000003</c:v>
                </c:pt>
                <c:pt idx="20">
                  <c:v>6.03125</c:v>
                </c:pt>
                <c:pt idx="21">
                  <c:v>6.0250000000000004</c:v>
                </c:pt>
                <c:pt idx="22">
                  <c:v>6.4262499999999996</c:v>
                </c:pt>
                <c:pt idx="23">
                  <c:v>6.2424999999999997</c:v>
                </c:pt>
                <c:pt idx="24">
                  <c:v>6.2275</c:v>
                </c:pt>
                <c:pt idx="25">
                  <c:v>6.3512500000000003</c:v>
                </c:pt>
                <c:pt idx="26">
                  <c:v>6.3150000000000004</c:v>
                </c:pt>
                <c:pt idx="27">
                  <c:v>6.2212500000000004</c:v>
                </c:pt>
                <c:pt idx="28">
                  <c:v>6.3587499999999997</c:v>
                </c:pt>
                <c:pt idx="29">
                  <c:v>6.4175000000000004</c:v>
                </c:pt>
                <c:pt idx="30">
                  <c:v>6.5887500000000001</c:v>
                </c:pt>
                <c:pt idx="31">
                  <c:v>6.5112500000000004</c:v>
                </c:pt>
                <c:pt idx="32">
                  <c:v>6.5462499999999997</c:v>
                </c:pt>
                <c:pt idx="33">
                  <c:v>6.4587500000000002</c:v>
                </c:pt>
                <c:pt idx="34">
                  <c:v>6.4074999999999998</c:v>
                </c:pt>
                <c:pt idx="35">
                  <c:v>6.4712500000000004</c:v>
                </c:pt>
                <c:pt idx="36">
                  <c:v>6.5462499999999997</c:v>
                </c:pt>
                <c:pt idx="37">
                  <c:v>6.61625</c:v>
                </c:pt>
                <c:pt idx="38">
                  <c:v>6.5512499999999996</c:v>
                </c:pt>
                <c:pt idx="39">
                  <c:v>6.5487500000000001</c:v>
                </c:pt>
                <c:pt idx="40">
                  <c:v>6.7462499999999999</c:v>
                </c:pt>
                <c:pt idx="41">
                  <c:v>6.8274999999999997</c:v>
                </c:pt>
                <c:pt idx="42">
                  <c:v>6.6974999999999998</c:v>
                </c:pt>
                <c:pt idx="43">
                  <c:v>6.5650000000000004</c:v>
                </c:pt>
                <c:pt idx="44">
                  <c:v>6.82</c:v>
                </c:pt>
                <c:pt idx="45">
                  <c:v>6.8162500000000001</c:v>
                </c:pt>
                <c:pt idx="46">
                  <c:v>6.875</c:v>
                </c:pt>
                <c:pt idx="47">
                  <c:v>6.8312499999999998</c:v>
                </c:pt>
                <c:pt idx="48">
                  <c:v>6.8150000000000004</c:v>
                </c:pt>
                <c:pt idx="49">
                  <c:v>6.7062499999999998</c:v>
                </c:pt>
                <c:pt idx="50">
                  <c:v>6.77</c:v>
                </c:pt>
                <c:pt idx="51">
                  <c:v>7.0112500000000004</c:v>
                </c:pt>
                <c:pt idx="52">
                  <c:v>6.9124999999999996</c:v>
                </c:pt>
                <c:pt idx="53">
                  <c:v>6.85</c:v>
                </c:pt>
                <c:pt idx="54">
                  <c:v>6.9824999999999999</c:v>
                </c:pt>
                <c:pt idx="55">
                  <c:v>6.9412500000000001</c:v>
                </c:pt>
                <c:pt idx="56">
                  <c:v>6.7925000000000004</c:v>
                </c:pt>
                <c:pt idx="57">
                  <c:v>6.9024999999999999</c:v>
                </c:pt>
                <c:pt idx="58">
                  <c:v>6.8912500000000003</c:v>
                </c:pt>
                <c:pt idx="59">
                  <c:v>7.1074999999999999</c:v>
                </c:pt>
                <c:pt idx="60">
                  <c:v>7.1462500000000002</c:v>
                </c:pt>
                <c:pt idx="61">
                  <c:v>6.9375</c:v>
                </c:pt>
                <c:pt idx="62">
                  <c:v>7.1150000000000002</c:v>
                </c:pt>
                <c:pt idx="63">
                  <c:v>7.1875</c:v>
                </c:pt>
                <c:pt idx="64">
                  <c:v>7.0112500000000004</c:v>
                </c:pt>
                <c:pt idx="65">
                  <c:v>7.1849999999999996</c:v>
                </c:pt>
                <c:pt idx="66">
                  <c:v>7.1512500000000001</c:v>
                </c:pt>
                <c:pt idx="67">
                  <c:v>7.0962500000000004</c:v>
                </c:pt>
                <c:pt idx="68">
                  <c:v>7.17</c:v>
                </c:pt>
                <c:pt idx="69">
                  <c:v>7.1349999999999998</c:v>
                </c:pt>
                <c:pt idx="70">
                  <c:v>7.1675000000000004</c:v>
                </c:pt>
                <c:pt idx="71">
                  <c:v>7.335</c:v>
                </c:pt>
                <c:pt idx="72">
                  <c:v>7.18</c:v>
                </c:pt>
                <c:pt idx="73">
                  <c:v>7.1762499999999996</c:v>
                </c:pt>
                <c:pt idx="74">
                  <c:v>7.29</c:v>
                </c:pt>
                <c:pt idx="75">
                  <c:v>7.4325000000000001</c:v>
                </c:pt>
                <c:pt idx="76">
                  <c:v>7.2750000000000004</c:v>
                </c:pt>
                <c:pt idx="77">
                  <c:v>7.2112499999999997</c:v>
                </c:pt>
                <c:pt idx="78">
                  <c:v>7.3562500000000002</c:v>
                </c:pt>
                <c:pt idx="79">
                  <c:v>7.3362499999999997</c:v>
                </c:pt>
                <c:pt idx="80">
                  <c:v>7.4237500000000001</c:v>
                </c:pt>
                <c:pt idx="81">
                  <c:v>7.3337500000000002</c:v>
                </c:pt>
                <c:pt idx="82">
                  <c:v>7.3150000000000004</c:v>
                </c:pt>
                <c:pt idx="83">
                  <c:v>7.2312500000000002</c:v>
                </c:pt>
                <c:pt idx="84">
                  <c:v>7.32</c:v>
                </c:pt>
                <c:pt idx="85">
                  <c:v>7.4812500000000002</c:v>
                </c:pt>
                <c:pt idx="86">
                  <c:v>7.3987499999999997</c:v>
                </c:pt>
                <c:pt idx="87">
                  <c:v>7.3787500000000001</c:v>
                </c:pt>
                <c:pt idx="88">
                  <c:v>7.5437500000000002</c:v>
                </c:pt>
                <c:pt idx="89">
                  <c:v>7.4550000000000001</c:v>
                </c:pt>
                <c:pt idx="90">
                  <c:v>7.4537500000000003</c:v>
                </c:pt>
                <c:pt idx="91">
                  <c:v>7.5274999999999999</c:v>
                </c:pt>
                <c:pt idx="92">
                  <c:v>7.5374999999999996</c:v>
                </c:pt>
                <c:pt idx="93">
                  <c:v>7.3587499999999997</c:v>
                </c:pt>
                <c:pt idx="94">
                  <c:v>7.4787499999999998</c:v>
                </c:pt>
                <c:pt idx="95">
                  <c:v>7.7462499999999999</c:v>
                </c:pt>
                <c:pt idx="96">
                  <c:v>7.3762499999999998</c:v>
                </c:pt>
                <c:pt idx="97">
                  <c:v>7.5374999999999996</c:v>
                </c:pt>
                <c:pt idx="98">
                  <c:v>7.5062499999999996</c:v>
                </c:pt>
                <c:pt idx="99">
                  <c:v>7.5237499999999997</c:v>
                </c:pt>
                <c:pt idx="100">
                  <c:v>7.4862500000000001</c:v>
                </c:pt>
                <c:pt idx="101">
                  <c:v>7.54</c:v>
                </c:pt>
                <c:pt idx="102">
                  <c:v>7.3862500000000004</c:v>
                </c:pt>
                <c:pt idx="103">
                  <c:v>7.5112500000000004</c:v>
                </c:pt>
                <c:pt idx="104">
                  <c:v>7.51</c:v>
                </c:pt>
                <c:pt idx="105">
                  <c:v>7.53</c:v>
                </c:pt>
                <c:pt idx="106">
                  <c:v>7.69</c:v>
                </c:pt>
                <c:pt idx="107">
                  <c:v>7.8550000000000004</c:v>
                </c:pt>
                <c:pt idx="108">
                  <c:v>7.7312500000000002</c:v>
                </c:pt>
                <c:pt idx="109">
                  <c:v>7.5812499999999998</c:v>
                </c:pt>
                <c:pt idx="110">
                  <c:v>7.6187500000000004</c:v>
                </c:pt>
                <c:pt idx="111">
                  <c:v>7.7612500000000004</c:v>
                </c:pt>
                <c:pt idx="112">
                  <c:v>7.6524999999999999</c:v>
                </c:pt>
                <c:pt idx="113">
                  <c:v>7.7762500000000001</c:v>
                </c:pt>
                <c:pt idx="114">
                  <c:v>7.7350000000000003</c:v>
                </c:pt>
                <c:pt idx="115">
                  <c:v>7.5925000000000002</c:v>
                </c:pt>
                <c:pt idx="116">
                  <c:v>7.6087499999999997</c:v>
                </c:pt>
                <c:pt idx="117">
                  <c:v>7.6150000000000002</c:v>
                </c:pt>
                <c:pt idx="118">
                  <c:v>7.7925000000000004</c:v>
                </c:pt>
                <c:pt idx="119">
                  <c:v>7.6524999999999999</c:v>
                </c:pt>
                <c:pt idx="120">
                  <c:v>7.7024999999999997</c:v>
                </c:pt>
                <c:pt idx="121">
                  <c:v>7.8012499999999996</c:v>
                </c:pt>
                <c:pt idx="122">
                  <c:v>7.6875</c:v>
                </c:pt>
                <c:pt idx="123">
                  <c:v>7.73</c:v>
                </c:pt>
                <c:pt idx="124">
                  <c:v>7.6624999999999996</c:v>
                </c:pt>
                <c:pt idx="125">
                  <c:v>7.75875</c:v>
                </c:pt>
                <c:pt idx="126">
                  <c:v>7.64</c:v>
                </c:pt>
                <c:pt idx="127">
                  <c:v>7.7525000000000004</c:v>
                </c:pt>
                <c:pt idx="128">
                  <c:v>7.6</c:v>
                </c:pt>
                <c:pt idx="129">
                  <c:v>7.6150000000000002</c:v>
                </c:pt>
                <c:pt idx="130">
                  <c:v>7.8125</c:v>
                </c:pt>
                <c:pt idx="131">
                  <c:v>7.71875</c:v>
                </c:pt>
                <c:pt idx="132">
                  <c:v>7.6875</c:v>
                </c:pt>
                <c:pt idx="133">
                  <c:v>7.7549999999999999</c:v>
                </c:pt>
                <c:pt idx="134">
                  <c:v>7.93</c:v>
                </c:pt>
                <c:pt idx="135">
                  <c:v>7.7750000000000004</c:v>
                </c:pt>
                <c:pt idx="136">
                  <c:v>7.7649999999999997</c:v>
                </c:pt>
                <c:pt idx="137">
                  <c:v>7.9225000000000003</c:v>
                </c:pt>
                <c:pt idx="138">
                  <c:v>7.8624999999999998</c:v>
                </c:pt>
                <c:pt idx="139">
                  <c:v>7.9749999999999996</c:v>
                </c:pt>
                <c:pt idx="140">
                  <c:v>7.59375</c:v>
                </c:pt>
                <c:pt idx="141">
                  <c:v>7.7874999999999996</c:v>
                </c:pt>
                <c:pt idx="142">
                  <c:v>7.7612500000000004</c:v>
                </c:pt>
                <c:pt idx="143">
                  <c:v>7.7487500000000002</c:v>
                </c:pt>
                <c:pt idx="144">
                  <c:v>7.8674999999999997</c:v>
                </c:pt>
                <c:pt idx="145">
                  <c:v>7.9749999999999996</c:v>
                </c:pt>
                <c:pt idx="146">
                  <c:v>7.9412500000000001</c:v>
                </c:pt>
                <c:pt idx="147">
                  <c:v>7.9587500000000002</c:v>
                </c:pt>
                <c:pt idx="148">
                  <c:v>7.9175000000000004</c:v>
                </c:pt>
                <c:pt idx="149">
                  <c:v>7.8287500000000003</c:v>
                </c:pt>
                <c:pt idx="150">
                  <c:v>8.03125</c:v>
                </c:pt>
                <c:pt idx="151">
                  <c:v>7.98</c:v>
                </c:pt>
                <c:pt idx="152">
                  <c:v>7.8949999999999996</c:v>
                </c:pt>
                <c:pt idx="153">
                  <c:v>8</c:v>
                </c:pt>
                <c:pt idx="154">
                  <c:v>8.0687499999999996</c:v>
                </c:pt>
                <c:pt idx="155">
                  <c:v>7.88375</c:v>
                </c:pt>
                <c:pt idx="156">
                  <c:v>7.9587500000000002</c:v>
                </c:pt>
                <c:pt idx="157">
                  <c:v>7.9987500000000002</c:v>
                </c:pt>
                <c:pt idx="158">
                  <c:v>8.0862499999999997</c:v>
                </c:pt>
                <c:pt idx="159">
                  <c:v>8.0762499999999999</c:v>
                </c:pt>
                <c:pt idx="160">
                  <c:v>8.08</c:v>
                </c:pt>
                <c:pt idx="161">
                  <c:v>7.8412499999999996</c:v>
                </c:pt>
                <c:pt idx="162">
                  <c:v>8.0975000000000001</c:v>
                </c:pt>
                <c:pt idx="163">
                  <c:v>8.0250000000000004</c:v>
                </c:pt>
                <c:pt idx="164">
                  <c:v>8.0749999999999993</c:v>
                </c:pt>
                <c:pt idx="165">
                  <c:v>8.01</c:v>
                </c:pt>
                <c:pt idx="166">
                  <c:v>8.0412499999999998</c:v>
                </c:pt>
                <c:pt idx="167">
                  <c:v>8.1787500000000009</c:v>
                </c:pt>
                <c:pt idx="168">
                  <c:v>8.0474999999999994</c:v>
                </c:pt>
                <c:pt idx="169">
                  <c:v>8.1962499999999991</c:v>
                </c:pt>
                <c:pt idx="170">
                  <c:v>8.1349999999999998</c:v>
                </c:pt>
                <c:pt idx="171">
                  <c:v>8.1274999999999995</c:v>
                </c:pt>
                <c:pt idx="172">
                  <c:v>7.9812500000000002</c:v>
                </c:pt>
                <c:pt idx="173">
                  <c:v>7.9762500000000003</c:v>
                </c:pt>
                <c:pt idx="174">
                  <c:v>8.0124999999999993</c:v>
                </c:pt>
                <c:pt idx="175">
                  <c:v>7.9612499999999997</c:v>
                </c:pt>
                <c:pt idx="176">
                  <c:v>8.2050000000000001</c:v>
                </c:pt>
                <c:pt idx="177">
                  <c:v>8.1787500000000009</c:v>
                </c:pt>
                <c:pt idx="178">
                  <c:v>8.1925000000000008</c:v>
                </c:pt>
                <c:pt idx="179">
                  <c:v>8.1587499999999995</c:v>
                </c:pt>
                <c:pt idx="180">
                  <c:v>7.9862500000000001</c:v>
                </c:pt>
                <c:pt idx="181">
                  <c:v>8.14</c:v>
                </c:pt>
                <c:pt idx="182">
                  <c:v>8.2799999999999994</c:v>
                </c:pt>
                <c:pt idx="183">
                  <c:v>8.11</c:v>
                </c:pt>
                <c:pt idx="184">
                  <c:v>8.1087500000000006</c:v>
                </c:pt>
                <c:pt idx="185">
                  <c:v>8.2074999999999996</c:v>
                </c:pt>
                <c:pt idx="186">
                  <c:v>7.9712500000000004</c:v>
                </c:pt>
                <c:pt idx="187">
                  <c:v>7.915</c:v>
                </c:pt>
                <c:pt idx="188">
                  <c:v>8.1062499999999993</c:v>
                </c:pt>
                <c:pt idx="189">
                  <c:v>8.1387499999999999</c:v>
                </c:pt>
                <c:pt idx="190">
                  <c:v>8.2874999999999996</c:v>
                </c:pt>
                <c:pt idx="191">
                  <c:v>8.2162500000000005</c:v>
                </c:pt>
                <c:pt idx="192">
                  <c:v>8.15</c:v>
                </c:pt>
                <c:pt idx="193">
                  <c:v>8.2162500000000005</c:v>
                </c:pt>
                <c:pt idx="194">
                  <c:v>8.2212499999999995</c:v>
                </c:pt>
                <c:pt idx="195">
                  <c:v>8.1875</c:v>
                </c:pt>
                <c:pt idx="196">
                  <c:v>8.0850000000000009</c:v>
                </c:pt>
                <c:pt idx="197">
                  <c:v>7.9812500000000002</c:v>
                </c:pt>
                <c:pt idx="198">
                  <c:v>8.26</c:v>
                </c:pt>
                <c:pt idx="199">
                  <c:v>8.3125</c:v>
                </c:pt>
                <c:pt idx="200">
                  <c:v>8.0287500000000005</c:v>
                </c:pt>
                <c:pt idx="201">
                  <c:v>8.4287500000000009</c:v>
                </c:pt>
                <c:pt idx="202">
                  <c:v>8.1850000000000005</c:v>
                </c:pt>
                <c:pt idx="203">
                  <c:v>8.2712500000000002</c:v>
                </c:pt>
                <c:pt idx="204">
                  <c:v>8.2212499999999995</c:v>
                </c:pt>
                <c:pt idx="205">
                  <c:v>8.2212499999999995</c:v>
                </c:pt>
                <c:pt idx="206">
                  <c:v>8.1824999999999992</c:v>
                </c:pt>
                <c:pt idx="207">
                  <c:v>8.2412500000000009</c:v>
                </c:pt>
                <c:pt idx="208">
                  <c:v>8.2537500000000001</c:v>
                </c:pt>
                <c:pt idx="209">
                  <c:v>8.2612500000000004</c:v>
                </c:pt>
                <c:pt idx="210">
                  <c:v>8.1349999999999998</c:v>
                </c:pt>
                <c:pt idx="211">
                  <c:v>8.3849999999999998</c:v>
                </c:pt>
                <c:pt idx="212">
                  <c:v>8.3837499999999991</c:v>
                </c:pt>
                <c:pt idx="213">
                  <c:v>8.2487499999999994</c:v>
                </c:pt>
                <c:pt idx="214">
                  <c:v>8.2799999999999994</c:v>
                </c:pt>
                <c:pt idx="215">
                  <c:v>8.2050000000000001</c:v>
                </c:pt>
                <c:pt idx="216">
                  <c:v>8.0437499999999993</c:v>
                </c:pt>
                <c:pt idx="217">
                  <c:v>8.2475000000000005</c:v>
                </c:pt>
                <c:pt idx="218">
                  <c:v>8.1912500000000001</c:v>
                </c:pt>
                <c:pt idx="219">
                  <c:v>8.23</c:v>
                </c:pt>
                <c:pt idx="220">
                  <c:v>8.4924999999999997</c:v>
                </c:pt>
                <c:pt idx="221">
                  <c:v>8.2475000000000005</c:v>
                </c:pt>
                <c:pt idx="222">
                  <c:v>8.4375</c:v>
                </c:pt>
                <c:pt idx="223">
                  <c:v>8.5024999999999995</c:v>
                </c:pt>
                <c:pt idx="224">
                  <c:v>8.4637499999999992</c:v>
                </c:pt>
                <c:pt idx="225">
                  <c:v>8.1974999999999998</c:v>
                </c:pt>
                <c:pt idx="226">
                  <c:v>8.2375000000000007</c:v>
                </c:pt>
                <c:pt idx="227">
                  <c:v>8.2550000000000008</c:v>
                </c:pt>
                <c:pt idx="228">
                  <c:v>8.1300000000000008</c:v>
                </c:pt>
                <c:pt idx="229">
                  <c:v>8.6950000000000003</c:v>
                </c:pt>
                <c:pt idx="230">
                  <c:v>8.3287499999999994</c:v>
                </c:pt>
                <c:pt idx="231">
                  <c:v>8.2874999999999996</c:v>
                </c:pt>
                <c:pt idx="232">
                  <c:v>8.3137500000000006</c:v>
                </c:pt>
                <c:pt idx="233">
                  <c:v>8.3312500000000007</c:v>
                </c:pt>
                <c:pt idx="234">
                  <c:v>8.3312500000000007</c:v>
                </c:pt>
                <c:pt idx="235">
                  <c:v>8.4375</c:v>
                </c:pt>
                <c:pt idx="236">
                  <c:v>8.1987500000000004</c:v>
                </c:pt>
                <c:pt idx="237">
                  <c:v>8.5</c:v>
                </c:pt>
                <c:pt idx="238">
                  <c:v>8.4212500000000006</c:v>
                </c:pt>
                <c:pt idx="239">
                  <c:v>8.4</c:v>
                </c:pt>
                <c:pt idx="240">
                  <c:v>8.4700000000000006</c:v>
                </c:pt>
                <c:pt idx="241">
                  <c:v>8.4487500000000004</c:v>
                </c:pt>
                <c:pt idx="242">
                  <c:v>8.4262499999999996</c:v>
                </c:pt>
                <c:pt idx="243">
                  <c:v>8.58</c:v>
                </c:pt>
                <c:pt idx="244">
                  <c:v>8.3362499999999997</c:v>
                </c:pt>
                <c:pt idx="245">
                  <c:v>8.42</c:v>
                </c:pt>
                <c:pt idx="246">
                  <c:v>8.3000000000000007</c:v>
                </c:pt>
                <c:pt idx="247">
                  <c:v>8.4237500000000001</c:v>
                </c:pt>
                <c:pt idx="248">
                  <c:v>8.3737499999999994</c:v>
                </c:pt>
                <c:pt idx="249">
                  <c:v>8.3800000000000008</c:v>
                </c:pt>
                <c:pt idx="250">
                  <c:v>8.4712499999999995</c:v>
                </c:pt>
                <c:pt idx="251">
                  <c:v>8.40625</c:v>
                </c:pt>
                <c:pt idx="252">
                  <c:v>8.4987499999999994</c:v>
                </c:pt>
                <c:pt idx="253">
                  <c:v>8.5162499999999994</c:v>
                </c:pt>
                <c:pt idx="254">
                  <c:v>8.3612500000000001</c:v>
                </c:pt>
                <c:pt idx="255">
                  <c:v>8.3825000000000003</c:v>
                </c:pt>
                <c:pt idx="256">
                  <c:v>8.3112499999999994</c:v>
                </c:pt>
                <c:pt idx="257">
                  <c:v>8.6349999999999998</c:v>
                </c:pt>
                <c:pt idx="258">
                  <c:v>8.4162499999999998</c:v>
                </c:pt>
                <c:pt idx="259">
                  <c:v>8.5862499999999997</c:v>
                </c:pt>
                <c:pt idx="260">
                  <c:v>8.5262499999999992</c:v>
                </c:pt>
                <c:pt idx="261">
                  <c:v>8.44</c:v>
                </c:pt>
                <c:pt idx="262">
                  <c:v>8.4437499999999996</c:v>
                </c:pt>
                <c:pt idx="263">
                  <c:v>8.2575000000000003</c:v>
                </c:pt>
                <c:pt idx="264">
                  <c:v>8.4949999999999992</c:v>
                </c:pt>
                <c:pt idx="265">
                  <c:v>8.5337499999999995</c:v>
                </c:pt>
                <c:pt idx="266">
                  <c:v>8.2837499999999995</c:v>
                </c:pt>
                <c:pt idx="267">
                  <c:v>8.5762499999999999</c:v>
                </c:pt>
                <c:pt idx="268">
                  <c:v>8.4625000000000004</c:v>
                </c:pt>
                <c:pt idx="269">
                  <c:v>8.5274999999999999</c:v>
                </c:pt>
                <c:pt idx="270">
                  <c:v>8.4849999999999994</c:v>
                </c:pt>
                <c:pt idx="271">
                  <c:v>8.40625</c:v>
                </c:pt>
                <c:pt idx="272">
                  <c:v>8.5887499999999992</c:v>
                </c:pt>
                <c:pt idx="273">
                  <c:v>8.4962499999999999</c:v>
                </c:pt>
                <c:pt idx="274">
                  <c:v>8.5387500000000003</c:v>
                </c:pt>
                <c:pt idx="275">
                  <c:v>8.5037500000000001</c:v>
                </c:pt>
                <c:pt idx="276">
                  <c:v>8.6687499999999993</c:v>
                </c:pt>
                <c:pt idx="277">
                  <c:v>8.7312499999999993</c:v>
                </c:pt>
                <c:pt idx="278">
                  <c:v>8.6150000000000002</c:v>
                </c:pt>
                <c:pt idx="279">
                  <c:v>8.6325000000000003</c:v>
                </c:pt>
                <c:pt idx="280">
                  <c:v>8.5274999999999999</c:v>
                </c:pt>
                <c:pt idx="281">
                  <c:v>8.5775000000000006</c:v>
                </c:pt>
                <c:pt idx="282">
                  <c:v>8.4587500000000002</c:v>
                </c:pt>
                <c:pt idx="283">
                  <c:v>8.4574999999999996</c:v>
                </c:pt>
                <c:pt idx="284">
                  <c:v>8.6750000000000007</c:v>
                </c:pt>
                <c:pt idx="285">
                  <c:v>8.6349999999999998</c:v>
                </c:pt>
                <c:pt idx="286">
                  <c:v>8.5075000000000003</c:v>
                </c:pt>
                <c:pt idx="287">
                  <c:v>8.4425000000000008</c:v>
                </c:pt>
                <c:pt idx="288">
                  <c:v>8.5487500000000001</c:v>
                </c:pt>
                <c:pt idx="289">
                  <c:v>8.4862500000000001</c:v>
                </c:pt>
                <c:pt idx="290">
                  <c:v>8.5050000000000008</c:v>
                </c:pt>
                <c:pt idx="291">
                  <c:v>8.51</c:v>
                </c:pt>
                <c:pt idx="292">
                  <c:v>8.5950000000000006</c:v>
                </c:pt>
                <c:pt idx="293">
                  <c:v>8.6999999999999993</c:v>
                </c:pt>
                <c:pt idx="294">
                  <c:v>8.4962499999999999</c:v>
                </c:pt>
                <c:pt idx="295">
                  <c:v>8.6162500000000009</c:v>
                </c:pt>
                <c:pt idx="296">
                  <c:v>8.6387499999999999</c:v>
                </c:pt>
                <c:pt idx="297">
                  <c:v>8.6225000000000005</c:v>
                </c:pt>
                <c:pt idx="298">
                  <c:v>8.7112499999999997</c:v>
                </c:pt>
                <c:pt idx="299">
                  <c:v>8.5875000000000004</c:v>
                </c:pt>
                <c:pt idx="300">
                  <c:v>8.7149999999999999</c:v>
                </c:pt>
                <c:pt idx="301">
                  <c:v>8.5337499999999995</c:v>
                </c:pt>
                <c:pt idx="302">
                  <c:v>8.6512499999999992</c:v>
                </c:pt>
                <c:pt idx="303">
                  <c:v>8.6174999999999997</c:v>
                </c:pt>
                <c:pt idx="304">
                  <c:v>8.6024999999999991</c:v>
                </c:pt>
                <c:pt idx="305">
                  <c:v>8.53125</c:v>
                </c:pt>
                <c:pt idx="306">
                  <c:v>8.625</c:v>
                </c:pt>
                <c:pt idx="307">
                  <c:v>8.6112500000000001</c:v>
                </c:pt>
                <c:pt idx="308">
                  <c:v>8.7612500000000004</c:v>
                </c:pt>
                <c:pt idx="309">
                  <c:v>8.6787500000000009</c:v>
                </c:pt>
                <c:pt idx="310">
                  <c:v>8.6724999999999994</c:v>
                </c:pt>
                <c:pt idx="311">
                  <c:v>8.5350000000000001</c:v>
                </c:pt>
                <c:pt idx="312">
                  <c:v>8.4487500000000004</c:v>
                </c:pt>
                <c:pt idx="313">
                  <c:v>8.6925000000000008</c:v>
                </c:pt>
                <c:pt idx="314">
                  <c:v>8.6775000000000002</c:v>
                </c:pt>
                <c:pt idx="315">
                  <c:v>8.625</c:v>
                </c:pt>
                <c:pt idx="316">
                  <c:v>8.5675000000000008</c:v>
                </c:pt>
                <c:pt idx="317">
                  <c:v>8.5687499999999996</c:v>
                </c:pt>
                <c:pt idx="318">
                  <c:v>8.7562499999999996</c:v>
                </c:pt>
                <c:pt idx="319">
                  <c:v>8.7837499999999995</c:v>
                </c:pt>
                <c:pt idx="320">
                  <c:v>8.6199999999999992</c:v>
                </c:pt>
                <c:pt idx="321">
                  <c:v>8.6962499999999991</c:v>
                </c:pt>
                <c:pt idx="322">
                  <c:v>8.5050000000000008</c:v>
                </c:pt>
                <c:pt idx="323">
                  <c:v>8.7212499999999995</c:v>
                </c:pt>
                <c:pt idx="324">
                  <c:v>8.6074999999999999</c:v>
                </c:pt>
                <c:pt idx="325">
                  <c:v>8.6387499999999999</c:v>
                </c:pt>
                <c:pt idx="326">
                  <c:v>8.6362500000000004</c:v>
                </c:pt>
                <c:pt idx="327">
                  <c:v>8.9212500000000006</c:v>
                </c:pt>
                <c:pt idx="328">
                  <c:v>8.7587499999999991</c:v>
                </c:pt>
                <c:pt idx="329">
                  <c:v>8.9237500000000001</c:v>
                </c:pt>
                <c:pt idx="330">
                  <c:v>8.5962499999999995</c:v>
                </c:pt>
                <c:pt idx="331">
                  <c:v>8.6762499999999996</c:v>
                </c:pt>
                <c:pt idx="332">
                  <c:v>8.7212499999999995</c:v>
                </c:pt>
                <c:pt idx="333">
                  <c:v>8.6225000000000005</c:v>
                </c:pt>
                <c:pt idx="334">
                  <c:v>8.6675000000000004</c:v>
                </c:pt>
                <c:pt idx="335">
                  <c:v>8.7949999999999999</c:v>
                </c:pt>
                <c:pt idx="336">
                  <c:v>8.5987500000000008</c:v>
                </c:pt>
                <c:pt idx="337">
                  <c:v>8.7387499999999996</c:v>
                </c:pt>
                <c:pt idx="338">
                  <c:v>8.74</c:v>
                </c:pt>
                <c:pt idx="339">
                  <c:v>8.5187500000000007</c:v>
                </c:pt>
                <c:pt idx="340">
                  <c:v>8.8175000000000008</c:v>
                </c:pt>
                <c:pt idx="341">
                  <c:v>8.6325000000000003</c:v>
                </c:pt>
                <c:pt idx="342">
                  <c:v>8.8887499999999999</c:v>
                </c:pt>
                <c:pt idx="343">
                  <c:v>8.7899999999999991</c:v>
                </c:pt>
                <c:pt idx="344">
                  <c:v>8.7687500000000007</c:v>
                </c:pt>
                <c:pt idx="345">
                  <c:v>8.67</c:v>
                </c:pt>
                <c:pt idx="346">
                  <c:v>8.6225000000000005</c:v>
                </c:pt>
                <c:pt idx="347">
                  <c:v>8.6887500000000006</c:v>
                </c:pt>
                <c:pt idx="348">
                  <c:v>8.4875000000000007</c:v>
                </c:pt>
                <c:pt idx="349">
                  <c:v>8.8287499999999994</c:v>
                </c:pt>
                <c:pt idx="350">
                  <c:v>8.8212499999999991</c:v>
                </c:pt>
                <c:pt idx="351">
                  <c:v>8.59</c:v>
                </c:pt>
                <c:pt idx="352">
                  <c:v>8.6300000000000008</c:v>
                </c:pt>
                <c:pt idx="353">
                  <c:v>8.7562499999999996</c:v>
                </c:pt>
                <c:pt idx="354">
                  <c:v>8.7912499999999998</c:v>
                </c:pt>
                <c:pt idx="355">
                  <c:v>8.7612500000000004</c:v>
                </c:pt>
                <c:pt idx="356">
                  <c:v>8.9162499999999998</c:v>
                </c:pt>
                <c:pt idx="357">
                  <c:v>8.8350000000000009</c:v>
                </c:pt>
                <c:pt idx="358">
                  <c:v>8.9837500000000006</c:v>
                </c:pt>
                <c:pt idx="359">
                  <c:v>8.7774999999999999</c:v>
                </c:pt>
                <c:pt idx="360">
                  <c:v>8.9837500000000006</c:v>
                </c:pt>
                <c:pt idx="361">
                  <c:v>8.8249999999999993</c:v>
                </c:pt>
                <c:pt idx="362">
                  <c:v>8.9700000000000006</c:v>
                </c:pt>
                <c:pt idx="363">
                  <c:v>8.7587499999999991</c:v>
                </c:pt>
                <c:pt idx="364">
                  <c:v>8.7825000000000006</c:v>
                </c:pt>
                <c:pt idx="365">
                  <c:v>9.0024999999999995</c:v>
                </c:pt>
                <c:pt idx="366">
                  <c:v>8.7987500000000001</c:v>
                </c:pt>
                <c:pt idx="367">
                  <c:v>8.78125</c:v>
                </c:pt>
                <c:pt idx="368">
                  <c:v>8.73</c:v>
                </c:pt>
                <c:pt idx="369">
                  <c:v>8.7025000000000006</c:v>
                </c:pt>
                <c:pt idx="370">
                  <c:v>8.7887500000000003</c:v>
                </c:pt>
                <c:pt idx="371">
                  <c:v>8.6999999999999993</c:v>
                </c:pt>
                <c:pt idx="372">
                  <c:v>8.7774999999999999</c:v>
                </c:pt>
                <c:pt idx="373">
                  <c:v>8.7662499999999994</c:v>
                </c:pt>
                <c:pt idx="374">
                  <c:v>8.7274999999999991</c:v>
                </c:pt>
                <c:pt idx="375">
                  <c:v>8.8512500000000003</c:v>
                </c:pt>
                <c:pt idx="376">
                  <c:v>8.9212500000000006</c:v>
                </c:pt>
                <c:pt idx="377">
                  <c:v>8.7937499999999993</c:v>
                </c:pt>
                <c:pt idx="378">
                  <c:v>8.8825000000000003</c:v>
                </c:pt>
                <c:pt idx="379">
                  <c:v>8.9250000000000007</c:v>
                </c:pt>
                <c:pt idx="380">
                  <c:v>8.8312500000000007</c:v>
                </c:pt>
                <c:pt idx="381">
                  <c:v>8.8674999999999997</c:v>
                </c:pt>
                <c:pt idx="382">
                  <c:v>9.0062499999999996</c:v>
                </c:pt>
                <c:pt idx="383">
                  <c:v>8.8287499999999994</c:v>
                </c:pt>
                <c:pt idx="384">
                  <c:v>8.8912499999999994</c:v>
                </c:pt>
                <c:pt idx="385">
                  <c:v>8.9824999999999999</c:v>
                </c:pt>
                <c:pt idx="386">
                  <c:v>9.0549999999999997</c:v>
                </c:pt>
                <c:pt idx="387">
                  <c:v>8.7587499999999991</c:v>
                </c:pt>
                <c:pt idx="388">
                  <c:v>8.8975000000000009</c:v>
                </c:pt>
                <c:pt idx="389">
                  <c:v>8.9662500000000005</c:v>
                </c:pt>
                <c:pt idx="390">
                  <c:v>8.8650000000000002</c:v>
                </c:pt>
                <c:pt idx="391">
                  <c:v>8.7375000000000007</c:v>
                </c:pt>
                <c:pt idx="392">
                  <c:v>8.9</c:v>
                </c:pt>
                <c:pt idx="393">
                  <c:v>8.8062500000000004</c:v>
                </c:pt>
                <c:pt idx="394">
                  <c:v>8.8687500000000004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88-44E2-9752-82E926CDBC2C}"/>
            </c:ext>
          </c:extLst>
        </c:ser>
        <c:ser>
          <c:idx val="3"/>
          <c:order val="3"/>
          <c:tx>
            <c:strRef>
              <c:f>cycles!$F$1</c:f>
              <c:strCache>
                <c:ptCount val="1"/>
                <c:pt idx="0">
                  <c:v> teo_ex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cycles!$A$2:$A$396</c:f>
              <c:numCache>
                <c:formatCode>General</c:formatCode>
                <c:ptCount val="39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560</c:v>
                </c:pt>
                <c:pt idx="52">
                  <c:v>570</c:v>
                </c:pt>
                <c:pt idx="53">
                  <c:v>580</c:v>
                </c:pt>
                <c:pt idx="54">
                  <c:v>590</c:v>
                </c:pt>
                <c:pt idx="55">
                  <c:v>600</c:v>
                </c:pt>
                <c:pt idx="56">
                  <c:v>610</c:v>
                </c:pt>
                <c:pt idx="57">
                  <c:v>620</c:v>
                </c:pt>
                <c:pt idx="58">
                  <c:v>630</c:v>
                </c:pt>
                <c:pt idx="59">
                  <c:v>640</c:v>
                </c:pt>
                <c:pt idx="60">
                  <c:v>650</c:v>
                </c:pt>
                <c:pt idx="61">
                  <c:v>660</c:v>
                </c:pt>
                <c:pt idx="62">
                  <c:v>670</c:v>
                </c:pt>
                <c:pt idx="63">
                  <c:v>680</c:v>
                </c:pt>
                <c:pt idx="64">
                  <c:v>690</c:v>
                </c:pt>
                <c:pt idx="65">
                  <c:v>700</c:v>
                </c:pt>
                <c:pt idx="66">
                  <c:v>710</c:v>
                </c:pt>
                <c:pt idx="67">
                  <c:v>720</c:v>
                </c:pt>
                <c:pt idx="68">
                  <c:v>730</c:v>
                </c:pt>
                <c:pt idx="69">
                  <c:v>740</c:v>
                </c:pt>
                <c:pt idx="70">
                  <c:v>750</c:v>
                </c:pt>
                <c:pt idx="71">
                  <c:v>760</c:v>
                </c:pt>
                <c:pt idx="72">
                  <c:v>770</c:v>
                </c:pt>
                <c:pt idx="73">
                  <c:v>780</c:v>
                </c:pt>
                <c:pt idx="74">
                  <c:v>790</c:v>
                </c:pt>
                <c:pt idx="75">
                  <c:v>800</c:v>
                </c:pt>
                <c:pt idx="76">
                  <c:v>810</c:v>
                </c:pt>
                <c:pt idx="77">
                  <c:v>820</c:v>
                </c:pt>
                <c:pt idx="78">
                  <c:v>830</c:v>
                </c:pt>
                <c:pt idx="79">
                  <c:v>840</c:v>
                </c:pt>
                <c:pt idx="80">
                  <c:v>850</c:v>
                </c:pt>
                <c:pt idx="81">
                  <c:v>860</c:v>
                </c:pt>
                <c:pt idx="82">
                  <c:v>870</c:v>
                </c:pt>
                <c:pt idx="83">
                  <c:v>880</c:v>
                </c:pt>
                <c:pt idx="84">
                  <c:v>890</c:v>
                </c:pt>
                <c:pt idx="85">
                  <c:v>900</c:v>
                </c:pt>
                <c:pt idx="86">
                  <c:v>910</c:v>
                </c:pt>
                <c:pt idx="87">
                  <c:v>920</c:v>
                </c:pt>
                <c:pt idx="88">
                  <c:v>930</c:v>
                </c:pt>
                <c:pt idx="89">
                  <c:v>940</c:v>
                </c:pt>
                <c:pt idx="90">
                  <c:v>950</c:v>
                </c:pt>
                <c:pt idx="91">
                  <c:v>960</c:v>
                </c:pt>
                <c:pt idx="92">
                  <c:v>970</c:v>
                </c:pt>
                <c:pt idx="93">
                  <c:v>980</c:v>
                </c:pt>
                <c:pt idx="94">
                  <c:v>990</c:v>
                </c:pt>
                <c:pt idx="95">
                  <c:v>1000</c:v>
                </c:pt>
                <c:pt idx="96">
                  <c:v>1010</c:v>
                </c:pt>
                <c:pt idx="97">
                  <c:v>1020</c:v>
                </c:pt>
                <c:pt idx="98">
                  <c:v>1030</c:v>
                </c:pt>
                <c:pt idx="99">
                  <c:v>1040</c:v>
                </c:pt>
                <c:pt idx="100">
                  <c:v>1050</c:v>
                </c:pt>
                <c:pt idx="101">
                  <c:v>1060</c:v>
                </c:pt>
                <c:pt idx="102">
                  <c:v>1070</c:v>
                </c:pt>
                <c:pt idx="103">
                  <c:v>1080</c:v>
                </c:pt>
                <c:pt idx="104">
                  <c:v>1090</c:v>
                </c:pt>
                <c:pt idx="105">
                  <c:v>1100</c:v>
                </c:pt>
                <c:pt idx="106">
                  <c:v>1110</c:v>
                </c:pt>
                <c:pt idx="107">
                  <c:v>1120</c:v>
                </c:pt>
                <c:pt idx="108">
                  <c:v>1130</c:v>
                </c:pt>
                <c:pt idx="109">
                  <c:v>1140</c:v>
                </c:pt>
                <c:pt idx="110">
                  <c:v>1150</c:v>
                </c:pt>
                <c:pt idx="111">
                  <c:v>1160</c:v>
                </c:pt>
                <c:pt idx="112">
                  <c:v>1170</c:v>
                </c:pt>
                <c:pt idx="113">
                  <c:v>1180</c:v>
                </c:pt>
                <c:pt idx="114">
                  <c:v>1190</c:v>
                </c:pt>
                <c:pt idx="115">
                  <c:v>1200</c:v>
                </c:pt>
                <c:pt idx="116">
                  <c:v>1210</c:v>
                </c:pt>
                <c:pt idx="117">
                  <c:v>1220</c:v>
                </c:pt>
                <c:pt idx="118">
                  <c:v>1230</c:v>
                </c:pt>
                <c:pt idx="119">
                  <c:v>1240</c:v>
                </c:pt>
                <c:pt idx="120">
                  <c:v>1250</c:v>
                </c:pt>
                <c:pt idx="121">
                  <c:v>1260</c:v>
                </c:pt>
                <c:pt idx="122">
                  <c:v>1270</c:v>
                </c:pt>
                <c:pt idx="123">
                  <c:v>1280</c:v>
                </c:pt>
                <c:pt idx="124">
                  <c:v>1290</c:v>
                </c:pt>
                <c:pt idx="125">
                  <c:v>1300</c:v>
                </c:pt>
                <c:pt idx="126">
                  <c:v>1310</c:v>
                </c:pt>
                <c:pt idx="127">
                  <c:v>1320</c:v>
                </c:pt>
                <c:pt idx="128">
                  <c:v>1330</c:v>
                </c:pt>
                <c:pt idx="129">
                  <c:v>1340</c:v>
                </c:pt>
                <c:pt idx="130">
                  <c:v>1350</c:v>
                </c:pt>
                <c:pt idx="131">
                  <c:v>1360</c:v>
                </c:pt>
                <c:pt idx="132">
                  <c:v>1370</c:v>
                </c:pt>
                <c:pt idx="133">
                  <c:v>1380</c:v>
                </c:pt>
                <c:pt idx="134">
                  <c:v>1390</c:v>
                </c:pt>
                <c:pt idx="135">
                  <c:v>1400</c:v>
                </c:pt>
                <c:pt idx="136">
                  <c:v>1410</c:v>
                </c:pt>
                <c:pt idx="137">
                  <c:v>1420</c:v>
                </c:pt>
                <c:pt idx="138">
                  <c:v>1430</c:v>
                </c:pt>
                <c:pt idx="139">
                  <c:v>1440</c:v>
                </c:pt>
                <c:pt idx="140">
                  <c:v>1450</c:v>
                </c:pt>
                <c:pt idx="141">
                  <c:v>1460</c:v>
                </c:pt>
                <c:pt idx="142">
                  <c:v>1470</c:v>
                </c:pt>
                <c:pt idx="143">
                  <c:v>1480</c:v>
                </c:pt>
                <c:pt idx="144">
                  <c:v>1490</c:v>
                </c:pt>
                <c:pt idx="145">
                  <c:v>1500</c:v>
                </c:pt>
                <c:pt idx="146">
                  <c:v>1510</c:v>
                </c:pt>
                <c:pt idx="147">
                  <c:v>1520</c:v>
                </c:pt>
                <c:pt idx="148">
                  <c:v>1530</c:v>
                </c:pt>
                <c:pt idx="149">
                  <c:v>1540</c:v>
                </c:pt>
                <c:pt idx="150">
                  <c:v>1550</c:v>
                </c:pt>
                <c:pt idx="151">
                  <c:v>1560</c:v>
                </c:pt>
                <c:pt idx="152">
                  <c:v>1570</c:v>
                </c:pt>
                <c:pt idx="153">
                  <c:v>1580</c:v>
                </c:pt>
                <c:pt idx="154">
                  <c:v>1590</c:v>
                </c:pt>
                <c:pt idx="155">
                  <c:v>1600</c:v>
                </c:pt>
                <c:pt idx="156">
                  <c:v>1610</c:v>
                </c:pt>
                <c:pt idx="157">
                  <c:v>1620</c:v>
                </c:pt>
                <c:pt idx="158">
                  <c:v>1630</c:v>
                </c:pt>
                <c:pt idx="159">
                  <c:v>1640</c:v>
                </c:pt>
                <c:pt idx="160">
                  <c:v>1650</c:v>
                </c:pt>
                <c:pt idx="161">
                  <c:v>1660</c:v>
                </c:pt>
                <c:pt idx="162">
                  <c:v>1670</c:v>
                </c:pt>
                <c:pt idx="163">
                  <c:v>1680</c:v>
                </c:pt>
                <c:pt idx="164">
                  <c:v>1690</c:v>
                </c:pt>
                <c:pt idx="165">
                  <c:v>1700</c:v>
                </c:pt>
                <c:pt idx="166">
                  <c:v>1710</c:v>
                </c:pt>
                <c:pt idx="167">
                  <c:v>1720</c:v>
                </c:pt>
                <c:pt idx="168">
                  <c:v>1730</c:v>
                </c:pt>
                <c:pt idx="169">
                  <c:v>1740</c:v>
                </c:pt>
                <c:pt idx="170">
                  <c:v>1750</c:v>
                </c:pt>
                <c:pt idx="171">
                  <c:v>1760</c:v>
                </c:pt>
                <c:pt idx="172">
                  <c:v>1770</c:v>
                </c:pt>
                <c:pt idx="173">
                  <c:v>1780</c:v>
                </c:pt>
                <c:pt idx="174">
                  <c:v>1790</c:v>
                </c:pt>
                <c:pt idx="175">
                  <c:v>1800</c:v>
                </c:pt>
                <c:pt idx="176">
                  <c:v>1810</c:v>
                </c:pt>
                <c:pt idx="177">
                  <c:v>1820</c:v>
                </c:pt>
                <c:pt idx="178">
                  <c:v>1830</c:v>
                </c:pt>
                <c:pt idx="179">
                  <c:v>1840</c:v>
                </c:pt>
                <c:pt idx="180">
                  <c:v>1850</c:v>
                </c:pt>
                <c:pt idx="181">
                  <c:v>1860</c:v>
                </c:pt>
                <c:pt idx="182">
                  <c:v>1870</c:v>
                </c:pt>
                <c:pt idx="183">
                  <c:v>1880</c:v>
                </c:pt>
                <c:pt idx="184">
                  <c:v>1890</c:v>
                </c:pt>
                <c:pt idx="185">
                  <c:v>1900</c:v>
                </c:pt>
                <c:pt idx="186">
                  <c:v>1910</c:v>
                </c:pt>
                <c:pt idx="187">
                  <c:v>1920</c:v>
                </c:pt>
                <c:pt idx="188">
                  <c:v>1930</c:v>
                </c:pt>
                <c:pt idx="189">
                  <c:v>1940</c:v>
                </c:pt>
                <c:pt idx="190">
                  <c:v>1950</c:v>
                </c:pt>
                <c:pt idx="191">
                  <c:v>1960</c:v>
                </c:pt>
                <c:pt idx="192">
                  <c:v>1970</c:v>
                </c:pt>
                <c:pt idx="193">
                  <c:v>1980</c:v>
                </c:pt>
                <c:pt idx="194">
                  <c:v>1990</c:v>
                </c:pt>
                <c:pt idx="195">
                  <c:v>2000</c:v>
                </c:pt>
                <c:pt idx="196">
                  <c:v>2010</c:v>
                </c:pt>
                <c:pt idx="197">
                  <c:v>2020</c:v>
                </c:pt>
                <c:pt idx="198">
                  <c:v>2030</c:v>
                </c:pt>
                <c:pt idx="199">
                  <c:v>2040</c:v>
                </c:pt>
                <c:pt idx="200">
                  <c:v>2050</c:v>
                </c:pt>
                <c:pt idx="201">
                  <c:v>2060</c:v>
                </c:pt>
                <c:pt idx="202">
                  <c:v>2070</c:v>
                </c:pt>
                <c:pt idx="203">
                  <c:v>2080</c:v>
                </c:pt>
                <c:pt idx="204">
                  <c:v>2090</c:v>
                </c:pt>
                <c:pt idx="205">
                  <c:v>2100</c:v>
                </c:pt>
                <c:pt idx="206">
                  <c:v>2110</c:v>
                </c:pt>
                <c:pt idx="207">
                  <c:v>2120</c:v>
                </c:pt>
                <c:pt idx="208">
                  <c:v>2130</c:v>
                </c:pt>
                <c:pt idx="209">
                  <c:v>2140</c:v>
                </c:pt>
                <c:pt idx="210">
                  <c:v>2150</c:v>
                </c:pt>
                <c:pt idx="211">
                  <c:v>2160</c:v>
                </c:pt>
                <c:pt idx="212">
                  <c:v>2170</c:v>
                </c:pt>
                <c:pt idx="213">
                  <c:v>2180</c:v>
                </c:pt>
                <c:pt idx="214">
                  <c:v>2190</c:v>
                </c:pt>
                <c:pt idx="215">
                  <c:v>2200</c:v>
                </c:pt>
                <c:pt idx="216">
                  <c:v>2210</c:v>
                </c:pt>
                <c:pt idx="217">
                  <c:v>2220</c:v>
                </c:pt>
                <c:pt idx="218">
                  <c:v>2230</c:v>
                </c:pt>
                <c:pt idx="219">
                  <c:v>2240</c:v>
                </c:pt>
                <c:pt idx="220">
                  <c:v>2250</c:v>
                </c:pt>
                <c:pt idx="221">
                  <c:v>2260</c:v>
                </c:pt>
                <c:pt idx="222">
                  <c:v>2270</c:v>
                </c:pt>
                <c:pt idx="223">
                  <c:v>2280</c:v>
                </c:pt>
                <c:pt idx="224">
                  <c:v>2290</c:v>
                </c:pt>
                <c:pt idx="225">
                  <c:v>2300</c:v>
                </c:pt>
                <c:pt idx="226">
                  <c:v>2310</c:v>
                </c:pt>
                <c:pt idx="227">
                  <c:v>2320</c:v>
                </c:pt>
                <c:pt idx="228">
                  <c:v>2330</c:v>
                </c:pt>
                <c:pt idx="229">
                  <c:v>2340</c:v>
                </c:pt>
                <c:pt idx="230">
                  <c:v>2350</c:v>
                </c:pt>
                <c:pt idx="231">
                  <c:v>2360</c:v>
                </c:pt>
                <c:pt idx="232">
                  <c:v>2370</c:v>
                </c:pt>
                <c:pt idx="233">
                  <c:v>2380</c:v>
                </c:pt>
                <c:pt idx="234">
                  <c:v>2390</c:v>
                </c:pt>
                <c:pt idx="235">
                  <c:v>2400</c:v>
                </c:pt>
                <c:pt idx="236">
                  <c:v>2410</c:v>
                </c:pt>
                <c:pt idx="237">
                  <c:v>2420</c:v>
                </c:pt>
                <c:pt idx="238">
                  <c:v>2430</c:v>
                </c:pt>
                <c:pt idx="239">
                  <c:v>2440</c:v>
                </c:pt>
                <c:pt idx="240">
                  <c:v>2450</c:v>
                </c:pt>
                <c:pt idx="241">
                  <c:v>2460</c:v>
                </c:pt>
                <c:pt idx="242">
                  <c:v>2470</c:v>
                </c:pt>
                <c:pt idx="243">
                  <c:v>2480</c:v>
                </c:pt>
                <c:pt idx="244">
                  <c:v>2490</c:v>
                </c:pt>
                <c:pt idx="245">
                  <c:v>2500</c:v>
                </c:pt>
                <c:pt idx="246">
                  <c:v>2510</c:v>
                </c:pt>
                <c:pt idx="247">
                  <c:v>2520</c:v>
                </c:pt>
                <c:pt idx="248">
                  <c:v>2530</c:v>
                </c:pt>
                <c:pt idx="249">
                  <c:v>2540</c:v>
                </c:pt>
                <c:pt idx="250">
                  <c:v>2550</c:v>
                </c:pt>
                <c:pt idx="251">
                  <c:v>2560</c:v>
                </c:pt>
                <c:pt idx="252">
                  <c:v>2570</c:v>
                </c:pt>
                <c:pt idx="253">
                  <c:v>2580</c:v>
                </c:pt>
                <c:pt idx="254">
                  <c:v>2590</c:v>
                </c:pt>
                <c:pt idx="255">
                  <c:v>2600</c:v>
                </c:pt>
                <c:pt idx="256">
                  <c:v>2610</c:v>
                </c:pt>
                <c:pt idx="257">
                  <c:v>2620</c:v>
                </c:pt>
                <c:pt idx="258">
                  <c:v>2630</c:v>
                </c:pt>
                <c:pt idx="259">
                  <c:v>2640</c:v>
                </c:pt>
                <c:pt idx="260">
                  <c:v>2650</c:v>
                </c:pt>
                <c:pt idx="261">
                  <c:v>2660</c:v>
                </c:pt>
                <c:pt idx="262">
                  <c:v>2670</c:v>
                </c:pt>
                <c:pt idx="263">
                  <c:v>2680</c:v>
                </c:pt>
                <c:pt idx="264">
                  <c:v>2690</c:v>
                </c:pt>
                <c:pt idx="265">
                  <c:v>2700</c:v>
                </c:pt>
                <c:pt idx="266">
                  <c:v>2710</c:v>
                </c:pt>
                <c:pt idx="267">
                  <c:v>2720</c:v>
                </c:pt>
                <c:pt idx="268">
                  <c:v>2730</c:v>
                </c:pt>
                <c:pt idx="269">
                  <c:v>2740</c:v>
                </c:pt>
                <c:pt idx="270">
                  <c:v>2750</c:v>
                </c:pt>
                <c:pt idx="271">
                  <c:v>2760</c:v>
                </c:pt>
                <c:pt idx="272">
                  <c:v>2770</c:v>
                </c:pt>
                <c:pt idx="273">
                  <c:v>2780</c:v>
                </c:pt>
                <c:pt idx="274">
                  <c:v>2790</c:v>
                </c:pt>
                <c:pt idx="275">
                  <c:v>2800</c:v>
                </c:pt>
                <c:pt idx="276">
                  <c:v>2810</c:v>
                </c:pt>
                <c:pt idx="277">
                  <c:v>2820</c:v>
                </c:pt>
                <c:pt idx="278">
                  <c:v>2830</c:v>
                </c:pt>
                <c:pt idx="279">
                  <c:v>2840</c:v>
                </c:pt>
                <c:pt idx="280">
                  <c:v>2850</c:v>
                </c:pt>
                <c:pt idx="281">
                  <c:v>2860</c:v>
                </c:pt>
                <c:pt idx="282">
                  <c:v>2870</c:v>
                </c:pt>
                <c:pt idx="283">
                  <c:v>2880</c:v>
                </c:pt>
                <c:pt idx="284">
                  <c:v>2890</c:v>
                </c:pt>
                <c:pt idx="285">
                  <c:v>2900</c:v>
                </c:pt>
                <c:pt idx="286">
                  <c:v>2910</c:v>
                </c:pt>
                <c:pt idx="287">
                  <c:v>2920</c:v>
                </c:pt>
                <c:pt idx="288">
                  <c:v>2930</c:v>
                </c:pt>
                <c:pt idx="289">
                  <c:v>2940</c:v>
                </c:pt>
                <c:pt idx="290">
                  <c:v>2950</c:v>
                </c:pt>
                <c:pt idx="291">
                  <c:v>2960</c:v>
                </c:pt>
                <c:pt idx="292">
                  <c:v>2970</c:v>
                </c:pt>
                <c:pt idx="293">
                  <c:v>2980</c:v>
                </c:pt>
                <c:pt idx="294">
                  <c:v>2990</c:v>
                </c:pt>
                <c:pt idx="295">
                  <c:v>3000</c:v>
                </c:pt>
                <c:pt idx="296">
                  <c:v>3010</c:v>
                </c:pt>
                <c:pt idx="297">
                  <c:v>3020</c:v>
                </c:pt>
                <c:pt idx="298">
                  <c:v>3030</c:v>
                </c:pt>
                <c:pt idx="299">
                  <c:v>3040</c:v>
                </c:pt>
                <c:pt idx="300">
                  <c:v>3050</c:v>
                </c:pt>
                <c:pt idx="301">
                  <c:v>3060</c:v>
                </c:pt>
                <c:pt idx="302">
                  <c:v>3070</c:v>
                </c:pt>
                <c:pt idx="303">
                  <c:v>3080</c:v>
                </c:pt>
                <c:pt idx="304">
                  <c:v>3090</c:v>
                </c:pt>
                <c:pt idx="305">
                  <c:v>3100</c:v>
                </c:pt>
                <c:pt idx="306">
                  <c:v>3110</c:v>
                </c:pt>
                <c:pt idx="307">
                  <c:v>3120</c:v>
                </c:pt>
                <c:pt idx="308">
                  <c:v>3130</c:v>
                </c:pt>
                <c:pt idx="309">
                  <c:v>3140</c:v>
                </c:pt>
                <c:pt idx="310">
                  <c:v>3150</c:v>
                </c:pt>
                <c:pt idx="311">
                  <c:v>3160</c:v>
                </c:pt>
                <c:pt idx="312">
                  <c:v>3170</c:v>
                </c:pt>
                <c:pt idx="313">
                  <c:v>3180</c:v>
                </c:pt>
                <c:pt idx="314">
                  <c:v>3190</c:v>
                </c:pt>
                <c:pt idx="315">
                  <c:v>3200</c:v>
                </c:pt>
                <c:pt idx="316">
                  <c:v>3210</c:v>
                </c:pt>
                <c:pt idx="317">
                  <c:v>3220</c:v>
                </c:pt>
                <c:pt idx="318">
                  <c:v>3230</c:v>
                </c:pt>
                <c:pt idx="319">
                  <c:v>3240</c:v>
                </c:pt>
                <c:pt idx="320">
                  <c:v>3250</c:v>
                </c:pt>
                <c:pt idx="321">
                  <c:v>3260</c:v>
                </c:pt>
                <c:pt idx="322">
                  <c:v>3270</c:v>
                </c:pt>
                <c:pt idx="323">
                  <c:v>3280</c:v>
                </c:pt>
                <c:pt idx="324">
                  <c:v>3290</c:v>
                </c:pt>
                <c:pt idx="325">
                  <c:v>3300</c:v>
                </c:pt>
                <c:pt idx="326">
                  <c:v>3310</c:v>
                </c:pt>
                <c:pt idx="327">
                  <c:v>3320</c:v>
                </c:pt>
                <c:pt idx="328">
                  <c:v>3330</c:v>
                </c:pt>
                <c:pt idx="329">
                  <c:v>3340</c:v>
                </c:pt>
                <c:pt idx="330">
                  <c:v>3350</c:v>
                </c:pt>
                <c:pt idx="331">
                  <c:v>3360</c:v>
                </c:pt>
                <c:pt idx="332">
                  <c:v>3370</c:v>
                </c:pt>
                <c:pt idx="333">
                  <c:v>3380</c:v>
                </c:pt>
                <c:pt idx="334">
                  <c:v>3390</c:v>
                </c:pt>
                <c:pt idx="335">
                  <c:v>3400</c:v>
                </c:pt>
                <c:pt idx="336">
                  <c:v>3410</c:v>
                </c:pt>
                <c:pt idx="337">
                  <c:v>3420</c:v>
                </c:pt>
                <c:pt idx="338">
                  <c:v>3430</c:v>
                </c:pt>
                <c:pt idx="339">
                  <c:v>3440</c:v>
                </c:pt>
                <c:pt idx="340">
                  <c:v>3450</c:v>
                </c:pt>
                <c:pt idx="341">
                  <c:v>3460</c:v>
                </c:pt>
                <c:pt idx="342">
                  <c:v>3470</c:v>
                </c:pt>
                <c:pt idx="343">
                  <c:v>3480</c:v>
                </c:pt>
                <c:pt idx="344">
                  <c:v>3490</c:v>
                </c:pt>
                <c:pt idx="345">
                  <c:v>3500</c:v>
                </c:pt>
                <c:pt idx="346">
                  <c:v>3510</c:v>
                </c:pt>
                <c:pt idx="347">
                  <c:v>3520</c:v>
                </c:pt>
                <c:pt idx="348">
                  <c:v>3530</c:v>
                </c:pt>
                <c:pt idx="349">
                  <c:v>3540</c:v>
                </c:pt>
                <c:pt idx="350">
                  <c:v>3550</c:v>
                </c:pt>
                <c:pt idx="351">
                  <c:v>3560</c:v>
                </c:pt>
                <c:pt idx="352">
                  <c:v>3570</c:v>
                </c:pt>
                <c:pt idx="353">
                  <c:v>3580</c:v>
                </c:pt>
                <c:pt idx="354">
                  <c:v>3590</c:v>
                </c:pt>
                <c:pt idx="355">
                  <c:v>3600</c:v>
                </c:pt>
                <c:pt idx="356">
                  <c:v>3610</c:v>
                </c:pt>
                <c:pt idx="357">
                  <c:v>3620</c:v>
                </c:pt>
                <c:pt idx="358">
                  <c:v>3630</c:v>
                </c:pt>
                <c:pt idx="359">
                  <c:v>3640</c:v>
                </c:pt>
                <c:pt idx="360">
                  <c:v>3650</c:v>
                </c:pt>
                <c:pt idx="361">
                  <c:v>3660</c:v>
                </c:pt>
                <c:pt idx="362">
                  <c:v>3670</c:v>
                </c:pt>
                <c:pt idx="363">
                  <c:v>3680</c:v>
                </c:pt>
                <c:pt idx="364">
                  <c:v>3690</c:v>
                </c:pt>
                <c:pt idx="365">
                  <c:v>3700</c:v>
                </c:pt>
                <c:pt idx="366">
                  <c:v>3710</c:v>
                </c:pt>
                <c:pt idx="367">
                  <c:v>3720</c:v>
                </c:pt>
                <c:pt idx="368">
                  <c:v>3730</c:v>
                </c:pt>
                <c:pt idx="369">
                  <c:v>3740</c:v>
                </c:pt>
                <c:pt idx="370">
                  <c:v>3750</c:v>
                </c:pt>
                <c:pt idx="371">
                  <c:v>3760</c:v>
                </c:pt>
                <c:pt idx="372">
                  <c:v>3770</c:v>
                </c:pt>
                <c:pt idx="373">
                  <c:v>3780</c:v>
                </c:pt>
                <c:pt idx="374">
                  <c:v>3790</c:v>
                </c:pt>
                <c:pt idx="375">
                  <c:v>3800</c:v>
                </c:pt>
                <c:pt idx="376">
                  <c:v>3810</c:v>
                </c:pt>
                <c:pt idx="377">
                  <c:v>3820</c:v>
                </c:pt>
                <c:pt idx="378">
                  <c:v>3830</c:v>
                </c:pt>
                <c:pt idx="379">
                  <c:v>3840</c:v>
                </c:pt>
                <c:pt idx="380">
                  <c:v>3850</c:v>
                </c:pt>
                <c:pt idx="381">
                  <c:v>3860</c:v>
                </c:pt>
                <c:pt idx="382">
                  <c:v>3870</c:v>
                </c:pt>
                <c:pt idx="383">
                  <c:v>3880</c:v>
                </c:pt>
                <c:pt idx="384">
                  <c:v>3890</c:v>
                </c:pt>
                <c:pt idx="385">
                  <c:v>3900</c:v>
                </c:pt>
                <c:pt idx="386">
                  <c:v>3910</c:v>
                </c:pt>
                <c:pt idx="387">
                  <c:v>3920</c:v>
                </c:pt>
                <c:pt idx="388">
                  <c:v>3930</c:v>
                </c:pt>
                <c:pt idx="389">
                  <c:v>3940</c:v>
                </c:pt>
                <c:pt idx="390">
                  <c:v>3950</c:v>
                </c:pt>
                <c:pt idx="391">
                  <c:v>3960</c:v>
                </c:pt>
                <c:pt idx="392">
                  <c:v>3970</c:v>
                </c:pt>
                <c:pt idx="393">
                  <c:v>3980</c:v>
                </c:pt>
                <c:pt idx="394">
                  <c:v>3990</c:v>
                </c:pt>
              </c:numCache>
            </c:numRef>
          </c:xVal>
          <c:yVal>
            <c:numRef>
              <c:f>cycles!$F$2:$F$396</c:f>
              <c:numCache>
                <c:formatCode>General</c:formatCode>
                <c:ptCount val="395"/>
                <c:pt idx="0">
                  <c:v>4.4992053383294204</c:v>
                </c:pt>
                <c:pt idx="1">
                  <c:v>4.6798704129517299</c:v>
                </c:pt>
                <c:pt idx="2">
                  <c:v>4.83283675763807</c:v>
                </c:pt>
                <c:pt idx="3">
                  <c:v>4.9654792789455104</c:v>
                </c:pt>
                <c:pt idx="4">
                  <c:v>5.0825706028485103</c:v>
                </c:pt>
                <c:pt idx="5">
                  <c:v>5.1873775176396197</c:v>
                </c:pt>
                <c:pt idx="6">
                  <c:v>5.2822345982439698</c:v>
                </c:pt>
                <c:pt idx="7">
                  <c:v>5.3688682873533899</c:v>
                </c:pt>
                <c:pt idx="8">
                  <c:v>5.4485913382659703</c:v>
                </c:pt>
                <c:pt idx="9">
                  <c:v>5.5224252644032701</c:v>
                </c:pt>
                <c:pt idx="10">
                  <c:v>5.5911805886438799</c:v>
                </c:pt>
                <c:pt idx="11">
                  <c:v>5.6555112249397403</c:v>
                </c:pt>
                <c:pt idx="12">
                  <c:v>5.7159523949260098</c:v>
                </c:pt>
                <c:pt idx="13">
                  <c:v>5.7729477215609997</c:v>
                </c:pt>
                <c:pt idx="14">
                  <c:v>5.8268690076131904</c:v>
                </c:pt>
                <c:pt idx="15">
                  <c:v>5.8780309481214399</c:v>
                </c:pt>
                <c:pt idx="16">
                  <c:v>5.9267022583594899</c:v>
                </c:pt>
                <c:pt idx="17">
                  <c:v>5.9731142167670903</c:v>
                </c:pt>
                <c:pt idx="18">
                  <c:v>6.0174673115718704</c:v>
                </c:pt>
                <c:pt idx="19">
                  <c:v>6.0599364748201099</c:v>
                </c:pt>
                <c:pt idx="20">
                  <c:v>6.1006752494325696</c:v>
                </c:pt>
                <c:pt idx="21">
                  <c:v>6.1398191401003404</c:v>
                </c:pt>
                <c:pt idx="22">
                  <c:v>6.1774883326349004</c:v>
                </c:pt>
                <c:pt idx="23">
                  <c:v>6.2137899194326804</c:v>
                </c:pt>
                <c:pt idx="24">
                  <c:v>6.2488197349303896</c:v>
                </c:pt>
                <c:pt idx="25">
                  <c:v>6.2826638802995003</c:v>
                </c:pt>
                <c:pt idx="26">
                  <c:v>6.3153999984551499</c:v>
                </c:pt>
                <c:pt idx="27">
                  <c:v>6.3470983468940103</c:v>
                </c:pt>
                <c:pt idx="28">
                  <c:v>6.3778227056498702</c:v>
                </c:pt>
                <c:pt idx="29">
                  <c:v>6.4076311498710599</c:v>
                </c:pt>
                <c:pt idx="30">
                  <c:v>6.436576710542</c:v>
                </c:pt>
                <c:pt idx="31">
                  <c:v>6.4647079422369496</c:v>
                </c:pt>
                <c:pt idx="32">
                  <c:v>6.4920694131747698</c:v>
                </c:pt>
                <c:pt idx="33">
                  <c:v>6.5187021299953898</c:v>
                </c:pt>
                <c:pt idx="34">
                  <c:v>6.5446439074224703</c:v>
                </c:pt>
                <c:pt idx="35">
                  <c:v>6.5699296911765002</c:v>
                </c:pt>
                <c:pt idx="36">
                  <c:v>6.5945918410586302</c:v>
                </c:pt>
                <c:pt idx="37">
                  <c:v>6.6186603799585004</c:v>
                </c:pt>
                <c:pt idx="38">
                  <c:v>6.6421632135929798</c:v>
                </c:pt>
                <c:pt idx="39">
                  <c:v>6.6651263250096502</c:v>
                </c:pt>
                <c:pt idx="40">
                  <c:v>6.6875739472545703</c:v>
                </c:pt>
                <c:pt idx="41">
                  <c:v>6.7095287170817599</c:v>
                </c:pt>
                <c:pt idx="42">
                  <c:v>6.7310118121484299</c:v>
                </c:pt>
                <c:pt idx="43">
                  <c:v>6.7520430737804702</c:v>
                </c:pt>
                <c:pt idx="44">
                  <c:v>6.7726411170920002</c:v>
                </c:pt>
                <c:pt idx="45">
                  <c:v>6.7928234299905199</c:v>
                </c:pt>
                <c:pt idx="46">
                  <c:v>6.81260646238729</c:v>
                </c:pt>
                <c:pt idx="47">
                  <c:v>6.8320057067532503</c:v>
                </c:pt>
                <c:pt idx="48">
                  <c:v>6.8510357710087399</c:v>
                </c:pt>
                <c:pt idx="49">
                  <c:v>6.8697104446062598</c:v>
                </c:pt>
                <c:pt idx="50">
                  <c:v>6.8880427585551303</c:v>
                </c:pt>
                <c:pt idx="51">
                  <c:v>6.9060450400423701</c:v>
                </c:pt>
                <c:pt idx="52">
                  <c:v>6.9237289622234801</c:v>
                </c:pt>
                <c:pt idx="53">
                  <c:v>6.9411055896866198</c:v>
                </c:pt>
                <c:pt idx="54">
                  <c:v>6.9581854200336704</c:v>
                </c:pt>
                <c:pt idx="55">
                  <c:v>6.9749784219695901</c:v>
                </c:pt>
                <c:pt idx="56">
                  <c:v>6.9914940702459596</c:v>
                </c:pt>
                <c:pt idx="57">
                  <c:v>7.0077413777655604</c:v>
                </c:pt>
                <c:pt idx="58">
                  <c:v>7.0237289251202801</c:v>
                </c:pt>
                <c:pt idx="59">
                  <c:v>7.0394648878047796</c:v>
                </c:pt>
                <c:pt idx="60">
                  <c:v>7.0549570613218302</c:v>
                </c:pt>
                <c:pt idx="61">
                  <c:v>7.0702128843726104</c:v>
                </c:pt>
                <c:pt idx="62">
                  <c:v>7.0852394603043303</c:v>
                </c:pt>
                <c:pt idx="63">
                  <c:v>7.1000435769702204</c:v>
                </c:pt>
                <c:pt idx="64">
                  <c:v>7.1146317251407796</c:v>
                </c:pt>
                <c:pt idx="65">
                  <c:v>7.12901011559123</c:v>
                </c:pt>
                <c:pt idx="66">
                  <c:v>7.1431846949779203</c:v>
                </c:pt>
                <c:pt idx="67">
                  <c:v>7.1571611606050798</c:v>
                </c:pt>
                <c:pt idx="68">
                  <c:v>7.1709449741737901</c:v>
                </c:pt>
                <c:pt idx="69">
                  <c:v>7.1845413745962396</c:v>
                </c:pt>
                <c:pt idx="70">
                  <c:v>7.1979553899504296</c:v>
                </c:pt>
                <c:pt idx="71">
                  <c:v>7.21119184864361</c:v>
                </c:pt>
                <c:pt idx="72">
                  <c:v>7.2242553898465403</c:v>
                </c:pt>
                <c:pt idx="73">
                  <c:v>7.2371504732549203</c:v>
                </c:pt>
                <c:pt idx="74">
                  <c:v>7.2498813882294098</c:v>
                </c:pt>
                <c:pt idx="75">
                  <c:v>7.2624522623611396</c:v>
                </c:pt>
                <c:pt idx="76">
                  <c:v>7.2748670695054898</c:v>
                </c:pt>
                <c:pt idx="77">
                  <c:v>7.2871296373232397</c:v>
                </c:pt>
                <c:pt idx="78">
                  <c:v>7.2992436543649601</c:v>
                </c:pt>
                <c:pt idx="79">
                  <c:v>7.3112126767313503</c:v>
                </c:pt>
                <c:pt idx="80">
                  <c:v>7.3230401343397702</c:v>
                </c:pt>
                <c:pt idx="81">
                  <c:v>7.3347293368244202</c:v>
                </c:pt>
                <c:pt idx="82">
                  <c:v>7.3462834790956499</c:v>
                </c:pt>
                <c:pt idx="83">
                  <c:v>7.35770564658179</c:v>
                </c:pt>
                <c:pt idx="84">
                  <c:v>7.3689988201749701</c:v>
                </c:pt>
                <c:pt idx="85">
                  <c:v>7.3801658809007504</c:v>
                </c:pt>
                <c:pt idx="86">
                  <c:v>7.3912096143299202</c:v>
                </c:pt>
                <c:pt idx="87">
                  <c:v>7.4021327147492899</c:v>
                </c:pt>
                <c:pt idx="88">
                  <c:v>7.4129377891071897</c:v>
                </c:pt>
                <c:pt idx="89">
                  <c:v>7.4236273607480596</c:v>
                </c:pt>
                <c:pt idx="90">
                  <c:v>7.4342038729495004</c:v>
                </c:pt>
                <c:pt idx="91">
                  <c:v>7.4446696922743003</c:v>
                </c:pt>
                <c:pt idx="92">
                  <c:v>7.4550271117488096</c:v>
                </c:pt>
                <c:pt idx="93">
                  <c:v>7.4652783538783796</c:v>
                </c:pt>
                <c:pt idx="94">
                  <c:v>7.47542557350988</c:v>
                </c:pt>
                <c:pt idx="95">
                  <c:v>7.4854708605503397</c:v>
                </c:pt>
                <c:pt idx="96">
                  <c:v>7.4954162425504496</c:v>
                </c:pt>
                <c:pt idx="97">
                  <c:v>7.5052636871608804</c:v>
                </c:pt>
                <c:pt idx="98">
                  <c:v>7.5150151044687599</c:v>
                </c:pt>
                <c:pt idx="99">
                  <c:v>7.5246723492213698</c:v>
                </c:pt>
                <c:pt idx="100">
                  <c:v>7.5342372229435002</c:v>
                </c:pt>
                <c:pt idx="101">
                  <c:v>7.5437114759544803</c:v>
                </c:pt>
                <c:pt idx="102">
                  <c:v>7.5530968092905502</c:v>
                </c:pt>
                <c:pt idx="103">
                  <c:v>7.5623948765378604</c:v>
                </c:pt>
                <c:pt idx="104">
                  <c:v>7.5716072855810497</c:v>
                </c:pt>
                <c:pt idx="105">
                  <c:v>7.5807356002720097</c:v>
                </c:pt>
                <c:pt idx="106">
                  <c:v>7.5897813420231603</c:v>
                </c:pt>
                <c:pt idx="107">
                  <c:v>7.5987459913292801</c:v>
                </c:pt>
                <c:pt idx="108">
                  <c:v>7.6076309892217999</c:v>
                </c:pt>
                <c:pt idx="109">
                  <c:v>7.6164377386590099</c:v>
                </c:pt>
                <c:pt idx="110">
                  <c:v>7.62516760585555</c:v>
                </c:pt>
                <c:pt idx="111">
                  <c:v>7.6338219215544596</c:v>
                </c:pt>
                <c:pt idx="112">
                  <c:v>7.6424019822445501</c:v>
                </c:pt>
                <c:pt idx="113">
                  <c:v>7.6509090513261002</c:v>
                </c:pt>
                <c:pt idx="114">
                  <c:v>7.6593443602272604</c:v>
                </c:pt>
                <c:pt idx="115">
                  <c:v>7.66770910947392</c:v>
                </c:pt>
                <c:pt idx="116">
                  <c:v>7.6760044697150196</c:v>
                </c:pt>
                <c:pt idx="117">
                  <c:v>7.6842315827058698</c:v>
                </c:pt>
                <c:pt idx="118">
                  <c:v>7.6923915622511796</c:v>
                </c:pt>
                <c:pt idx="119">
                  <c:v>7.7004854951100397</c:v>
                </c:pt>
                <c:pt idx="120">
                  <c:v>7.7085144418645397</c:v>
                </c:pt>
                <c:pt idx="121">
                  <c:v>7.7164794377537396</c:v>
                </c:pt>
                <c:pt idx="122">
                  <c:v>7.7243814934747901</c:v>
                </c:pt>
                <c:pt idx="123">
                  <c:v>7.7322215959525602</c:v>
                </c:pt>
                <c:pt idx="124">
                  <c:v>7.7400007090793501</c:v>
                </c:pt>
                <c:pt idx="125">
                  <c:v>7.7477197744261002</c:v>
                </c:pt>
                <c:pt idx="126">
                  <c:v>7.7553797119263201</c:v>
                </c:pt>
                <c:pt idx="127">
                  <c:v>7.76298142053398</c:v>
                </c:pt>
                <c:pt idx="128">
                  <c:v>7.7705257788566904</c:v>
                </c:pt>
                <c:pt idx="129">
                  <c:v>7.7780136457650997</c:v>
                </c:pt>
                <c:pt idx="130">
                  <c:v>7.7854458609796398</c:v>
                </c:pt>
                <c:pt idx="131">
                  <c:v>7.7928232456356596</c:v>
                </c:pt>
                <c:pt idx="132">
                  <c:v>7.8001466028278896</c:v>
                </c:pt>
                <c:pt idx="133">
                  <c:v>7.8074167181350402</c:v>
                </c:pt>
                <c:pt idx="134">
                  <c:v>7.8146343601255204</c:v>
                </c:pt>
                <c:pt idx="135">
                  <c:v>7.82180028084501</c:v>
                </c:pt>
                <c:pt idx="136">
                  <c:v>7.8289152162867497</c:v>
                </c:pt>
                <c:pt idx="137">
                  <c:v>7.8359798868451103</c:v>
                </c:pt>
                <c:pt idx="138">
                  <c:v>7.8429949977533404</c:v>
                </c:pt>
                <c:pt idx="139">
                  <c:v>7.8499612395060403</c:v>
                </c:pt>
                <c:pt idx="140">
                  <c:v>7.8568792882669998</c:v>
                </c:pt>
                <c:pt idx="141">
                  <c:v>7.86374980626307</c:v>
                </c:pt>
                <c:pt idx="142">
                  <c:v>7.8705734421645497</c:v>
                </c:pt>
                <c:pt idx="143">
                  <c:v>7.8773508314527296</c:v>
                </c:pt>
                <c:pt idx="144">
                  <c:v>7.8840825967749897</c:v>
                </c:pt>
                <c:pt idx="145">
                  <c:v>7.8907693482881296</c:v>
                </c:pt>
                <c:pt idx="146">
                  <c:v>7.8974116839902102</c:v>
                </c:pt>
                <c:pt idx="147">
                  <c:v>7.9040101900414799</c:v>
                </c:pt>
                <c:pt idx="148">
                  <c:v>7.9105654410747901</c:v>
                </c:pt>
                <c:pt idx="149">
                  <c:v>7.9170780004958603</c:v>
                </c:pt>
                <c:pt idx="150">
                  <c:v>7.9235484207738898</c:v>
                </c:pt>
                <c:pt idx="151">
                  <c:v>7.9299772437228002</c:v>
                </c:pt>
                <c:pt idx="152">
                  <c:v>7.9363650007734696</c:v>
                </c:pt>
                <c:pt idx="153">
                  <c:v>7.94271221323734</c:v>
                </c:pt>
                <c:pt idx="154">
                  <c:v>7.9490193925617803</c:v>
                </c:pt>
                <c:pt idx="155">
                  <c:v>7.9552870405773204</c:v>
                </c:pt>
                <c:pt idx="156">
                  <c:v>7.9615156497372803</c:v>
                </c:pt>
                <c:pt idx="157">
                  <c:v>7.9677057033499796</c:v>
                </c:pt>
                <c:pt idx="158">
                  <c:v>7.9738576758037203</c:v>
                </c:pt>
                <c:pt idx="159">
                  <c:v>7.9799720327850103</c:v>
                </c:pt>
                <c:pt idx="160">
                  <c:v>7.9860492314900702</c:v>
                </c:pt>
                <c:pt idx="161">
                  <c:v>7.9920897208299504</c:v>
                </c:pt>
                <c:pt idx="162">
                  <c:v>7.9980939416295804</c:v>
                </c:pt>
                <c:pt idx="163">
                  <c:v>8.00406232682076</c:v>
                </c:pt>
                <c:pt idx="164">
                  <c:v>8.0099953016295</c:v>
                </c:pt>
                <c:pt idx="165">
                  <c:v>8.0158932837578298</c:v>
                </c:pt>
                <c:pt idx="166">
                  <c:v>8.0217566835602607</c:v>
                </c:pt>
                <c:pt idx="167">
                  <c:v>8.0275859042150692</c:v>
                </c:pt>
                <c:pt idx="168">
                  <c:v>8.0333813418907205</c:v>
                </c:pt>
                <c:pt idx="169">
                  <c:v>8.0391433859073906</c:v>
                </c:pt>
                <c:pt idx="170">
                  <c:v>8.0448724188939202</c:v>
                </c:pt>
                <c:pt idx="171">
                  <c:v>8.0505688169402703</c:v>
                </c:pt>
                <c:pt idx="172">
                  <c:v>8.0562329497456897</c:v>
                </c:pt>
                <c:pt idx="173">
                  <c:v>8.0618651807626698</c:v>
                </c:pt>
                <c:pt idx="174">
                  <c:v>8.0674658673369297</c:v>
                </c:pt>
                <c:pt idx="175">
                  <c:v>8.0730353608434005</c:v>
                </c:pt>
                <c:pt idx="176">
                  <c:v>8.0785740068185792</c:v>
                </c:pt>
                <c:pt idx="177">
                  <c:v>8.0840821450891092</c:v>
                </c:pt>
                <c:pt idx="178">
                  <c:v>8.0895601098969205</c:v>
                </c:pt>
                <c:pt idx="179">
                  <c:v>8.0950082300209498</c:v>
                </c:pt>
                <c:pt idx="180">
                  <c:v>8.1004268288955004</c:v>
                </c:pt>
                <c:pt idx="181">
                  <c:v>8.1058162247255208</c:v>
                </c:pt>
                <c:pt idx="182">
                  <c:v>8.1111767305986806</c:v>
                </c:pt>
                <c:pt idx="183">
                  <c:v>8.1165086545945506</c:v>
                </c:pt>
                <c:pt idx="184">
                  <c:v>8.1218122998908306</c:v>
                </c:pt>
                <c:pt idx="185">
                  <c:v>8.1270879648667798</c:v>
                </c:pt>
                <c:pt idx="186">
                  <c:v>8.1323359432039801</c:v>
                </c:pt>
                <c:pt idx="187">
                  <c:v>8.1375565239844097</c:v>
                </c:pt>
                <c:pt idx="188">
                  <c:v>8.14274999178601</c:v>
                </c:pt>
                <c:pt idx="189">
                  <c:v>8.1479166267757499</c:v>
                </c:pt>
                <c:pt idx="190">
                  <c:v>8.1530567048003295</c:v>
                </c:pt>
                <c:pt idx="191">
                  <c:v>8.1581704974745595</c:v>
                </c:pt>
                <c:pt idx="192">
                  <c:v>8.1632582722674805</c:v>
                </c:pt>
                <c:pt idx="193">
                  <c:v>8.1683202925862997</c:v>
                </c:pt>
                <c:pt idx="194">
                  <c:v>8.1733568178582399</c:v>
                </c:pt>
                <c:pt idx="195">
                  <c:v>8.1783681036102802</c:v>
                </c:pt>
                <c:pt idx="196">
                  <c:v>8.1833544015469997</c:v>
                </c:pt>
                <c:pt idx="197">
                  <c:v>8.1883159596264203</c:v>
                </c:pt>
                <c:pt idx="198">
                  <c:v>8.1932530221339608</c:v>
                </c:pt>
                <c:pt idx="199">
                  <c:v>8.1981658297546591</c:v>
                </c:pt>
                <c:pt idx="200">
                  <c:v>8.2030546196435399</c:v>
                </c:pt>
                <c:pt idx="201">
                  <c:v>8.2079196254943394</c:v>
                </c:pt>
                <c:pt idx="202">
                  <c:v>8.2127610776065207</c:v>
                </c:pt>
                <c:pt idx="203">
                  <c:v>8.2175792029506898</c:v>
                </c:pt>
                <c:pt idx="204">
                  <c:v>8.2223742252324392</c:v>
                </c:pt>
                <c:pt idx="205">
                  <c:v>8.2271463649546899</c:v>
                </c:pt>
                <c:pt idx="206">
                  <c:v>8.2318958394785202</c:v>
                </c:pt>
                <c:pt idx="207">
                  <c:v>8.2366228630825997</c:v>
                </c:pt>
                <c:pt idx="208">
                  <c:v>8.2413276470211301</c:v>
                </c:pt>
                <c:pt idx="209">
                  <c:v>8.2460103995805998</c:v>
                </c:pt>
                <c:pt idx="210">
                  <c:v>8.2506713261350093</c:v>
                </c:pt>
                <c:pt idx="211">
                  <c:v>8.2553106292000002</c:v>
                </c:pt>
                <c:pt idx="212">
                  <c:v>8.2599285084856007</c:v>
                </c:pt>
                <c:pt idx="213">
                  <c:v>8.2645251609478301</c:v>
                </c:pt>
                <c:pt idx="214">
                  <c:v>8.2691007808391301</c:v>
                </c:pt>
                <c:pt idx="215">
                  <c:v>8.2736555597575805</c:v>
                </c:pt>
                <c:pt idx="216">
                  <c:v>8.2781896866950504</c:v>
                </c:pt>
                <c:pt idx="217">
                  <c:v>8.2827033480842793</c:v>
                </c:pt>
                <c:pt idx="218">
                  <c:v>8.2871967278448402</c:v>
                </c:pt>
                <c:pt idx="219">
                  <c:v>8.2916700074281309</c:v>
                </c:pt>
                <c:pt idx="220">
                  <c:v>8.2961233658613196</c:v>
                </c:pt>
                <c:pt idx="221">
                  <c:v>8.3005569797903593</c:v>
                </c:pt>
                <c:pt idx="222">
                  <c:v>8.3049710235220395</c:v>
                </c:pt>
                <c:pt idx="223">
                  <c:v>8.3093656690650608</c:v>
                </c:pt>
                <c:pt idx="224">
                  <c:v>8.3137410861702996</c:v>
                </c:pt>
                <c:pt idx="225">
                  <c:v>8.3180974423701297</c:v>
                </c:pt>
                <c:pt idx="226">
                  <c:v>8.3224349030169193</c:v>
                </c:pt>
                <c:pt idx="227">
                  <c:v>8.3267536313207096</c:v>
                </c:pt>
                <c:pt idx="228">
                  <c:v>8.3310537883860096</c:v>
                </c:pt>
                <c:pt idx="229">
                  <c:v>8.33533553324793</c:v>
                </c:pt>
                <c:pt idx="230">
                  <c:v>8.3395990229074002</c:v>
                </c:pt>
                <c:pt idx="231">
                  <c:v>8.3438444123658009</c:v>
                </c:pt>
                <c:pt idx="232">
                  <c:v>8.3480718546586701</c:v>
                </c:pt>
                <c:pt idx="233">
                  <c:v>8.3522815008888998</c:v>
                </c:pt>
                <c:pt idx="234">
                  <c:v>8.3564735002590993</c:v>
                </c:pt>
                <c:pt idx="235">
                  <c:v>8.3606480001033106</c:v>
                </c:pt>
                <c:pt idx="236">
                  <c:v>8.3648051459181296</c:v>
                </c:pt>
                <c:pt idx="237">
                  <c:v>8.3689450813930701</c:v>
                </c:pt>
                <c:pt idx="238">
                  <c:v>8.3730679484404291</c:v>
                </c:pt>
                <c:pt idx="239">
                  <c:v>8.3771738872244299</c:v>
                </c:pt>
                <c:pt idx="240">
                  <c:v>8.3812630361898499</c:v>
                </c:pt>
                <c:pt idx="241">
                  <c:v>8.38533553209</c:v>
                </c:pt>
                <c:pt idx="242">
                  <c:v>8.3893915100141694</c:v>
                </c:pt>
                <c:pt idx="243">
                  <c:v>8.3934311034145299</c:v>
                </c:pt>
                <c:pt idx="244">
                  <c:v>8.3974544441324905</c:v>
                </c:pt>
                <c:pt idx="245">
                  <c:v>8.4014616624244898</c:v>
                </c:pt>
                <c:pt idx="246">
                  <c:v>8.4054528869873</c:v>
                </c:pt>
                <c:pt idx="247">
                  <c:v>8.4094282449828803</c:v>
                </c:pt>
                <c:pt idx="248">
                  <c:v>8.4133878620625904</c:v>
                </c:pt>
                <c:pt idx="249">
                  <c:v>8.4173318623911193</c:v>
                </c:pt>
                <c:pt idx="250">
                  <c:v>8.42126036866979</c:v>
                </c:pt>
                <c:pt idx="251">
                  <c:v>8.4251735021594794</c:v>
                </c:pt>
                <c:pt idx="252">
                  <c:v>8.4290713827030803</c:v>
                </c:pt>
                <c:pt idx="253">
                  <c:v>8.4329541287475198</c:v>
                </c:pt>
                <c:pt idx="254">
                  <c:v>8.4368218573653699</c:v>
                </c:pt>
                <c:pt idx="255">
                  <c:v>8.4406746842759901</c:v>
                </c:pt>
                <c:pt idx="256">
                  <c:v>8.4445127238663495</c:v>
                </c:pt>
                <c:pt idx="257">
                  <c:v>8.4483360892113897</c:v>
                </c:pt>
                <c:pt idx="258">
                  <c:v>8.4521448920939903</c:v>
                </c:pt>
                <c:pt idx="259">
                  <c:v>8.4559392430245897</c:v>
                </c:pt>
                <c:pt idx="260">
                  <c:v>8.4597192512604504</c:v>
                </c:pt>
                <c:pt idx="261">
                  <c:v>8.4634850248245108</c:v>
                </c:pt>
                <c:pt idx="262">
                  <c:v>8.4672366705239099</c:v>
                </c:pt>
                <c:pt idx="263">
                  <c:v>8.47097429396816</c:v>
                </c:pt>
                <c:pt idx="264">
                  <c:v>8.4746979995870202</c:v>
                </c:pt>
                <c:pt idx="265">
                  <c:v>8.4784078906479401</c:v>
                </c:pt>
                <c:pt idx="266">
                  <c:v>8.4821040692733103</c:v>
                </c:pt>
                <c:pt idx="267">
                  <c:v>8.4857866364572807</c:v>
                </c:pt>
                <c:pt idx="268">
                  <c:v>8.4894556920823394</c:v>
                </c:pt>
                <c:pt idx="269">
                  <c:v>8.4931113349355893</c:v>
                </c:pt>
                <c:pt idx="270">
                  <c:v>8.4967536627246698</c:v>
                </c:pt>
                <c:pt idx="271">
                  <c:v>8.5003827720934204</c:v>
                </c:pt>
                <c:pt idx="272">
                  <c:v>8.50399875863733</c:v>
                </c:pt>
                <c:pt idx="273">
                  <c:v>8.5076017169185594</c:v>
                </c:pt>
                <c:pt idx="274">
                  <c:v>8.5111917404808803</c:v>
                </c:pt>
                <c:pt idx="275">
                  <c:v>8.51476892186413</c:v>
                </c:pt>
                <c:pt idx="276">
                  <c:v>8.5183333526186296</c:v>
                </c:pt>
                <c:pt idx="277">
                  <c:v>8.5218851233191906</c:v>
                </c:pt>
                <c:pt idx="278">
                  <c:v>8.52542432357893</c:v>
                </c:pt>
                <c:pt idx="279">
                  <c:v>8.5289510420628503</c:v>
                </c:pt>
                <c:pt idx="280">
                  <c:v>8.5324653665011301</c:v>
                </c:pt>
                <c:pt idx="281">
                  <c:v>8.53596738370228</c:v>
                </c:pt>
                <c:pt idx="282">
                  <c:v>8.5394571795659804</c:v>
                </c:pt>
                <c:pt idx="283">
                  <c:v>8.5429348390956701</c:v>
                </c:pt>
                <c:pt idx="284">
                  <c:v>8.5464004464110808</c:v>
                </c:pt>
                <c:pt idx="285">
                  <c:v>8.5498540847603408</c:v>
                </c:pt>
                <c:pt idx="286">
                  <c:v>8.5532958365320404</c:v>
                </c:pt>
                <c:pt idx="287">
                  <c:v>8.5567257832669892</c:v>
                </c:pt>
                <c:pt idx="288">
                  <c:v>8.5601440056698195</c:v>
                </c:pt>
                <c:pt idx="289">
                  <c:v>8.56355058362041</c:v>
                </c:pt>
                <c:pt idx="290">
                  <c:v>8.5669455961850094</c:v>
                </c:pt>
                <c:pt idx="291">
                  <c:v>8.5703291216273403</c:v>
                </c:pt>
                <c:pt idx="292">
                  <c:v>8.5737012374193498</c:v>
                </c:pt>
                <c:pt idx="293">
                  <c:v>8.5770620202518995</c:v>
                </c:pt>
                <c:pt idx="294">
                  <c:v>8.5804115460452106</c:v>
                </c:pt>
                <c:pt idx="295">
                  <c:v>8.5837498899591598</c:v>
                </c:pt>
                <c:pt idx="296">
                  <c:v>8.5870771264034094</c:v>
                </c:pt>
                <c:pt idx="297">
                  <c:v>8.5903933290473091</c:v>
                </c:pt>
                <c:pt idx="298">
                  <c:v>8.5936985708297602</c:v>
                </c:pt>
                <c:pt idx="299">
                  <c:v>8.5969929239688003</c:v>
                </c:pt>
                <c:pt idx="300">
                  <c:v>8.60027645997104</c:v>
                </c:pt>
                <c:pt idx="301">
                  <c:v>8.6035492496410395</c:v>
                </c:pt>
                <c:pt idx="302">
                  <c:v>8.6068113630904506</c:v>
                </c:pt>
                <c:pt idx="303">
                  <c:v>8.6100628697469705</c:v>
                </c:pt>
                <c:pt idx="304">
                  <c:v>8.6133038383633007</c:v>
                </c:pt>
                <c:pt idx="305">
                  <c:v>8.6165343370258096</c:v>
                </c:pt>
                <c:pt idx="306">
                  <c:v>8.6197544331631306</c:v>
                </c:pt>
                <c:pt idx="307">
                  <c:v>8.6229641935545995</c:v>
                </c:pt>
                <c:pt idx="308">
                  <c:v>8.6261636843385698</c:v>
                </c:pt>
                <c:pt idx="309">
                  <c:v>8.6293529710206105</c:v>
                </c:pt>
                <c:pt idx="310">
                  <c:v>8.6325321184815103</c:v>
                </c:pt>
                <c:pt idx="311">
                  <c:v>8.6357011909852304</c:v>
                </c:pt>
                <c:pt idx="312">
                  <c:v>8.6388602521866797</c:v>
                </c:pt>
                <c:pt idx="313">
                  <c:v>8.6420093651394296</c:v>
                </c:pt>
                <c:pt idx="314">
                  <c:v>8.6451485923031903</c:v>
                </c:pt>
                <c:pt idx="315">
                  <c:v>8.6482779955513092</c:v>
                </c:pt>
                <c:pt idx="316">
                  <c:v>8.6513976361780607</c:v>
                </c:pt>
                <c:pt idx="317">
                  <c:v>8.6545075749058409</c:v>
                </c:pt>
                <c:pt idx="318">
                  <c:v>8.6576078718922798</c:v>
                </c:pt>
                <c:pt idx="319">
                  <c:v>8.6606985867372295</c:v>
                </c:pt>
                <c:pt idx="320">
                  <c:v>8.6637797784895998</c:v>
                </c:pt>
                <c:pt idx="321">
                  <c:v>8.6668515056541793</c:v>
                </c:pt>
                <c:pt idx="322">
                  <c:v>8.6699138261982593</c:v>
                </c:pt>
                <c:pt idx="323">
                  <c:v>8.6729667975582103</c:v>
                </c:pt>
                <c:pt idx="324">
                  <c:v>8.6760104766459492</c:v>
                </c:pt>
                <c:pt idx="325">
                  <c:v>8.6790449198553201</c:v>
                </c:pt>
                <c:pt idx="326">
                  <c:v>8.6820701830683191</c:v>
                </c:pt>
                <c:pt idx="327">
                  <c:v>8.6850863216613199</c:v>
                </c:pt>
                <c:pt idx="328">
                  <c:v>8.6880933905111295</c:v>
                </c:pt>
                <c:pt idx="329">
                  <c:v>8.6910914440009694</c:v>
                </c:pt>
                <c:pt idx="330">
                  <c:v>8.6940805360264104</c:v>
                </c:pt>
                <c:pt idx="331">
                  <c:v>8.6970607200011401</c:v>
                </c:pt>
                <c:pt idx="332">
                  <c:v>8.7000320488627505</c:v>
                </c:pt>
                <c:pt idx="333">
                  <c:v>8.7029945750783195</c:v>
                </c:pt>
                <c:pt idx="334">
                  <c:v>8.7059483506500097</c:v>
                </c:pt>
                <c:pt idx="335">
                  <c:v>8.7088934271205201</c:v>
                </c:pt>
                <c:pt idx="336">
                  <c:v>8.7118298555785003</c:v>
                </c:pt>
                <c:pt idx="337">
                  <c:v>8.7147576866638694</c:v>
                </c:pt>
                <c:pt idx="338">
                  <c:v>8.7176769705730308</c:v>
                </c:pt>
                <c:pt idx="339">
                  <c:v>8.7205877570640595</c:v>
                </c:pt>
                <c:pt idx="340">
                  <c:v>8.7234900954618109</c:v>
                </c:pt>
                <c:pt idx="341">
                  <c:v>8.72638403466288</c:v>
                </c:pt>
                <c:pt idx="342">
                  <c:v>8.7292696231405795</c:v>
                </c:pt>
                <c:pt idx="343">
                  <c:v>8.7321469089498098</c:v>
                </c:pt>
                <c:pt idx="344">
                  <c:v>8.7350159397318698</c:v>
                </c:pt>
                <c:pt idx="345">
                  <c:v>8.73787676271915</c:v>
                </c:pt>
                <c:pt idx="346">
                  <c:v>8.7407294247398593</c:v>
                </c:pt>
                <c:pt idx="347">
                  <c:v>8.7435739722225598</c:v>
                </c:pt>
                <c:pt idx="348">
                  <c:v>8.7464104512007506</c:v>
                </c:pt>
                <c:pt idx="349">
                  <c:v>8.74923890731732</c:v>
                </c:pt>
                <c:pt idx="350">
                  <c:v>8.7520593858289395</c:v>
                </c:pt>
                <c:pt idx="351">
                  <c:v>8.7548719316104293</c:v>
                </c:pt>
                <c:pt idx="352">
                  <c:v>8.7576765891590291</c:v>
                </c:pt>
                <c:pt idx="353">
                  <c:v>8.7604734025986293</c:v>
                </c:pt>
                <c:pt idx="354">
                  <c:v>8.7632624156839292</c:v>
                </c:pt>
                <c:pt idx="355">
                  <c:v>8.7660436718045496</c:v>
                </c:pt>
                <c:pt idx="356">
                  <c:v>8.7688172139890792</c:v>
                </c:pt>
                <c:pt idx="357">
                  <c:v>8.7715830849090892</c:v>
                </c:pt>
                <c:pt idx="358">
                  <c:v>8.7743413268830306</c:v>
                </c:pt>
                <c:pt idx="359">
                  <c:v>8.7770919818801492</c:v>
                </c:pt>
                <c:pt idx="360">
                  <c:v>8.7798350915243297</c:v>
                </c:pt>
                <c:pt idx="361">
                  <c:v>8.7825706970978299</c:v>
                </c:pt>
                <c:pt idx="362">
                  <c:v>8.7852988395450407</c:v>
                </c:pt>
                <c:pt idx="363">
                  <c:v>8.7880195594761901</c:v>
                </c:pt>
                <c:pt idx="364">
                  <c:v>8.79073289717088</c:v>
                </c:pt>
                <c:pt idx="365">
                  <c:v>8.7934388925817899</c:v>
                </c:pt>
                <c:pt idx="366">
                  <c:v>8.7961375853380801</c:v>
                </c:pt>
                <c:pt idx="367">
                  <c:v>8.7988290147489607</c:v>
                </c:pt>
                <c:pt idx="368">
                  <c:v>8.8015132198070898</c:v>
                </c:pt>
                <c:pt idx="369">
                  <c:v>8.8041902391919997</c:v>
                </c:pt>
                <c:pt idx="370">
                  <c:v>8.8068601112733695</c:v>
                </c:pt>
                <c:pt idx="371">
                  <c:v>8.8095228741143998</c:v>
                </c:pt>
                <c:pt idx="372">
                  <c:v>8.8121785654750404</c:v>
                </c:pt>
                <c:pt idx="373">
                  <c:v>8.8148272228151807</c:v>
                </c:pt>
                <c:pt idx="374">
                  <c:v>8.8174688832978507</c:v>
                </c:pt>
                <c:pt idx="375">
                  <c:v>8.8201035837923492</c:v>
                </c:pt>
                <c:pt idx="376">
                  <c:v>8.8227313608773006</c:v>
                </c:pt>
                <c:pt idx="377">
                  <c:v>8.8253522508437499</c:v>
                </c:pt>
                <c:pt idx="378">
                  <c:v>8.8279662896981197</c:v>
                </c:pt>
                <c:pt idx="379">
                  <c:v>8.8305735131652092</c:v>
                </c:pt>
                <c:pt idx="380">
                  <c:v>8.8331739566911303</c:v>
                </c:pt>
                <c:pt idx="381">
                  <c:v>8.8357676554461495</c:v>
                </c:pt>
                <c:pt idx="382">
                  <c:v>8.8383546443276195</c:v>
                </c:pt>
                <c:pt idx="383">
                  <c:v>8.8409349579627303</c:v>
                </c:pt>
                <c:pt idx="384">
                  <c:v>8.8435086307113107</c:v>
                </c:pt>
                <c:pt idx="385">
                  <c:v>8.8460756966685992</c:v>
                </c:pt>
                <c:pt idx="386">
                  <c:v>8.8486361896679</c:v>
                </c:pt>
                <c:pt idx="387">
                  <c:v>8.8511901432833309</c:v>
                </c:pt>
                <c:pt idx="388">
                  <c:v>8.8537375908323899</c:v>
                </c:pt>
                <c:pt idx="389">
                  <c:v>8.8562785653786094</c:v>
                </c:pt>
                <c:pt idx="390">
                  <c:v>8.8588130997341299</c:v>
                </c:pt>
                <c:pt idx="391">
                  <c:v>8.8613412264622102</c:v>
                </c:pt>
                <c:pt idx="392">
                  <c:v>8.8638629778797693</c:v>
                </c:pt>
                <c:pt idx="393">
                  <c:v>8.8663783860598802</c:v>
                </c:pt>
                <c:pt idx="394">
                  <c:v>8.8688874828341504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88-44E2-9752-82E926CDBC2C}"/>
            </c:ext>
          </c:extLst>
        </c:ser>
        <c:ser>
          <c:idx val="4"/>
          <c:order val="4"/>
          <c:tx>
            <c:strRef>
              <c:f>cycles!$H$1</c:f>
              <c:strCache>
                <c:ptCount val="1"/>
                <c:pt idx="0">
                  <c:v> teo_ex + cheb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cycles!$A$2:$A$396</c:f>
              <c:numCache>
                <c:formatCode>General</c:formatCode>
                <c:ptCount val="39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560</c:v>
                </c:pt>
                <c:pt idx="52">
                  <c:v>570</c:v>
                </c:pt>
                <c:pt idx="53">
                  <c:v>580</c:v>
                </c:pt>
                <c:pt idx="54">
                  <c:v>590</c:v>
                </c:pt>
                <c:pt idx="55">
                  <c:v>600</c:v>
                </c:pt>
                <c:pt idx="56">
                  <c:v>610</c:v>
                </c:pt>
                <c:pt idx="57">
                  <c:v>620</c:v>
                </c:pt>
                <c:pt idx="58">
                  <c:v>630</c:v>
                </c:pt>
                <c:pt idx="59">
                  <c:v>640</c:v>
                </c:pt>
                <c:pt idx="60">
                  <c:v>650</c:v>
                </c:pt>
                <c:pt idx="61">
                  <c:v>660</c:v>
                </c:pt>
                <c:pt idx="62">
                  <c:v>670</c:v>
                </c:pt>
                <c:pt idx="63">
                  <c:v>680</c:v>
                </c:pt>
                <c:pt idx="64">
                  <c:v>690</c:v>
                </c:pt>
                <c:pt idx="65">
                  <c:v>700</c:v>
                </c:pt>
                <c:pt idx="66">
                  <c:v>710</c:v>
                </c:pt>
                <c:pt idx="67">
                  <c:v>720</c:v>
                </c:pt>
                <c:pt idx="68">
                  <c:v>730</c:v>
                </c:pt>
                <c:pt idx="69">
                  <c:v>740</c:v>
                </c:pt>
                <c:pt idx="70">
                  <c:v>750</c:v>
                </c:pt>
                <c:pt idx="71">
                  <c:v>760</c:v>
                </c:pt>
                <c:pt idx="72">
                  <c:v>770</c:v>
                </c:pt>
                <c:pt idx="73">
                  <c:v>780</c:v>
                </c:pt>
                <c:pt idx="74">
                  <c:v>790</c:v>
                </c:pt>
                <c:pt idx="75">
                  <c:v>800</c:v>
                </c:pt>
                <c:pt idx="76">
                  <c:v>810</c:v>
                </c:pt>
                <c:pt idx="77">
                  <c:v>820</c:v>
                </c:pt>
                <c:pt idx="78">
                  <c:v>830</c:v>
                </c:pt>
                <c:pt idx="79">
                  <c:v>840</c:v>
                </c:pt>
                <c:pt idx="80">
                  <c:v>850</c:v>
                </c:pt>
                <c:pt idx="81">
                  <c:v>860</c:v>
                </c:pt>
                <c:pt idx="82">
                  <c:v>870</c:v>
                </c:pt>
                <c:pt idx="83">
                  <c:v>880</c:v>
                </c:pt>
                <c:pt idx="84">
                  <c:v>890</c:v>
                </c:pt>
                <c:pt idx="85">
                  <c:v>900</c:v>
                </c:pt>
                <c:pt idx="86">
                  <c:v>910</c:v>
                </c:pt>
                <c:pt idx="87">
                  <c:v>920</c:v>
                </c:pt>
                <c:pt idx="88">
                  <c:v>930</c:v>
                </c:pt>
                <c:pt idx="89">
                  <c:v>940</c:v>
                </c:pt>
                <c:pt idx="90">
                  <c:v>950</c:v>
                </c:pt>
                <c:pt idx="91">
                  <c:v>960</c:v>
                </c:pt>
                <c:pt idx="92">
                  <c:v>970</c:v>
                </c:pt>
                <c:pt idx="93">
                  <c:v>980</c:v>
                </c:pt>
                <c:pt idx="94">
                  <c:v>990</c:v>
                </c:pt>
                <c:pt idx="95">
                  <c:v>1000</c:v>
                </c:pt>
                <c:pt idx="96">
                  <c:v>1010</c:v>
                </c:pt>
                <c:pt idx="97">
                  <c:v>1020</c:v>
                </c:pt>
                <c:pt idx="98">
                  <c:v>1030</c:v>
                </c:pt>
                <c:pt idx="99">
                  <c:v>1040</c:v>
                </c:pt>
                <c:pt idx="100">
                  <c:v>1050</c:v>
                </c:pt>
                <c:pt idx="101">
                  <c:v>1060</c:v>
                </c:pt>
                <c:pt idx="102">
                  <c:v>1070</c:v>
                </c:pt>
                <c:pt idx="103">
                  <c:v>1080</c:v>
                </c:pt>
                <c:pt idx="104">
                  <c:v>1090</c:v>
                </c:pt>
                <c:pt idx="105">
                  <c:v>1100</c:v>
                </c:pt>
                <c:pt idx="106">
                  <c:v>1110</c:v>
                </c:pt>
                <c:pt idx="107">
                  <c:v>1120</c:v>
                </c:pt>
                <c:pt idx="108">
                  <c:v>1130</c:v>
                </c:pt>
                <c:pt idx="109">
                  <c:v>1140</c:v>
                </c:pt>
                <c:pt idx="110">
                  <c:v>1150</c:v>
                </c:pt>
                <c:pt idx="111">
                  <c:v>1160</c:v>
                </c:pt>
                <c:pt idx="112">
                  <c:v>1170</c:v>
                </c:pt>
                <c:pt idx="113">
                  <c:v>1180</c:v>
                </c:pt>
                <c:pt idx="114">
                  <c:v>1190</c:v>
                </c:pt>
                <c:pt idx="115">
                  <c:v>1200</c:v>
                </c:pt>
                <c:pt idx="116">
                  <c:v>1210</c:v>
                </c:pt>
                <c:pt idx="117">
                  <c:v>1220</c:v>
                </c:pt>
                <c:pt idx="118">
                  <c:v>1230</c:v>
                </c:pt>
                <c:pt idx="119">
                  <c:v>1240</c:v>
                </c:pt>
                <c:pt idx="120">
                  <c:v>1250</c:v>
                </c:pt>
                <c:pt idx="121">
                  <c:v>1260</c:v>
                </c:pt>
                <c:pt idx="122">
                  <c:v>1270</c:v>
                </c:pt>
                <c:pt idx="123">
                  <c:v>1280</c:v>
                </c:pt>
                <c:pt idx="124">
                  <c:v>1290</c:v>
                </c:pt>
                <c:pt idx="125">
                  <c:v>1300</c:v>
                </c:pt>
                <c:pt idx="126">
                  <c:v>1310</c:v>
                </c:pt>
                <c:pt idx="127">
                  <c:v>1320</c:v>
                </c:pt>
                <c:pt idx="128">
                  <c:v>1330</c:v>
                </c:pt>
                <c:pt idx="129">
                  <c:v>1340</c:v>
                </c:pt>
                <c:pt idx="130">
                  <c:v>1350</c:v>
                </c:pt>
                <c:pt idx="131">
                  <c:v>1360</c:v>
                </c:pt>
                <c:pt idx="132">
                  <c:v>1370</c:v>
                </c:pt>
                <c:pt idx="133">
                  <c:v>1380</c:v>
                </c:pt>
                <c:pt idx="134">
                  <c:v>1390</c:v>
                </c:pt>
                <c:pt idx="135">
                  <c:v>1400</c:v>
                </c:pt>
                <c:pt idx="136">
                  <c:v>1410</c:v>
                </c:pt>
                <c:pt idx="137">
                  <c:v>1420</c:v>
                </c:pt>
                <c:pt idx="138">
                  <c:v>1430</c:v>
                </c:pt>
                <c:pt idx="139">
                  <c:v>1440</c:v>
                </c:pt>
                <c:pt idx="140">
                  <c:v>1450</c:v>
                </c:pt>
                <c:pt idx="141">
                  <c:v>1460</c:v>
                </c:pt>
                <c:pt idx="142">
                  <c:v>1470</c:v>
                </c:pt>
                <c:pt idx="143">
                  <c:v>1480</c:v>
                </c:pt>
                <c:pt idx="144">
                  <c:v>1490</c:v>
                </c:pt>
                <c:pt idx="145">
                  <c:v>1500</c:v>
                </c:pt>
                <c:pt idx="146">
                  <c:v>1510</c:v>
                </c:pt>
                <c:pt idx="147">
                  <c:v>1520</c:v>
                </c:pt>
                <c:pt idx="148">
                  <c:v>1530</c:v>
                </c:pt>
                <c:pt idx="149">
                  <c:v>1540</c:v>
                </c:pt>
                <c:pt idx="150">
                  <c:v>1550</c:v>
                </c:pt>
                <c:pt idx="151">
                  <c:v>1560</c:v>
                </c:pt>
                <c:pt idx="152">
                  <c:v>1570</c:v>
                </c:pt>
                <c:pt idx="153">
                  <c:v>1580</c:v>
                </c:pt>
                <c:pt idx="154">
                  <c:v>1590</c:v>
                </c:pt>
                <c:pt idx="155">
                  <c:v>1600</c:v>
                </c:pt>
                <c:pt idx="156">
                  <c:v>1610</c:v>
                </c:pt>
                <c:pt idx="157">
                  <c:v>1620</c:v>
                </c:pt>
                <c:pt idx="158">
                  <c:v>1630</c:v>
                </c:pt>
                <c:pt idx="159">
                  <c:v>1640</c:v>
                </c:pt>
                <c:pt idx="160">
                  <c:v>1650</c:v>
                </c:pt>
                <c:pt idx="161">
                  <c:v>1660</c:v>
                </c:pt>
                <c:pt idx="162">
                  <c:v>1670</c:v>
                </c:pt>
                <c:pt idx="163">
                  <c:v>1680</c:v>
                </c:pt>
                <c:pt idx="164">
                  <c:v>1690</c:v>
                </c:pt>
                <c:pt idx="165">
                  <c:v>1700</c:v>
                </c:pt>
                <c:pt idx="166">
                  <c:v>1710</c:v>
                </c:pt>
                <c:pt idx="167">
                  <c:v>1720</c:v>
                </c:pt>
                <c:pt idx="168">
                  <c:v>1730</c:v>
                </c:pt>
                <c:pt idx="169">
                  <c:v>1740</c:v>
                </c:pt>
                <c:pt idx="170">
                  <c:v>1750</c:v>
                </c:pt>
                <c:pt idx="171">
                  <c:v>1760</c:v>
                </c:pt>
                <c:pt idx="172">
                  <c:v>1770</c:v>
                </c:pt>
                <c:pt idx="173">
                  <c:v>1780</c:v>
                </c:pt>
                <c:pt idx="174">
                  <c:v>1790</c:v>
                </c:pt>
                <c:pt idx="175">
                  <c:v>1800</c:v>
                </c:pt>
                <c:pt idx="176">
                  <c:v>1810</c:v>
                </c:pt>
                <c:pt idx="177">
                  <c:v>1820</c:v>
                </c:pt>
                <c:pt idx="178">
                  <c:v>1830</c:v>
                </c:pt>
                <c:pt idx="179">
                  <c:v>1840</c:v>
                </c:pt>
                <c:pt idx="180">
                  <c:v>1850</c:v>
                </c:pt>
                <c:pt idx="181">
                  <c:v>1860</c:v>
                </c:pt>
                <c:pt idx="182">
                  <c:v>1870</c:v>
                </c:pt>
                <c:pt idx="183">
                  <c:v>1880</c:v>
                </c:pt>
                <c:pt idx="184">
                  <c:v>1890</c:v>
                </c:pt>
                <c:pt idx="185">
                  <c:v>1900</c:v>
                </c:pt>
                <c:pt idx="186">
                  <c:v>1910</c:v>
                </c:pt>
                <c:pt idx="187">
                  <c:v>1920</c:v>
                </c:pt>
                <c:pt idx="188">
                  <c:v>1930</c:v>
                </c:pt>
                <c:pt idx="189">
                  <c:v>1940</c:v>
                </c:pt>
                <c:pt idx="190">
                  <c:v>1950</c:v>
                </c:pt>
                <c:pt idx="191">
                  <c:v>1960</c:v>
                </c:pt>
                <c:pt idx="192">
                  <c:v>1970</c:v>
                </c:pt>
                <c:pt idx="193">
                  <c:v>1980</c:v>
                </c:pt>
                <c:pt idx="194">
                  <c:v>1990</c:v>
                </c:pt>
                <c:pt idx="195">
                  <c:v>2000</c:v>
                </c:pt>
                <c:pt idx="196">
                  <c:v>2010</c:v>
                </c:pt>
                <c:pt idx="197">
                  <c:v>2020</c:v>
                </c:pt>
                <c:pt idx="198">
                  <c:v>2030</c:v>
                </c:pt>
                <c:pt idx="199">
                  <c:v>2040</c:v>
                </c:pt>
                <c:pt idx="200">
                  <c:v>2050</c:v>
                </c:pt>
                <c:pt idx="201">
                  <c:v>2060</c:v>
                </c:pt>
                <c:pt idx="202">
                  <c:v>2070</c:v>
                </c:pt>
                <c:pt idx="203">
                  <c:v>2080</c:v>
                </c:pt>
                <c:pt idx="204">
                  <c:v>2090</c:v>
                </c:pt>
                <c:pt idx="205">
                  <c:v>2100</c:v>
                </c:pt>
                <c:pt idx="206">
                  <c:v>2110</c:v>
                </c:pt>
                <c:pt idx="207">
                  <c:v>2120</c:v>
                </c:pt>
                <c:pt idx="208">
                  <c:v>2130</c:v>
                </c:pt>
                <c:pt idx="209">
                  <c:v>2140</c:v>
                </c:pt>
                <c:pt idx="210">
                  <c:v>2150</c:v>
                </c:pt>
                <c:pt idx="211">
                  <c:v>2160</c:v>
                </c:pt>
                <c:pt idx="212">
                  <c:v>2170</c:v>
                </c:pt>
                <c:pt idx="213">
                  <c:v>2180</c:v>
                </c:pt>
                <c:pt idx="214">
                  <c:v>2190</c:v>
                </c:pt>
                <c:pt idx="215">
                  <c:v>2200</c:v>
                </c:pt>
                <c:pt idx="216">
                  <c:v>2210</c:v>
                </c:pt>
                <c:pt idx="217">
                  <c:v>2220</c:v>
                </c:pt>
                <c:pt idx="218">
                  <c:v>2230</c:v>
                </c:pt>
                <c:pt idx="219">
                  <c:v>2240</c:v>
                </c:pt>
                <c:pt idx="220">
                  <c:v>2250</c:v>
                </c:pt>
                <c:pt idx="221">
                  <c:v>2260</c:v>
                </c:pt>
                <c:pt idx="222">
                  <c:v>2270</c:v>
                </c:pt>
                <c:pt idx="223">
                  <c:v>2280</c:v>
                </c:pt>
                <c:pt idx="224">
                  <c:v>2290</c:v>
                </c:pt>
                <c:pt idx="225">
                  <c:v>2300</c:v>
                </c:pt>
                <c:pt idx="226">
                  <c:v>2310</c:v>
                </c:pt>
                <c:pt idx="227">
                  <c:v>2320</c:v>
                </c:pt>
                <c:pt idx="228">
                  <c:v>2330</c:v>
                </c:pt>
                <c:pt idx="229">
                  <c:v>2340</c:v>
                </c:pt>
                <c:pt idx="230">
                  <c:v>2350</c:v>
                </c:pt>
                <c:pt idx="231">
                  <c:v>2360</c:v>
                </c:pt>
                <c:pt idx="232">
                  <c:v>2370</c:v>
                </c:pt>
                <c:pt idx="233">
                  <c:v>2380</c:v>
                </c:pt>
                <c:pt idx="234">
                  <c:v>2390</c:v>
                </c:pt>
                <c:pt idx="235">
                  <c:v>2400</c:v>
                </c:pt>
                <c:pt idx="236">
                  <c:v>2410</c:v>
                </c:pt>
                <c:pt idx="237">
                  <c:v>2420</c:v>
                </c:pt>
                <c:pt idx="238">
                  <c:v>2430</c:v>
                </c:pt>
                <c:pt idx="239">
                  <c:v>2440</c:v>
                </c:pt>
                <c:pt idx="240">
                  <c:v>2450</c:v>
                </c:pt>
                <c:pt idx="241">
                  <c:v>2460</c:v>
                </c:pt>
                <c:pt idx="242">
                  <c:v>2470</c:v>
                </c:pt>
                <c:pt idx="243">
                  <c:v>2480</c:v>
                </c:pt>
                <c:pt idx="244">
                  <c:v>2490</c:v>
                </c:pt>
                <c:pt idx="245">
                  <c:v>2500</c:v>
                </c:pt>
                <c:pt idx="246">
                  <c:v>2510</c:v>
                </c:pt>
                <c:pt idx="247">
                  <c:v>2520</c:v>
                </c:pt>
                <c:pt idx="248">
                  <c:v>2530</c:v>
                </c:pt>
                <c:pt idx="249">
                  <c:v>2540</c:v>
                </c:pt>
                <c:pt idx="250">
                  <c:v>2550</c:v>
                </c:pt>
                <c:pt idx="251">
                  <c:v>2560</c:v>
                </c:pt>
                <c:pt idx="252">
                  <c:v>2570</c:v>
                </c:pt>
                <c:pt idx="253">
                  <c:v>2580</c:v>
                </c:pt>
                <c:pt idx="254">
                  <c:v>2590</c:v>
                </c:pt>
                <c:pt idx="255">
                  <c:v>2600</c:v>
                </c:pt>
                <c:pt idx="256">
                  <c:v>2610</c:v>
                </c:pt>
                <c:pt idx="257">
                  <c:v>2620</c:v>
                </c:pt>
                <c:pt idx="258">
                  <c:v>2630</c:v>
                </c:pt>
                <c:pt idx="259">
                  <c:v>2640</c:v>
                </c:pt>
                <c:pt idx="260">
                  <c:v>2650</c:v>
                </c:pt>
                <c:pt idx="261">
                  <c:v>2660</c:v>
                </c:pt>
                <c:pt idx="262">
                  <c:v>2670</c:v>
                </c:pt>
                <c:pt idx="263">
                  <c:v>2680</c:v>
                </c:pt>
                <c:pt idx="264">
                  <c:v>2690</c:v>
                </c:pt>
                <c:pt idx="265">
                  <c:v>2700</c:v>
                </c:pt>
                <c:pt idx="266">
                  <c:v>2710</c:v>
                </c:pt>
                <c:pt idx="267">
                  <c:v>2720</c:v>
                </c:pt>
                <c:pt idx="268">
                  <c:v>2730</c:v>
                </c:pt>
                <c:pt idx="269">
                  <c:v>2740</c:v>
                </c:pt>
                <c:pt idx="270">
                  <c:v>2750</c:v>
                </c:pt>
                <c:pt idx="271">
                  <c:v>2760</c:v>
                </c:pt>
                <c:pt idx="272">
                  <c:v>2770</c:v>
                </c:pt>
                <c:pt idx="273">
                  <c:v>2780</c:v>
                </c:pt>
                <c:pt idx="274">
                  <c:v>2790</c:v>
                </c:pt>
                <c:pt idx="275">
                  <c:v>2800</c:v>
                </c:pt>
                <c:pt idx="276">
                  <c:v>2810</c:v>
                </c:pt>
                <c:pt idx="277">
                  <c:v>2820</c:v>
                </c:pt>
                <c:pt idx="278">
                  <c:v>2830</c:v>
                </c:pt>
                <c:pt idx="279">
                  <c:v>2840</c:v>
                </c:pt>
                <c:pt idx="280">
                  <c:v>2850</c:v>
                </c:pt>
                <c:pt idx="281">
                  <c:v>2860</c:v>
                </c:pt>
                <c:pt idx="282">
                  <c:v>2870</c:v>
                </c:pt>
                <c:pt idx="283">
                  <c:v>2880</c:v>
                </c:pt>
                <c:pt idx="284">
                  <c:v>2890</c:v>
                </c:pt>
                <c:pt idx="285">
                  <c:v>2900</c:v>
                </c:pt>
                <c:pt idx="286">
                  <c:v>2910</c:v>
                </c:pt>
                <c:pt idx="287">
                  <c:v>2920</c:v>
                </c:pt>
                <c:pt idx="288">
                  <c:v>2930</c:v>
                </c:pt>
                <c:pt idx="289">
                  <c:v>2940</c:v>
                </c:pt>
                <c:pt idx="290">
                  <c:v>2950</c:v>
                </c:pt>
                <c:pt idx="291">
                  <c:v>2960</c:v>
                </c:pt>
                <c:pt idx="292">
                  <c:v>2970</c:v>
                </c:pt>
                <c:pt idx="293">
                  <c:v>2980</c:v>
                </c:pt>
                <c:pt idx="294">
                  <c:v>2990</c:v>
                </c:pt>
                <c:pt idx="295">
                  <c:v>3000</c:v>
                </c:pt>
                <c:pt idx="296">
                  <c:v>3010</c:v>
                </c:pt>
                <c:pt idx="297">
                  <c:v>3020</c:v>
                </c:pt>
                <c:pt idx="298">
                  <c:v>3030</c:v>
                </c:pt>
                <c:pt idx="299">
                  <c:v>3040</c:v>
                </c:pt>
                <c:pt idx="300">
                  <c:v>3050</c:v>
                </c:pt>
                <c:pt idx="301">
                  <c:v>3060</c:v>
                </c:pt>
                <c:pt idx="302">
                  <c:v>3070</c:v>
                </c:pt>
                <c:pt idx="303">
                  <c:v>3080</c:v>
                </c:pt>
                <c:pt idx="304">
                  <c:v>3090</c:v>
                </c:pt>
                <c:pt idx="305">
                  <c:v>3100</c:v>
                </c:pt>
                <c:pt idx="306">
                  <c:v>3110</c:v>
                </c:pt>
                <c:pt idx="307">
                  <c:v>3120</c:v>
                </c:pt>
                <c:pt idx="308">
                  <c:v>3130</c:v>
                </c:pt>
                <c:pt idx="309">
                  <c:v>3140</c:v>
                </c:pt>
                <c:pt idx="310">
                  <c:v>3150</c:v>
                </c:pt>
                <c:pt idx="311">
                  <c:v>3160</c:v>
                </c:pt>
                <c:pt idx="312">
                  <c:v>3170</c:v>
                </c:pt>
                <c:pt idx="313">
                  <c:v>3180</c:v>
                </c:pt>
                <c:pt idx="314">
                  <c:v>3190</c:v>
                </c:pt>
                <c:pt idx="315">
                  <c:v>3200</c:v>
                </c:pt>
                <c:pt idx="316">
                  <c:v>3210</c:v>
                </c:pt>
                <c:pt idx="317">
                  <c:v>3220</c:v>
                </c:pt>
                <c:pt idx="318">
                  <c:v>3230</c:v>
                </c:pt>
                <c:pt idx="319">
                  <c:v>3240</c:v>
                </c:pt>
                <c:pt idx="320">
                  <c:v>3250</c:v>
                </c:pt>
                <c:pt idx="321">
                  <c:v>3260</c:v>
                </c:pt>
                <c:pt idx="322">
                  <c:v>3270</c:v>
                </c:pt>
                <c:pt idx="323">
                  <c:v>3280</c:v>
                </c:pt>
                <c:pt idx="324">
                  <c:v>3290</c:v>
                </c:pt>
                <c:pt idx="325">
                  <c:v>3300</c:v>
                </c:pt>
                <c:pt idx="326">
                  <c:v>3310</c:v>
                </c:pt>
                <c:pt idx="327">
                  <c:v>3320</c:v>
                </c:pt>
                <c:pt idx="328">
                  <c:v>3330</c:v>
                </c:pt>
                <c:pt idx="329">
                  <c:v>3340</c:v>
                </c:pt>
                <c:pt idx="330">
                  <c:v>3350</c:v>
                </c:pt>
                <c:pt idx="331">
                  <c:v>3360</c:v>
                </c:pt>
                <c:pt idx="332">
                  <c:v>3370</c:v>
                </c:pt>
                <c:pt idx="333">
                  <c:v>3380</c:v>
                </c:pt>
                <c:pt idx="334">
                  <c:v>3390</c:v>
                </c:pt>
                <c:pt idx="335">
                  <c:v>3400</c:v>
                </c:pt>
                <c:pt idx="336">
                  <c:v>3410</c:v>
                </c:pt>
                <c:pt idx="337">
                  <c:v>3420</c:v>
                </c:pt>
                <c:pt idx="338">
                  <c:v>3430</c:v>
                </c:pt>
                <c:pt idx="339">
                  <c:v>3440</c:v>
                </c:pt>
                <c:pt idx="340">
                  <c:v>3450</c:v>
                </c:pt>
                <c:pt idx="341">
                  <c:v>3460</c:v>
                </c:pt>
                <c:pt idx="342">
                  <c:v>3470</c:v>
                </c:pt>
                <c:pt idx="343">
                  <c:v>3480</c:v>
                </c:pt>
                <c:pt idx="344">
                  <c:v>3490</c:v>
                </c:pt>
                <c:pt idx="345">
                  <c:v>3500</c:v>
                </c:pt>
                <c:pt idx="346">
                  <c:v>3510</c:v>
                </c:pt>
                <c:pt idx="347">
                  <c:v>3520</c:v>
                </c:pt>
                <c:pt idx="348">
                  <c:v>3530</c:v>
                </c:pt>
                <c:pt idx="349">
                  <c:v>3540</c:v>
                </c:pt>
                <c:pt idx="350">
                  <c:v>3550</c:v>
                </c:pt>
                <c:pt idx="351">
                  <c:v>3560</c:v>
                </c:pt>
                <c:pt idx="352">
                  <c:v>3570</c:v>
                </c:pt>
                <c:pt idx="353">
                  <c:v>3580</c:v>
                </c:pt>
                <c:pt idx="354">
                  <c:v>3590</c:v>
                </c:pt>
                <c:pt idx="355">
                  <c:v>3600</c:v>
                </c:pt>
                <c:pt idx="356">
                  <c:v>3610</c:v>
                </c:pt>
                <c:pt idx="357">
                  <c:v>3620</c:v>
                </c:pt>
                <c:pt idx="358">
                  <c:v>3630</c:v>
                </c:pt>
                <c:pt idx="359">
                  <c:v>3640</c:v>
                </c:pt>
                <c:pt idx="360">
                  <c:v>3650</c:v>
                </c:pt>
                <c:pt idx="361">
                  <c:v>3660</c:v>
                </c:pt>
                <c:pt idx="362">
                  <c:v>3670</c:v>
                </c:pt>
                <c:pt idx="363">
                  <c:v>3680</c:v>
                </c:pt>
                <c:pt idx="364">
                  <c:v>3690</c:v>
                </c:pt>
                <c:pt idx="365">
                  <c:v>3700</c:v>
                </c:pt>
                <c:pt idx="366">
                  <c:v>3710</c:v>
                </c:pt>
                <c:pt idx="367">
                  <c:v>3720</c:v>
                </c:pt>
                <c:pt idx="368">
                  <c:v>3730</c:v>
                </c:pt>
                <c:pt idx="369">
                  <c:v>3740</c:v>
                </c:pt>
                <c:pt idx="370">
                  <c:v>3750</c:v>
                </c:pt>
                <c:pt idx="371">
                  <c:v>3760</c:v>
                </c:pt>
                <c:pt idx="372">
                  <c:v>3770</c:v>
                </c:pt>
                <c:pt idx="373">
                  <c:v>3780</c:v>
                </c:pt>
                <c:pt idx="374">
                  <c:v>3790</c:v>
                </c:pt>
                <c:pt idx="375">
                  <c:v>3800</c:v>
                </c:pt>
                <c:pt idx="376">
                  <c:v>3810</c:v>
                </c:pt>
                <c:pt idx="377">
                  <c:v>3820</c:v>
                </c:pt>
                <c:pt idx="378">
                  <c:v>3830</c:v>
                </c:pt>
                <c:pt idx="379">
                  <c:v>3840</c:v>
                </c:pt>
                <c:pt idx="380">
                  <c:v>3850</c:v>
                </c:pt>
                <c:pt idx="381">
                  <c:v>3860</c:v>
                </c:pt>
                <c:pt idx="382">
                  <c:v>3870</c:v>
                </c:pt>
                <c:pt idx="383">
                  <c:v>3880</c:v>
                </c:pt>
                <c:pt idx="384">
                  <c:v>3890</c:v>
                </c:pt>
                <c:pt idx="385">
                  <c:v>3900</c:v>
                </c:pt>
                <c:pt idx="386">
                  <c:v>3910</c:v>
                </c:pt>
                <c:pt idx="387">
                  <c:v>3920</c:v>
                </c:pt>
                <c:pt idx="388">
                  <c:v>3930</c:v>
                </c:pt>
                <c:pt idx="389">
                  <c:v>3940</c:v>
                </c:pt>
                <c:pt idx="390">
                  <c:v>3950</c:v>
                </c:pt>
                <c:pt idx="391">
                  <c:v>3960</c:v>
                </c:pt>
                <c:pt idx="392">
                  <c:v>3970</c:v>
                </c:pt>
                <c:pt idx="393">
                  <c:v>3980</c:v>
                </c:pt>
                <c:pt idx="394">
                  <c:v>3990</c:v>
                </c:pt>
              </c:numCache>
            </c:numRef>
          </c:xVal>
          <c:yVal>
            <c:numRef>
              <c:f>cycles!$H$2:$H$396</c:f>
              <c:numCache>
                <c:formatCode>General</c:formatCode>
                <c:ptCount val="395"/>
                <c:pt idx="0">
                  <c:v>6.3946184215080901</c:v>
                </c:pt>
                <c:pt idx="1">
                  <c:v>6.6329016772443001</c:v>
                </c:pt>
                <c:pt idx="2">
                  <c:v>6.8334887920221199</c:v>
                </c:pt>
                <c:pt idx="3">
                  <c:v>7.0066086883068897</c:v>
                </c:pt>
                <c:pt idx="4">
                  <c:v>7.1588311077389699</c:v>
                </c:pt>
                <c:pt idx="5">
                  <c:v>7.29462501658662</c:v>
                </c:pt>
                <c:pt idx="6">
                  <c:v>7.4171673382236403</c:v>
                </c:pt>
                <c:pt idx="7">
                  <c:v>7.52879679544849</c:v>
                </c:pt>
                <c:pt idx="8">
                  <c:v>7.6312846484825503</c:v>
                </c:pt>
                <c:pt idx="9">
                  <c:v>7.7260043432065997</c:v>
                </c:pt>
                <c:pt idx="10">
                  <c:v>7.8140422059129202</c:v>
                </c:pt>
                <c:pt idx="11">
                  <c:v>7.8962721636420596</c:v>
                </c:pt>
                <c:pt idx="12">
                  <c:v>7.97340765857584</c:v>
                </c:pt>
                <c:pt idx="13">
                  <c:v>8.0460386256900307</c:v>
                </c:pt>
                <c:pt idx="14">
                  <c:v>8.1146584080342201</c:v>
                </c:pt>
                <c:pt idx="15">
                  <c:v>8.1796837244178704</c:v>
                </c:pt>
                <c:pt idx="16">
                  <c:v>8.2414697349111901</c:v>
                </c:pt>
                <c:pt idx="17">
                  <c:v>8.3003215800939305</c:v>
                </c:pt>
                <c:pt idx="18">
                  <c:v>8.3565033397020994</c:v>
                </c:pt>
                <c:pt idx="19">
                  <c:v>8.4102450732118399</c:v>
                </c:pt>
                <c:pt idx="20">
                  <c:v>8.4617484146614199</c:v>
                </c:pt>
                <c:pt idx="21">
                  <c:v>8.5111910637268196</c:v>
                </c:pt>
                <c:pt idx="22">
                  <c:v>8.5587304242877291</c:v>
                </c:pt>
                <c:pt idx="23">
                  <c:v>8.6045065774656795</c:v>
                </c:pt>
                <c:pt idx="24">
                  <c:v>8.6486447299755298</c:v>
                </c:pt>
                <c:pt idx="25">
                  <c:v>8.6912572450567005</c:v>
                </c:pt>
                <c:pt idx="26">
                  <c:v>8.7324453385189997</c:v>
                </c:pt>
                <c:pt idx="27">
                  <c:v>8.7723005040140105</c:v>
                </c:pt>
                <c:pt idx="28">
                  <c:v>8.8109057177719201</c:v>
                </c:pt>
                <c:pt idx="29">
                  <c:v>8.8483364624995708</c:v>
                </c:pt>
                <c:pt idx="30">
                  <c:v>8.8846616020453499</c:v>
                </c:pt>
                <c:pt idx="31">
                  <c:v>8.9199441321772603</c:v>
                </c:pt>
                <c:pt idx="32">
                  <c:v>8.9542418279384801</c:v>
                </c:pt>
                <c:pt idx="33">
                  <c:v>8.9876078042081797</c:v>
                </c:pt>
                <c:pt idx="34">
                  <c:v>9.0200910030591999</c:v>
                </c:pt>
                <c:pt idx="35">
                  <c:v>9.0517366190851902</c:v>
                </c:pt>
                <c:pt idx="36">
                  <c:v>9.0825864719307798</c:v>
                </c:pt>
                <c:pt idx="37">
                  <c:v>9.1126793336940395</c:v>
                </c:pt>
                <c:pt idx="38">
                  <c:v>9.1420512176023596</c:v>
                </c:pt>
                <c:pt idx="39">
                  <c:v>9.1707356333282206</c:v>
                </c:pt>
                <c:pt idx="40">
                  <c:v>9.1987638134638701</c:v>
                </c:pt>
                <c:pt idx="41">
                  <c:v>9.2261649149757901</c:v>
                </c:pt>
                <c:pt idx="42">
                  <c:v>9.2529661988821594</c:v>
                </c:pt>
                <c:pt idx="43">
                  <c:v>9.2791931909168195</c:v>
                </c:pt>
                <c:pt idx="44">
                  <c:v>9.3048698255426601</c:v>
                </c:pt>
                <c:pt idx="45">
                  <c:v>9.3300185753418994</c:v>
                </c:pt>
                <c:pt idx="46">
                  <c:v>9.3546605675283701</c:v>
                </c:pt>
                <c:pt idx="47">
                  <c:v>9.3788156890892491</c:v>
                </c:pt>
                <c:pt idx="48">
                  <c:v>9.4025026818611899</c:v>
                </c:pt>
                <c:pt idx="49">
                  <c:v>9.4257392286751092</c:v>
                </c:pt>
                <c:pt idx="50">
                  <c:v>9.4485420315569701</c:v>
                </c:pt>
                <c:pt idx="51">
                  <c:v>9.4709268828475093</c:v>
                </c:pt>
                <c:pt idx="52">
                  <c:v>9.4929087299959498</c:v>
                </c:pt>
                <c:pt idx="53">
                  <c:v>9.5145017346907892</c:v>
                </c:pt>
                <c:pt idx="54">
                  <c:v>9.5357193269111207</c:v>
                </c:pt>
                <c:pt idx="55">
                  <c:v>9.5565742544128494</c:v>
                </c:pt>
                <c:pt idx="56">
                  <c:v>9.5770786281045606</c:v>
                </c:pt>
                <c:pt idx="57">
                  <c:v>9.5972439637157194</c:v>
                </c:pt>
                <c:pt idx="58">
                  <c:v>9.6170812201148195</c:v>
                </c:pt>
                <c:pt idx="59">
                  <c:v>9.6366008345952991</c:v>
                </c:pt>
                <c:pt idx="60">
                  <c:v>9.6558127554124802</c:v>
                </c:pt>
                <c:pt idx="61">
                  <c:v>9.6747264718244992</c:v>
                </c:pt>
                <c:pt idx="62">
                  <c:v>9.6933510418633606</c:v>
                </c:pt>
                <c:pt idx="63">
                  <c:v>9.7116951180387403</c:v>
                </c:pt>
                <c:pt idx="64">
                  <c:v>9.7297669711564208</c:v>
                </c:pt>
                <c:pt idx="65">
                  <c:v>9.7475745124147295</c:v>
                </c:pt>
                <c:pt idx="66">
                  <c:v>9.7651253139262408</c:v>
                </c:pt>
                <c:pt idx="67">
                  <c:v>9.7824266277974097</c:v>
                </c:pt>
                <c:pt idx="68">
                  <c:v>9.7994854038860009</c:v>
                </c:pt>
                <c:pt idx="69">
                  <c:v>9.8163083063446201</c:v>
                </c:pt>
                <c:pt idx="70">
                  <c:v>9.8329017290486593</c:v>
                </c:pt>
                <c:pt idx="71">
                  <c:v>9.8492718099975498</c:v>
                </c:pt>
                <c:pt idx="72">
                  <c:v>9.8654244447703192</c:v>
                </c:pt>
                <c:pt idx="73">
                  <c:v>9.8813652991087597</c:v>
                </c:pt>
                <c:pt idx="74">
                  <c:v>9.8970998206954501</c:v>
                </c:pt>
                <c:pt idx="75">
                  <c:v>9.9126332501873602</c:v>
                </c:pt>
                <c:pt idx="76">
                  <c:v>9.9279706315609602</c:v>
                </c:pt>
                <c:pt idx="77">
                  <c:v>9.9431168218196593</c:v>
                </c:pt>
                <c:pt idx="78">
                  <c:v>9.9580765001100904</c:v>
                </c:pt>
                <c:pt idx="79">
                  <c:v>9.9728541762899301</c:v>
                </c:pt>
                <c:pt idx="80">
                  <c:v>9.9874541989864394</c:v>
                </c:pt>
                <c:pt idx="81">
                  <c:v>10.001880763181401</c:v>
                </c:pt>
                <c:pt idx="82">
                  <c:v>10.0161379173559</c:v>
                </c:pt>
                <c:pt idx="83">
                  <c:v>10.0302295702243</c:v>
                </c:pt>
                <c:pt idx="84">
                  <c:v>10.0441594970865</c:v>
                </c:pt>
                <c:pt idx="85">
                  <c:v>10.057931345823899</c:v>
                </c:pt>
                <c:pt idx="86">
                  <c:v>10.0715486425616</c:v>
                </c:pt>
                <c:pt idx="87">
                  <c:v>10.0850147970209</c:v>
                </c:pt>
                <c:pt idx="88">
                  <c:v>10.0983331075803</c:v>
                </c:pt>
                <c:pt idx="89">
                  <c:v>10.111506766064799</c:v>
                </c:pt>
                <c:pt idx="90">
                  <c:v>10.1245388622812</c:v>
                </c:pt>
                <c:pt idx="91">
                  <c:v>10.137432388313901</c:v>
                </c:pt>
                <c:pt idx="92">
                  <c:v>10.1501902425982</c:v>
                </c:pt>
                <c:pt idx="93">
                  <c:v>10.1628152337824</c:v>
                </c:pt>
                <c:pt idx="94">
                  <c:v>10.1753100843944</c:v>
                </c:pt>
                <c:pt idx="95">
                  <c:v>10.1876774343222</c:v>
                </c:pt>
                <c:pt idx="96">
                  <c:v>10.199919844120799</c:v>
                </c:pt>
                <c:pt idx="97">
                  <c:v>10.2120397981558</c:v>
                </c:pt>
                <c:pt idx="98">
                  <c:v>10.224039707591899</c:v>
                </c:pt>
                <c:pt idx="99">
                  <c:v>10.2359219132381</c:v>
                </c:pt>
                <c:pt idx="100">
                  <c:v>10.247688688254</c:v>
                </c:pt>
                <c:pt idx="101">
                  <c:v>10.259342240729501</c:v>
                </c:pt>
                <c:pt idx="102">
                  <c:v>10.270884716141</c:v>
                </c:pt>
                <c:pt idx="103">
                  <c:v>10.282318199693799</c:v>
                </c:pt>
                <c:pt idx="104">
                  <c:v>10.2936447185561</c:v>
                </c:pt>
                <c:pt idx="105">
                  <c:v>10.30486624399</c:v>
                </c:pt>
                <c:pt idx="106">
                  <c:v>10.3159846933862</c:v>
                </c:pt>
                <c:pt idx="107">
                  <c:v>10.3270019322065</c:v>
                </c:pt>
                <c:pt idx="108">
                  <c:v>10.3379197758403</c:v>
                </c:pt>
                <c:pt idx="109">
                  <c:v>10.3487399913783</c:v>
                </c:pt>
                <c:pt idx="110">
                  <c:v>10.359464299308501</c:v>
                </c:pt>
                <c:pt idx="111">
                  <c:v>10.3700943751391</c:v>
                </c:pt>
                <c:pt idx="112">
                  <c:v>10.380631850950399</c:v>
                </c:pt>
                <c:pt idx="113">
                  <c:v>10.391078316881201</c:v>
                </c:pt>
                <c:pt idx="114">
                  <c:v>10.401435322551899</c:v>
                </c:pt>
                <c:pt idx="115">
                  <c:v>10.4117043784278</c:v>
                </c:pt>
                <c:pt idx="116">
                  <c:v>10.4218869571257</c:v>
                </c:pt>
                <c:pt idx="117">
                  <c:v>10.431984494666199</c:v>
                </c:pt>
                <c:pt idx="118">
                  <c:v>10.441998391675</c:v>
                </c:pt>
                <c:pt idx="119">
                  <c:v>10.451930014535201</c:v>
                </c:pt>
                <c:pt idx="120">
                  <c:v>10.4617806964932</c:v>
                </c:pt>
                <c:pt idx="121">
                  <c:v>10.4715517387201</c:v>
                </c:pt>
                <c:pt idx="122">
                  <c:v>10.4812444113313</c:v>
                </c:pt>
                <c:pt idx="123">
                  <c:v>10.490859954366</c:v>
                </c:pt>
                <c:pt idx="124">
                  <c:v>10.500399578727601</c:v>
                </c:pt>
                <c:pt idx="125">
                  <c:v>10.509864467089001</c:v>
                </c:pt>
                <c:pt idx="126">
                  <c:v>10.5192557747619</c:v>
                </c:pt>
                <c:pt idx="127">
                  <c:v>10.5285746305332</c:v>
                </c:pt>
                <c:pt idx="128">
                  <c:v>10.5378221374703</c:v>
                </c:pt>
                <c:pt idx="129">
                  <c:v>10.546999373695099</c:v>
                </c:pt>
                <c:pt idx="130">
                  <c:v>10.556107393130199</c:v>
                </c:pt>
                <c:pt idx="131">
                  <c:v>10.5651472262164</c:v>
                </c:pt>
                <c:pt idx="132">
                  <c:v>10.574119880604499</c:v>
                </c:pt>
                <c:pt idx="133">
                  <c:v>10.583026341821601</c:v>
                </c:pt>
                <c:pt idx="134">
                  <c:v>10.5918675739135</c:v>
                </c:pt>
                <c:pt idx="135">
                  <c:v>10.600644520063399</c:v>
                </c:pt>
                <c:pt idx="136">
                  <c:v>10.6093581031888</c:v>
                </c:pt>
                <c:pt idx="137">
                  <c:v>10.6180092265179</c:v>
                </c:pt>
                <c:pt idx="138">
                  <c:v>10.6265987741443</c:v>
                </c:pt>
                <c:pt idx="139">
                  <c:v>10.6351276115634</c:v>
                </c:pt>
                <c:pt idx="140">
                  <c:v>10.643596586189799</c:v>
                </c:pt>
                <c:pt idx="141">
                  <c:v>10.652006527856701</c:v>
                </c:pt>
                <c:pt idx="142">
                  <c:v>10.660358249298501</c:v>
                </c:pt>
                <c:pt idx="143">
                  <c:v>10.668652546616901</c:v>
                </c:pt>
                <c:pt idx="144">
                  <c:v>10.6768901997306</c:v>
                </c:pt>
                <c:pt idx="145">
                  <c:v>10.685071972811301</c:v>
                </c:pt>
                <c:pt idx="146">
                  <c:v>10.6931986147034</c:v>
                </c:pt>
                <c:pt idx="147">
                  <c:v>10.7012708593313</c:v>
                </c:pt>
                <c:pt idx="148">
                  <c:v>10.709289426092599</c:v>
                </c:pt>
                <c:pt idx="149">
                  <c:v>10.717255020238101</c:v>
                </c:pt>
                <c:pt idx="150">
                  <c:v>10.7251683332406</c:v>
                </c:pt>
                <c:pt idx="151">
                  <c:v>10.733030043150199</c:v>
                </c:pt>
                <c:pt idx="152">
                  <c:v>10.7408408149398</c:v>
                </c:pt>
                <c:pt idx="153">
                  <c:v>10.7486013008384</c:v>
                </c:pt>
                <c:pt idx="154">
                  <c:v>10.756312140654501</c:v>
                </c:pt>
                <c:pt idx="155">
                  <c:v>10.7639739620891</c:v>
                </c:pt>
                <c:pt idx="156">
                  <c:v>10.7715873810387</c:v>
                </c:pt>
                <c:pt idx="157">
                  <c:v>10.7791530018894</c:v>
                </c:pt>
                <c:pt idx="158">
                  <c:v>10.786671417801401</c:v>
                </c:pt>
                <c:pt idx="159">
                  <c:v>10.7941432109853</c:v>
                </c:pt>
                <c:pt idx="160">
                  <c:v>10.801568952969101</c:v>
                </c:pt>
                <c:pt idx="161">
                  <c:v>10.8089492048582</c:v>
                </c:pt>
                <c:pt idx="162">
                  <c:v>10.816284517586499</c:v>
                </c:pt>
                <c:pt idx="163">
                  <c:v>10.823575432161</c:v>
                </c:pt>
                <c:pt idx="164">
                  <c:v>10.8308224798983</c:v>
                </c:pt>
                <c:pt idx="165">
                  <c:v>10.8380261826543</c:v>
                </c:pt>
                <c:pt idx="166">
                  <c:v>10.8451870530474</c:v>
                </c:pt>
                <c:pt idx="167">
                  <c:v>10.8523055946751</c:v>
                </c:pt>
                <c:pt idx="168">
                  <c:v>10.8593823023237</c:v>
                </c:pt>
                <c:pt idx="169">
                  <c:v>10.866417662173101</c:v>
                </c:pt>
                <c:pt idx="170">
                  <c:v>10.873412151994399</c:v>
                </c:pt>
                <c:pt idx="171">
                  <c:v>10.880366241342999</c:v>
                </c:pt>
                <c:pt idx="172">
                  <c:v>10.8872803917453</c:v>
                </c:pt>
                <c:pt idx="173">
                  <c:v>10.894155056880599</c:v>
                </c:pt>
                <c:pt idx="174">
                  <c:v>10.9009906827579</c:v>
                </c:pt>
                <c:pt idx="175">
                  <c:v>10.9077877078876</c:v>
                </c:pt>
                <c:pt idx="176">
                  <c:v>10.914546563448299</c:v>
                </c:pt>
                <c:pt idx="177">
                  <c:v>10.9212676734494</c:v>
                </c:pt>
                <c:pt idx="178">
                  <c:v>10.9279514548889</c:v>
                </c:pt>
                <c:pt idx="179">
                  <c:v>10.934598317906801</c:v>
                </c:pt>
                <c:pt idx="180">
                  <c:v>10.9412086659348</c:v>
                </c:pt>
                <c:pt idx="181">
                  <c:v>10.9477828958412</c:v>
                </c:pt>
                <c:pt idx="182">
                  <c:v>10.954321398073001</c:v>
                </c:pt>
                <c:pt idx="183">
                  <c:v>10.9608245567927</c:v>
                </c:pt>
                <c:pt idx="184">
                  <c:v>10.967292750013099</c:v>
                </c:pt>
                <c:pt idx="185">
                  <c:v>10.973726349727</c:v>
                </c:pt>
                <c:pt idx="186">
                  <c:v>10.9801257220349</c:v>
                </c:pt>
                <c:pt idx="187">
                  <c:v>10.986491227268001</c:v>
                </c:pt>
                <c:pt idx="188">
                  <c:v>10.9928232201092</c:v>
                </c:pt>
                <c:pt idx="189">
                  <c:v>10.99912204971</c:v>
                </c:pt>
                <c:pt idx="190">
                  <c:v>11.005388059805099</c:v>
                </c:pt>
                <c:pt idx="191">
                  <c:v>11.011621588823299</c:v>
                </c:pt>
                <c:pt idx="192">
                  <c:v>11.017822969996701</c:v>
                </c:pt>
                <c:pt idx="193">
                  <c:v>11.0239925314659</c:v>
                </c:pt>
                <c:pt idx="194">
                  <c:v>11.0301305963832</c:v>
                </c:pt>
                <c:pt idx="195">
                  <c:v>11.0362374830131</c:v>
                </c:pt>
                <c:pt idx="196">
                  <c:v>11.0423135048304</c:v>
                </c:pt>
                <c:pt idx="197">
                  <c:v>11.048358970615499</c:v>
                </c:pt>
                <c:pt idx="198">
                  <c:v>11.0543741845478</c:v>
                </c:pt>
                <c:pt idx="199">
                  <c:v>11.060359446296401</c:v>
                </c:pt>
                <c:pt idx="200">
                  <c:v>11.0663150511088</c:v>
                </c:pt>
                <c:pt idx="201">
                  <c:v>11.0722412898971</c:v>
                </c:pt>
                <c:pt idx="202">
                  <c:v>11.0781384493229</c:v>
                </c:pt>
                <c:pt idx="203">
                  <c:v>11.0840068118791</c:v>
                </c:pt>
                <c:pt idx="204">
                  <c:v>11.0898466559707</c:v>
                </c:pt>
                <c:pt idx="205">
                  <c:v>11.095658255992801</c:v>
                </c:pt>
                <c:pt idx="206">
                  <c:v>11.1014418824073</c:v>
                </c:pt>
                <c:pt idx="207">
                  <c:v>11.1071978018177</c:v>
                </c:pt>
                <c:pt idx="208">
                  <c:v>11.112926277042</c:v>
                </c:pt>
                <c:pt idx="209">
                  <c:v>11.1186275671842</c:v>
                </c:pt>
                <c:pt idx="210">
                  <c:v>11.1243019277033</c:v>
                </c:pt>
                <c:pt idx="211">
                  <c:v>11.129949610481701</c:v>
                </c:pt>
                <c:pt idx="212">
                  <c:v>11.135570863891701</c:v>
                </c:pt>
                <c:pt idx="213">
                  <c:v>11.1411659328599</c:v>
                </c:pt>
                <c:pt idx="214">
                  <c:v>11.146735058931</c:v>
                </c:pt>
                <c:pt idx="215">
                  <c:v>11.1522784803294</c:v>
                </c:pt>
                <c:pt idx="216">
                  <c:v>11.15779643202</c:v>
                </c:pt>
                <c:pt idx="217">
                  <c:v>11.1632891457669</c:v>
                </c:pt>
                <c:pt idx="218">
                  <c:v>11.168756850191601</c:v>
                </c:pt>
                <c:pt idx="219">
                  <c:v>11.174199770829601</c:v>
                </c:pt>
                <c:pt idx="220">
                  <c:v>11.1796181301851</c:v>
                </c:pt>
                <c:pt idx="221">
                  <c:v>11.1850121477855</c:v>
                </c:pt>
                <c:pt idx="222">
                  <c:v>11.1903820402338</c:v>
                </c:pt>
                <c:pt idx="223">
                  <c:v>11.1957280212608</c:v>
                </c:pt>
                <c:pt idx="224">
                  <c:v>11.2010503017751</c:v>
                </c:pt>
                <c:pt idx="225">
                  <c:v>11.206349089912701</c:v>
                </c:pt>
                <c:pt idx="226">
                  <c:v>11.211624591085499</c:v>
                </c:pt>
                <c:pt idx="227">
                  <c:v>11.216877008028201</c:v>
                </c:pt>
                <c:pt idx="228">
                  <c:v>11.2221065408449</c:v>
                </c:pt>
                <c:pt idx="229">
                  <c:v>11.2273133870543</c:v>
                </c:pt>
                <c:pt idx="230">
                  <c:v>11.2324977416339</c:v>
                </c:pt>
                <c:pt idx="231">
                  <c:v>11.237659797063399</c:v>
                </c:pt>
                <c:pt idx="232">
                  <c:v>11.2427997433672</c:v>
                </c:pt>
                <c:pt idx="233">
                  <c:v>11.2479177681558</c:v>
                </c:pt>
                <c:pt idx="234">
                  <c:v>11.253014056666601</c:v>
                </c:pt>
                <c:pt idx="235">
                  <c:v>11.258088791803701</c:v>
                </c:pt>
                <c:pt idx="236">
                  <c:v>11.263142154176901</c:v>
                </c:pt>
                <c:pt idx="237">
                  <c:v>11.2681743221396</c:v>
                </c:pt>
                <c:pt idx="238">
                  <c:v>11.2731854718267</c:v>
                </c:pt>
                <c:pt idx="239">
                  <c:v>11.278175777190601</c:v>
                </c:pt>
                <c:pt idx="240">
                  <c:v>11.283145410037701</c:v>
                </c:pt>
                <c:pt idx="241">
                  <c:v>11.288094540063</c:v>
                </c:pt>
                <c:pt idx="242">
                  <c:v>11.293023334884699</c:v>
                </c:pt>
                <c:pt idx="243">
                  <c:v>11.297931960078101</c:v>
                </c:pt>
                <c:pt idx="244">
                  <c:v>11.3028205792083</c:v>
                </c:pt>
                <c:pt idx="245">
                  <c:v>11.3076893538628</c:v>
                </c:pt>
                <c:pt idx="246">
                  <c:v>11.3125384436832</c:v>
                </c:pt>
                <c:pt idx="247">
                  <c:v>11.3173680063961</c:v>
                </c:pt>
                <c:pt idx="248">
                  <c:v>11.322178197843799</c:v>
                </c:pt>
                <c:pt idx="249">
                  <c:v>11.326969172014101</c:v>
                </c:pt>
                <c:pt idx="250">
                  <c:v>11.331741081069501</c:v>
                </c:pt>
                <c:pt idx="251">
                  <c:v>11.336494075376001</c:v>
                </c:pt>
                <c:pt idx="252">
                  <c:v>11.3412283035311</c:v>
                </c:pt>
                <c:pt idx="253">
                  <c:v>11.3459439123917</c:v>
                </c:pt>
                <c:pt idx="254">
                  <c:v>11.3506410471007</c:v>
                </c:pt>
                <c:pt idx="255">
                  <c:v>11.3553198511138</c:v>
                </c:pt>
                <c:pt idx="256">
                  <c:v>11.359980466225799</c:v>
                </c:pt>
                <c:pt idx="257">
                  <c:v>11.3646230325954</c:v>
                </c:pt>
                <c:pt idx="258">
                  <c:v>11.369247688771001</c:v>
                </c:pt>
                <c:pt idx="259">
                  <c:v>11.3738545717147</c:v>
                </c:pt>
                <c:pt idx="260">
                  <c:v>11.3784438168266</c:v>
                </c:pt>
                <c:pt idx="261">
                  <c:v>11.383015557968699</c:v>
                </c:pt>
                <c:pt idx="262">
                  <c:v>11.387569927487499</c:v>
                </c:pt>
                <c:pt idx="263">
                  <c:v>11.3921070562374</c:v>
                </c:pt>
                <c:pt idx="264">
                  <c:v>11.396627073602399</c:v>
                </c:pt>
                <c:pt idx="265">
                  <c:v>11.401130107518499</c:v>
                </c:pt>
                <c:pt idx="266">
                  <c:v>11.405616284495199</c:v>
                </c:pt>
                <c:pt idx="267">
                  <c:v>11.410085729636201</c:v>
                </c:pt>
                <c:pt idx="268">
                  <c:v>11.4145385666605</c:v>
                </c:pt>
                <c:pt idx="269">
                  <c:v>11.418974917922601</c:v>
                </c:pt>
                <c:pt idx="270">
                  <c:v>11.4233949044325</c:v>
                </c:pt>
                <c:pt idx="271">
                  <c:v>11.427798645875299</c:v>
                </c:pt>
                <c:pt idx="272">
                  <c:v>11.432186260630401</c:v>
                </c:pt>
                <c:pt idx="273">
                  <c:v>11.436557865790499</c:v>
                </c:pt>
                <c:pt idx="274">
                  <c:v>11.440913577180099</c:v>
                </c:pt>
                <c:pt idx="275">
                  <c:v>11.4452535093737</c:v>
                </c:pt>
                <c:pt idx="276">
                  <c:v>11.4495777757138</c:v>
                </c:pt>
                <c:pt idx="277">
                  <c:v>11.4538864883285</c:v>
                </c:pt>
                <c:pt idx="278">
                  <c:v>11.4581797581485</c:v>
                </c:pt>
                <c:pt idx="279">
                  <c:v>11.4624576949243</c:v>
                </c:pt>
                <c:pt idx="280">
                  <c:v>11.466720407243001</c:v>
                </c:pt>
                <c:pt idx="281">
                  <c:v>11.470968002544399</c:v>
                </c:pt>
                <c:pt idx="282">
                  <c:v>11.475200587137101</c:v>
                </c:pt>
                <c:pt idx="283">
                  <c:v>11.4794182662145</c:v>
                </c:pt>
                <c:pt idx="284">
                  <c:v>11.4836211438702</c:v>
                </c:pt>
                <c:pt idx="285">
                  <c:v>11.487809323113201</c:v>
                </c:pt>
                <c:pt idx="286">
                  <c:v>11.4919829058831</c:v>
                </c:pt>
                <c:pt idx="287">
                  <c:v>11.4961419930647</c:v>
                </c:pt>
                <c:pt idx="288">
                  <c:v>11.5002866845025</c:v>
                </c:pt>
                <c:pt idx="289">
                  <c:v>11.5044170790148</c:v>
                </c:pt>
                <c:pt idx="290">
                  <c:v>11.5085332744081</c:v>
                </c:pt>
                <c:pt idx="291">
                  <c:v>11.5126353674904</c:v>
                </c:pt>
                <c:pt idx="292">
                  <c:v>11.516723454085099</c:v>
                </c:pt>
                <c:pt idx="293">
                  <c:v>11.5207976290439</c:v>
                </c:pt>
                <c:pt idx="294">
                  <c:v>11.5248579862602</c:v>
                </c:pt>
                <c:pt idx="295">
                  <c:v>11.528904618682001</c:v>
                </c:pt>
                <c:pt idx="296">
                  <c:v>11.532937618324199</c:v>
                </c:pt>
                <c:pt idx="297">
                  <c:v>11.536957076281199</c:v>
                </c:pt>
                <c:pt idx="298">
                  <c:v>11.540963082739401</c:v>
                </c:pt>
                <c:pt idx="299">
                  <c:v>11.5449557269888</c:v>
                </c:pt>
                <c:pt idx="300">
                  <c:v>11.5489350974348</c:v>
                </c:pt>
                <c:pt idx="301">
                  <c:v>11.552901281610501</c:v>
                </c:pt>
                <c:pt idx="302">
                  <c:v>11.5568543661871</c:v>
                </c:pt>
                <c:pt idx="303">
                  <c:v>11.5607944369862</c:v>
                </c:pt>
                <c:pt idx="304">
                  <c:v>11.564721578990101</c:v>
                </c:pt>
                <c:pt idx="305">
                  <c:v>11.568635876353101</c:v>
                </c:pt>
                <c:pt idx="306">
                  <c:v>11.572537412412</c:v>
                </c:pt>
                <c:pt idx="307">
                  <c:v>11.5764262696967</c:v>
                </c:pt>
                <c:pt idx="308">
                  <c:v>11.5803025299408</c:v>
                </c:pt>
                <c:pt idx="309">
                  <c:v>11.5841662740914</c:v>
                </c:pt>
                <c:pt idx="310">
                  <c:v>11.588017582319299</c:v>
                </c:pt>
                <c:pt idx="311">
                  <c:v>11.591856534029199</c:v>
                </c:pt>
                <c:pt idx="312">
                  <c:v>11.595683207869</c:v>
                </c:pt>
                <c:pt idx="313">
                  <c:v>11.5994976817395</c:v>
                </c:pt>
                <c:pt idx="314">
                  <c:v>11.603300032803901</c:v>
                </c:pt>
                <c:pt idx="315">
                  <c:v>11.607090337496899</c:v>
                </c:pt>
                <c:pt idx="316">
                  <c:v>11.6108686715343</c:v>
                </c:pt>
                <c:pt idx="317">
                  <c:v>11.614635109921201</c:v>
                </c:pt>
                <c:pt idx="318">
                  <c:v>11.6183897269617</c:v>
                </c:pt>
                <c:pt idx="319">
                  <c:v>11.6221325962668</c:v>
                </c:pt>
                <c:pt idx="320">
                  <c:v>11.6258637907638</c:v>
                </c:pt>
                <c:pt idx="321">
                  <c:v>11.629583382703901</c:v>
                </c:pt>
                <c:pt idx="322">
                  <c:v>11.6332914436713</c:v>
                </c:pt>
                <c:pt idx="323">
                  <c:v>11.6369880445907</c:v>
                </c:pt>
                <c:pt idx="324">
                  <c:v>11.6406732557358</c:v>
                </c:pt>
                <c:pt idx="325">
                  <c:v>11.644347146737299</c:v>
                </c:pt>
                <c:pt idx="326">
                  <c:v>11.648009786590199</c:v>
                </c:pt>
                <c:pt idx="327">
                  <c:v>11.651661243662</c:v>
                </c:pt>
                <c:pt idx="328">
                  <c:v>11.6553015857001</c:v>
                </c:pt>
                <c:pt idx="329">
                  <c:v>11.658930879839399</c:v>
                </c:pt>
                <c:pt idx="330">
                  <c:v>11.662549192609299</c:v>
                </c:pt>
                <c:pt idx="331">
                  <c:v>11.666156589941201</c:v>
                </c:pt>
                <c:pt idx="332">
                  <c:v>11.669753137176</c:v>
                </c:pt>
                <c:pt idx="333">
                  <c:v>11.673338899070201</c:v>
                </c:pt>
                <c:pt idx="334">
                  <c:v>11.6769139398038</c:v>
                </c:pt>
                <c:pt idx="335">
                  <c:v>11.680478322986501</c:v>
                </c:pt>
                <c:pt idx="336">
                  <c:v>11.684032111664701</c:v>
                </c:pt>
                <c:pt idx="337">
                  <c:v>11.687575368328099</c:v>
                </c:pt>
                <c:pt idx="338">
                  <c:v>11.691108154916099</c:v>
                </c:pt>
                <c:pt idx="339">
                  <c:v>11.6946305328244</c:v>
                </c:pt>
                <c:pt idx="340">
                  <c:v>11.698142562911199</c:v>
                </c:pt>
                <c:pt idx="341">
                  <c:v>11.7016443055035</c:v>
                </c:pt>
                <c:pt idx="342">
                  <c:v>11.705135820403401</c:v>
                </c:pt>
                <c:pt idx="343">
                  <c:v>11.7086171668939</c:v>
                </c:pt>
                <c:pt idx="344">
                  <c:v>11.712088403745</c:v>
                </c:pt>
                <c:pt idx="345">
                  <c:v>11.7155495892197</c:v>
                </c:pt>
                <c:pt idx="346">
                  <c:v>11.719000781079799</c:v>
                </c:pt>
                <c:pt idx="347">
                  <c:v>11.722442036591399</c:v>
                </c:pt>
                <c:pt idx="348">
                  <c:v>11.725873412530699</c:v>
                </c:pt>
                <c:pt idx="349">
                  <c:v>11.7292949651897</c:v>
                </c:pt>
                <c:pt idx="350">
                  <c:v>11.732706750381301</c:v>
                </c:pt>
                <c:pt idx="351">
                  <c:v>11.736108823445401</c:v>
                </c:pt>
                <c:pt idx="352">
                  <c:v>11.7395012392533</c:v>
                </c:pt>
                <c:pt idx="353">
                  <c:v>11.7428840522138</c:v>
                </c:pt>
                <c:pt idx="354">
                  <c:v>11.7462573162779</c:v>
                </c:pt>
                <c:pt idx="355">
                  <c:v>11.749621084944099</c:v>
                </c:pt>
                <c:pt idx="356">
                  <c:v>11.7529754112634</c:v>
                </c:pt>
                <c:pt idx="357">
                  <c:v>11.7563203478443</c:v>
                </c:pt>
                <c:pt idx="358">
                  <c:v>11.759655946857499</c:v>
                </c:pt>
                <c:pt idx="359">
                  <c:v>11.7629822600412</c:v>
                </c:pt>
                <c:pt idx="360">
                  <c:v>11.766299338705201</c:v>
                </c:pt>
                <c:pt idx="361">
                  <c:v>11.7696072337364</c:v>
                </c:pt>
                <c:pt idx="362">
                  <c:v>11.7729059956027</c:v>
                </c:pt>
                <c:pt idx="363">
                  <c:v>11.7761956743581</c:v>
                </c:pt>
                <c:pt idx="364">
                  <c:v>11.7794763196469</c:v>
                </c:pt>
                <c:pt idx="365">
                  <c:v>11.7827479807082</c:v>
                </c:pt>
                <c:pt idx="366">
                  <c:v>11.7860107063805</c:v>
                </c:pt>
                <c:pt idx="367">
                  <c:v>11.789264545105899</c:v>
                </c:pt>
                <c:pt idx="368">
                  <c:v>11.7925095449342</c:v>
                </c:pt>
                <c:pt idx="369">
                  <c:v>11.795745753527299</c:v>
                </c:pt>
                <c:pt idx="370">
                  <c:v>11.798973218163599</c:v>
                </c:pt>
                <c:pt idx="371">
                  <c:v>11.8021919857415</c:v>
                </c:pt>
                <c:pt idx="372">
                  <c:v>11.8054021027839</c:v>
                </c:pt>
                <c:pt idx="373">
                  <c:v>11.8086036154423</c:v>
                </c:pt>
                <c:pt idx="374">
                  <c:v>11.811796569500199</c:v>
                </c:pt>
                <c:pt idx="375">
                  <c:v>11.814981010377601</c:v>
                </c:pt>
                <c:pt idx="376">
                  <c:v>11.818156983134299</c:v>
                </c:pt>
                <c:pt idx="377">
                  <c:v>11.8213245324743</c:v>
                </c:pt>
                <c:pt idx="378">
                  <c:v>11.8244837027488</c:v>
                </c:pt>
                <c:pt idx="379">
                  <c:v>11.8276345379606</c:v>
                </c:pt>
                <c:pt idx="380">
                  <c:v>11.8307770817672</c:v>
                </c:pt>
                <c:pt idx="381">
                  <c:v>11.833911377484901</c:v>
                </c:pt>
                <c:pt idx="382">
                  <c:v>11.837037468091699</c:v>
                </c:pt>
                <c:pt idx="383">
                  <c:v>11.8401553962315</c:v>
                </c:pt>
                <c:pt idx="384">
                  <c:v>11.8432652042169</c:v>
                </c:pt>
                <c:pt idx="385">
                  <c:v>11.8463669340334</c:v>
                </c:pt>
                <c:pt idx="386">
                  <c:v>11.8494606273418</c:v>
                </c:pt>
                <c:pt idx="387">
                  <c:v>11.8525463254825</c:v>
                </c:pt>
                <c:pt idx="388">
                  <c:v>11.8556240694779</c:v>
                </c:pt>
                <c:pt idx="389">
                  <c:v>11.8586939000364</c:v>
                </c:pt>
                <c:pt idx="390">
                  <c:v>11.861755857555099</c:v>
                </c:pt>
                <c:pt idx="391">
                  <c:v>11.864809982123001</c:v>
                </c:pt>
                <c:pt idx="392">
                  <c:v>11.8678563135246</c:v>
                </c:pt>
                <c:pt idx="393">
                  <c:v>11.870894891242299</c:v>
                </c:pt>
                <c:pt idx="394">
                  <c:v>11.873925754459799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88-44E2-9752-82E926CDBC2C}"/>
            </c:ext>
          </c:extLst>
        </c:ser>
        <c:ser>
          <c:idx val="5"/>
          <c:order val="5"/>
          <c:tx>
            <c:strRef>
              <c:f>cycles!$I$1</c:f>
              <c:strCache>
                <c:ptCount val="1"/>
                <c:pt idx="0">
                  <c:v> teo_ex - cheb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cycles!$A$2:$A$396</c:f>
              <c:numCache>
                <c:formatCode>General</c:formatCode>
                <c:ptCount val="39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560</c:v>
                </c:pt>
                <c:pt idx="52">
                  <c:v>570</c:v>
                </c:pt>
                <c:pt idx="53">
                  <c:v>580</c:v>
                </c:pt>
                <c:pt idx="54">
                  <c:v>590</c:v>
                </c:pt>
                <c:pt idx="55">
                  <c:v>600</c:v>
                </c:pt>
                <c:pt idx="56">
                  <c:v>610</c:v>
                </c:pt>
                <c:pt idx="57">
                  <c:v>620</c:v>
                </c:pt>
                <c:pt idx="58">
                  <c:v>630</c:v>
                </c:pt>
                <c:pt idx="59">
                  <c:v>640</c:v>
                </c:pt>
                <c:pt idx="60">
                  <c:v>650</c:v>
                </c:pt>
                <c:pt idx="61">
                  <c:v>660</c:v>
                </c:pt>
                <c:pt idx="62">
                  <c:v>670</c:v>
                </c:pt>
                <c:pt idx="63">
                  <c:v>680</c:v>
                </c:pt>
                <c:pt idx="64">
                  <c:v>690</c:v>
                </c:pt>
                <c:pt idx="65">
                  <c:v>700</c:v>
                </c:pt>
                <c:pt idx="66">
                  <c:v>710</c:v>
                </c:pt>
                <c:pt idx="67">
                  <c:v>720</c:v>
                </c:pt>
                <c:pt idx="68">
                  <c:v>730</c:v>
                </c:pt>
                <c:pt idx="69">
                  <c:v>740</c:v>
                </c:pt>
                <c:pt idx="70">
                  <c:v>750</c:v>
                </c:pt>
                <c:pt idx="71">
                  <c:v>760</c:v>
                </c:pt>
                <c:pt idx="72">
                  <c:v>770</c:v>
                </c:pt>
                <c:pt idx="73">
                  <c:v>780</c:v>
                </c:pt>
                <c:pt idx="74">
                  <c:v>790</c:v>
                </c:pt>
                <c:pt idx="75">
                  <c:v>800</c:v>
                </c:pt>
                <c:pt idx="76">
                  <c:v>810</c:v>
                </c:pt>
                <c:pt idx="77">
                  <c:v>820</c:v>
                </c:pt>
                <c:pt idx="78">
                  <c:v>830</c:v>
                </c:pt>
                <c:pt idx="79">
                  <c:v>840</c:v>
                </c:pt>
                <c:pt idx="80">
                  <c:v>850</c:v>
                </c:pt>
                <c:pt idx="81">
                  <c:v>860</c:v>
                </c:pt>
                <c:pt idx="82">
                  <c:v>870</c:v>
                </c:pt>
                <c:pt idx="83">
                  <c:v>880</c:v>
                </c:pt>
                <c:pt idx="84">
                  <c:v>890</c:v>
                </c:pt>
                <c:pt idx="85">
                  <c:v>900</c:v>
                </c:pt>
                <c:pt idx="86">
                  <c:v>910</c:v>
                </c:pt>
                <c:pt idx="87">
                  <c:v>920</c:v>
                </c:pt>
                <c:pt idx="88">
                  <c:v>930</c:v>
                </c:pt>
                <c:pt idx="89">
                  <c:v>940</c:v>
                </c:pt>
                <c:pt idx="90">
                  <c:v>950</c:v>
                </c:pt>
                <c:pt idx="91">
                  <c:v>960</c:v>
                </c:pt>
                <c:pt idx="92">
                  <c:v>970</c:v>
                </c:pt>
                <c:pt idx="93">
                  <c:v>980</c:v>
                </c:pt>
                <c:pt idx="94">
                  <c:v>990</c:v>
                </c:pt>
                <c:pt idx="95">
                  <c:v>1000</c:v>
                </c:pt>
                <c:pt idx="96">
                  <c:v>1010</c:v>
                </c:pt>
                <c:pt idx="97">
                  <c:v>1020</c:v>
                </c:pt>
                <c:pt idx="98">
                  <c:v>1030</c:v>
                </c:pt>
                <c:pt idx="99">
                  <c:v>1040</c:v>
                </c:pt>
                <c:pt idx="100">
                  <c:v>1050</c:v>
                </c:pt>
                <c:pt idx="101">
                  <c:v>1060</c:v>
                </c:pt>
                <c:pt idx="102">
                  <c:v>1070</c:v>
                </c:pt>
                <c:pt idx="103">
                  <c:v>1080</c:v>
                </c:pt>
                <c:pt idx="104">
                  <c:v>1090</c:v>
                </c:pt>
                <c:pt idx="105">
                  <c:v>1100</c:v>
                </c:pt>
                <c:pt idx="106">
                  <c:v>1110</c:v>
                </c:pt>
                <c:pt idx="107">
                  <c:v>1120</c:v>
                </c:pt>
                <c:pt idx="108">
                  <c:v>1130</c:v>
                </c:pt>
                <c:pt idx="109">
                  <c:v>1140</c:v>
                </c:pt>
                <c:pt idx="110">
                  <c:v>1150</c:v>
                </c:pt>
                <c:pt idx="111">
                  <c:v>1160</c:v>
                </c:pt>
                <c:pt idx="112">
                  <c:v>1170</c:v>
                </c:pt>
                <c:pt idx="113">
                  <c:v>1180</c:v>
                </c:pt>
                <c:pt idx="114">
                  <c:v>1190</c:v>
                </c:pt>
                <c:pt idx="115">
                  <c:v>1200</c:v>
                </c:pt>
                <c:pt idx="116">
                  <c:v>1210</c:v>
                </c:pt>
                <c:pt idx="117">
                  <c:v>1220</c:v>
                </c:pt>
                <c:pt idx="118">
                  <c:v>1230</c:v>
                </c:pt>
                <c:pt idx="119">
                  <c:v>1240</c:v>
                </c:pt>
                <c:pt idx="120">
                  <c:v>1250</c:v>
                </c:pt>
                <c:pt idx="121">
                  <c:v>1260</c:v>
                </c:pt>
                <c:pt idx="122">
                  <c:v>1270</c:v>
                </c:pt>
                <c:pt idx="123">
                  <c:v>1280</c:v>
                </c:pt>
                <c:pt idx="124">
                  <c:v>1290</c:v>
                </c:pt>
                <c:pt idx="125">
                  <c:v>1300</c:v>
                </c:pt>
                <c:pt idx="126">
                  <c:v>1310</c:v>
                </c:pt>
                <c:pt idx="127">
                  <c:v>1320</c:v>
                </c:pt>
                <c:pt idx="128">
                  <c:v>1330</c:v>
                </c:pt>
                <c:pt idx="129">
                  <c:v>1340</c:v>
                </c:pt>
                <c:pt idx="130">
                  <c:v>1350</c:v>
                </c:pt>
                <c:pt idx="131">
                  <c:v>1360</c:v>
                </c:pt>
                <c:pt idx="132">
                  <c:v>1370</c:v>
                </c:pt>
                <c:pt idx="133">
                  <c:v>1380</c:v>
                </c:pt>
                <c:pt idx="134">
                  <c:v>1390</c:v>
                </c:pt>
                <c:pt idx="135">
                  <c:v>1400</c:v>
                </c:pt>
                <c:pt idx="136">
                  <c:v>1410</c:v>
                </c:pt>
                <c:pt idx="137">
                  <c:v>1420</c:v>
                </c:pt>
                <c:pt idx="138">
                  <c:v>1430</c:v>
                </c:pt>
                <c:pt idx="139">
                  <c:v>1440</c:v>
                </c:pt>
                <c:pt idx="140">
                  <c:v>1450</c:v>
                </c:pt>
                <c:pt idx="141">
                  <c:v>1460</c:v>
                </c:pt>
                <c:pt idx="142">
                  <c:v>1470</c:v>
                </c:pt>
                <c:pt idx="143">
                  <c:v>1480</c:v>
                </c:pt>
                <c:pt idx="144">
                  <c:v>1490</c:v>
                </c:pt>
                <c:pt idx="145">
                  <c:v>1500</c:v>
                </c:pt>
                <c:pt idx="146">
                  <c:v>1510</c:v>
                </c:pt>
                <c:pt idx="147">
                  <c:v>1520</c:v>
                </c:pt>
                <c:pt idx="148">
                  <c:v>1530</c:v>
                </c:pt>
                <c:pt idx="149">
                  <c:v>1540</c:v>
                </c:pt>
                <c:pt idx="150">
                  <c:v>1550</c:v>
                </c:pt>
                <c:pt idx="151">
                  <c:v>1560</c:v>
                </c:pt>
                <c:pt idx="152">
                  <c:v>1570</c:v>
                </c:pt>
                <c:pt idx="153">
                  <c:v>1580</c:v>
                </c:pt>
                <c:pt idx="154">
                  <c:v>1590</c:v>
                </c:pt>
                <c:pt idx="155">
                  <c:v>1600</c:v>
                </c:pt>
                <c:pt idx="156">
                  <c:v>1610</c:v>
                </c:pt>
                <c:pt idx="157">
                  <c:v>1620</c:v>
                </c:pt>
                <c:pt idx="158">
                  <c:v>1630</c:v>
                </c:pt>
                <c:pt idx="159">
                  <c:v>1640</c:v>
                </c:pt>
                <c:pt idx="160">
                  <c:v>1650</c:v>
                </c:pt>
                <c:pt idx="161">
                  <c:v>1660</c:v>
                </c:pt>
                <c:pt idx="162">
                  <c:v>1670</c:v>
                </c:pt>
                <c:pt idx="163">
                  <c:v>1680</c:v>
                </c:pt>
                <c:pt idx="164">
                  <c:v>1690</c:v>
                </c:pt>
                <c:pt idx="165">
                  <c:v>1700</c:v>
                </c:pt>
                <c:pt idx="166">
                  <c:v>1710</c:v>
                </c:pt>
                <c:pt idx="167">
                  <c:v>1720</c:v>
                </c:pt>
                <c:pt idx="168">
                  <c:v>1730</c:v>
                </c:pt>
                <c:pt idx="169">
                  <c:v>1740</c:v>
                </c:pt>
                <c:pt idx="170">
                  <c:v>1750</c:v>
                </c:pt>
                <c:pt idx="171">
                  <c:v>1760</c:v>
                </c:pt>
                <c:pt idx="172">
                  <c:v>1770</c:v>
                </c:pt>
                <c:pt idx="173">
                  <c:v>1780</c:v>
                </c:pt>
                <c:pt idx="174">
                  <c:v>1790</c:v>
                </c:pt>
                <c:pt idx="175">
                  <c:v>1800</c:v>
                </c:pt>
                <c:pt idx="176">
                  <c:v>1810</c:v>
                </c:pt>
                <c:pt idx="177">
                  <c:v>1820</c:v>
                </c:pt>
                <c:pt idx="178">
                  <c:v>1830</c:v>
                </c:pt>
                <c:pt idx="179">
                  <c:v>1840</c:v>
                </c:pt>
                <c:pt idx="180">
                  <c:v>1850</c:v>
                </c:pt>
                <c:pt idx="181">
                  <c:v>1860</c:v>
                </c:pt>
                <c:pt idx="182">
                  <c:v>1870</c:v>
                </c:pt>
                <c:pt idx="183">
                  <c:v>1880</c:v>
                </c:pt>
                <c:pt idx="184">
                  <c:v>1890</c:v>
                </c:pt>
                <c:pt idx="185">
                  <c:v>1900</c:v>
                </c:pt>
                <c:pt idx="186">
                  <c:v>1910</c:v>
                </c:pt>
                <c:pt idx="187">
                  <c:v>1920</c:v>
                </c:pt>
                <c:pt idx="188">
                  <c:v>1930</c:v>
                </c:pt>
                <c:pt idx="189">
                  <c:v>1940</c:v>
                </c:pt>
                <c:pt idx="190">
                  <c:v>1950</c:v>
                </c:pt>
                <c:pt idx="191">
                  <c:v>1960</c:v>
                </c:pt>
                <c:pt idx="192">
                  <c:v>1970</c:v>
                </c:pt>
                <c:pt idx="193">
                  <c:v>1980</c:v>
                </c:pt>
                <c:pt idx="194">
                  <c:v>1990</c:v>
                </c:pt>
                <c:pt idx="195">
                  <c:v>2000</c:v>
                </c:pt>
                <c:pt idx="196">
                  <c:v>2010</c:v>
                </c:pt>
                <c:pt idx="197">
                  <c:v>2020</c:v>
                </c:pt>
                <c:pt idx="198">
                  <c:v>2030</c:v>
                </c:pt>
                <c:pt idx="199">
                  <c:v>2040</c:v>
                </c:pt>
                <c:pt idx="200">
                  <c:v>2050</c:v>
                </c:pt>
                <c:pt idx="201">
                  <c:v>2060</c:v>
                </c:pt>
                <c:pt idx="202">
                  <c:v>2070</c:v>
                </c:pt>
                <c:pt idx="203">
                  <c:v>2080</c:v>
                </c:pt>
                <c:pt idx="204">
                  <c:v>2090</c:v>
                </c:pt>
                <c:pt idx="205">
                  <c:v>2100</c:v>
                </c:pt>
                <c:pt idx="206">
                  <c:v>2110</c:v>
                </c:pt>
                <c:pt idx="207">
                  <c:v>2120</c:v>
                </c:pt>
                <c:pt idx="208">
                  <c:v>2130</c:v>
                </c:pt>
                <c:pt idx="209">
                  <c:v>2140</c:v>
                </c:pt>
                <c:pt idx="210">
                  <c:v>2150</c:v>
                </c:pt>
                <c:pt idx="211">
                  <c:v>2160</c:v>
                </c:pt>
                <c:pt idx="212">
                  <c:v>2170</c:v>
                </c:pt>
                <c:pt idx="213">
                  <c:v>2180</c:v>
                </c:pt>
                <c:pt idx="214">
                  <c:v>2190</c:v>
                </c:pt>
                <c:pt idx="215">
                  <c:v>2200</c:v>
                </c:pt>
                <c:pt idx="216">
                  <c:v>2210</c:v>
                </c:pt>
                <c:pt idx="217">
                  <c:v>2220</c:v>
                </c:pt>
                <c:pt idx="218">
                  <c:v>2230</c:v>
                </c:pt>
                <c:pt idx="219">
                  <c:v>2240</c:v>
                </c:pt>
                <c:pt idx="220">
                  <c:v>2250</c:v>
                </c:pt>
                <c:pt idx="221">
                  <c:v>2260</c:v>
                </c:pt>
                <c:pt idx="222">
                  <c:v>2270</c:v>
                </c:pt>
                <c:pt idx="223">
                  <c:v>2280</c:v>
                </c:pt>
                <c:pt idx="224">
                  <c:v>2290</c:v>
                </c:pt>
                <c:pt idx="225">
                  <c:v>2300</c:v>
                </c:pt>
                <c:pt idx="226">
                  <c:v>2310</c:v>
                </c:pt>
                <c:pt idx="227">
                  <c:v>2320</c:v>
                </c:pt>
                <c:pt idx="228">
                  <c:v>2330</c:v>
                </c:pt>
                <c:pt idx="229">
                  <c:v>2340</c:v>
                </c:pt>
                <c:pt idx="230">
                  <c:v>2350</c:v>
                </c:pt>
                <c:pt idx="231">
                  <c:v>2360</c:v>
                </c:pt>
                <c:pt idx="232">
                  <c:v>2370</c:v>
                </c:pt>
                <c:pt idx="233">
                  <c:v>2380</c:v>
                </c:pt>
                <c:pt idx="234">
                  <c:v>2390</c:v>
                </c:pt>
                <c:pt idx="235">
                  <c:v>2400</c:v>
                </c:pt>
                <c:pt idx="236">
                  <c:v>2410</c:v>
                </c:pt>
                <c:pt idx="237">
                  <c:v>2420</c:v>
                </c:pt>
                <c:pt idx="238">
                  <c:v>2430</c:v>
                </c:pt>
                <c:pt idx="239">
                  <c:v>2440</c:v>
                </c:pt>
                <c:pt idx="240">
                  <c:v>2450</c:v>
                </c:pt>
                <c:pt idx="241">
                  <c:v>2460</c:v>
                </c:pt>
                <c:pt idx="242">
                  <c:v>2470</c:v>
                </c:pt>
                <c:pt idx="243">
                  <c:v>2480</c:v>
                </c:pt>
                <c:pt idx="244">
                  <c:v>2490</c:v>
                </c:pt>
                <c:pt idx="245">
                  <c:v>2500</c:v>
                </c:pt>
                <c:pt idx="246">
                  <c:v>2510</c:v>
                </c:pt>
                <c:pt idx="247">
                  <c:v>2520</c:v>
                </c:pt>
                <c:pt idx="248">
                  <c:v>2530</c:v>
                </c:pt>
                <c:pt idx="249">
                  <c:v>2540</c:v>
                </c:pt>
                <c:pt idx="250">
                  <c:v>2550</c:v>
                </c:pt>
                <c:pt idx="251">
                  <c:v>2560</c:v>
                </c:pt>
                <c:pt idx="252">
                  <c:v>2570</c:v>
                </c:pt>
                <c:pt idx="253">
                  <c:v>2580</c:v>
                </c:pt>
                <c:pt idx="254">
                  <c:v>2590</c:v>
                </c:pt>
                <c:pt idx="255">
                  <c:v>2600</c:v>
                </c:pt>
                <c:pt idx="256">
                  <c:v>2610</c:v>
                </c:pt>
                <c:pt idx="257">
                  <c:v>2620</c:v>
                </c:pt>
                <c:pt idx="258">
                  <c:v>2630</c:v>
                </c:pt>
                <c:pt idx="259">
                  <c:v>2640</c:v>
                </c:pt>
                <c:pt idx="260">
                  <c:v>2650</c:v>
                </c:pt>
                <c:pt idx="261">
                  <c:v>2660</c:v>
                </c:pt>
                <c:pt idx="262">
                  <c:v>2670</c:v>
                </c:pt>
                <c:pt idx="263">
                  <c:v>2680</c:v>
                </c:pt>
                <c:pt idx="264">
                  <c:v>2690</c:v>
                </c:pt>
                <c:pt idx="265">
                  <c:v>2700</c:v>
                </c:pt>
                <c:pt idx="266">
                  <c:v>2710</c:v>
                </c:pt>
                <c:pt idx="267">
                  <c:v>2720</c:v>
                </c:pt>
                <c:pt idx="268">
                  <c:v>2730</c:v>
                </c:pt>
                <c:pt idx="269">
                  <c:v>2740</c:v>
                </c:pt>
                <c:pt idx="270">
                  <c:v>2750</c:v>
                </c:pt>
                <c:pt idx="271">
                  <c:v>2760</c:v>
                </c:pt>
                <c:pt idx="272">
                  <c:v>2770</c:v>
                </c:pt>
                <c:pt idx="273">
                  <c:v>2780</c:v>
                </c:pt>
                <c:pt idx="274">
                  <c:v>2790</c:v>
                </c:pt>
                <c:pt idx="275">
                  <c:v>2800</c:v>
                </c:pt>
                <c:pt idx="276">
                  <c:v>2810</c:v>
                </c:pt>
                <c:pt idx="277">
                  <c:v>2820</c:v>
                </c:pt>
                <c:pt idx="278">
                  <c:v>2830</c:v>
                </c:pt>
                <c:pt idx="279">
                  <c:v>2840</c:v>
                </c:pt>
                <c:pt idx="280">
                  <c:v>2850</c:v>
                </c:pt>
                <c:pt idx="281">
                  <c:v>2860</c:v>
                </c:pt>
                <c:pt idx="282">
                  <c:v>2870</c:v>
                </c:pt>
                <c:pt idx="283">
                  <c:v>2880</c:v>
                </c:pt>
                <c:pt idx="284">
                  <c:v>2890</c:v>
                </c:pt>
                <c:pt idx="285">
                  <c:v>2900</c:v>
                </c:pt>
                <c:pt idx="286">
                  <c:v>2910</c:v>
                </c:pt>
                <c:pt idx="287">
                  <c:v>2920</c:v>
                </c:pt>
                <c:pt idx="288">
                  <c:v>2930</c:v>
                </c:pt>
                <c:pt idx="289">
                  <c:v>2940</c:v>
                </c:pt>
                <c:pt idx="290">
                  <c:v>2950</c:v>
                </c:pt>
                <c:pt idx="291">
                  <c:v>2960</c:v>
                </c:pt>
                <c:pt idx="292">
                  <c:v>2970</c:v>
                </c:pt>
                <c:pt idx="293">
                  <c:v>2980</c:v>
                </c:pt>
                <c:pt idx="294">
                  <c:v>2990</c:v>
                </c:pt>
                <c:pt idx="295">
                  <c:v>3000</c:v>
                </c:pt>
                <c:pt idx="296">
                  <c:v>3010</c:v>
                </c:pt>
                <c:pt idx="297">
                  <c:v>3020</c:v>
                </c:pt>
                <c:pt idx="298">
                  <c:v>3030</c:v>
                </c:pt>
                <c:pt idx="299">
                  <c:v>3040</c:v>
                </c:pt>
                <c:pt idx="300">
                  <c:v>3050</c:v>
                </c:pt>
                <c:pt idx="301">
                  <c:v>3060</c:v>
                </c:pt>
                <c:pt idx="302">
                  <c:v>3070</c:v>
                </c:pt>
                <c:pt idx="303">
                  <c:v>3080</c:v>
                </c:pt>
                <c:pt idx="304">
                  <c:v>3090</c:v>
                </c:pt>
                <c:pt idx="305">
                  <c:v>3100</c:v>
                </c:pt>
                <c:pt idx="306">
                  <c:v>3110</c:v>
                </c:pt>
                <c:pt idx="307">
                  <c:v>3120</c:v>
                </c:pt>
                <c:pt idx="308">
                  <c:v>3130</c:v>
                </c:pt>
                <c:pt idx="309">
                  <c:v>3140</c:v>
                </c:pt>
                <c:pt idx="310">
                  <c:v>3150</c:v>
                </c:pt>
                <c:pt idx="311">
                  <c:v>3160</c:v>
                </c:pt>
                <c:pt idx="312">
                  <c:v>3170</c:v>
                </c:pt>
                <c:pt idx="313">
                  <c:v>3180</c:v>
                </c:pt>
                <c:pt idx="314">
                  <c:v>3190</c:v>
                </c:pt>
                <c:pt idx="315">
                  <c:v>3200</c:v>
                </c:pt>
                <c:pt idx="316">
                  <c:v>3210</c:v>
                </c:pt>
                <c:pt idx="317">
                  <c:v>3220</c:v>
                </c:pt>
                <c:pt idx="318">
                  <c:v>3230</c:v>
                </c:pt>
                <c:pt idx="319">
                  <c:v>3240</c:v>
                </c:pt>
                <c:pt idx="320">
                  <c:v>3250</c:v>
                </c:pt>
                <c:pt idx="321">
                  <c:v>3260</c:v>
                </c:pt>
                <c:pt idx="322">
                  <c:v>3270</c:v>
                </c:pt>
                <c:pt idx="323">
                  <c:v>3280</c:v>
                </c:pt>
                <c:pt idx="324">
                  <c:v>3290</c:v>
                </c:pt>
                <c:pt idx="325">
                  <c:v>3300</c:v>
                </c:pt>
                <c:pt idx="326">
                  <c:v>3310</c:v>
                </c:pt>
                <c:pt idx="327">
                  <c:v>3320</c:v>
                </c:pt>
                <c:pt idx="328">
                  <c:v>3330</c:v>
                </c:pt>
                <c:pt idx="329">
                  <c:v>3340</c:v>
                </c:pt>
                <c:pt idx="330">
                  <c:v>3350</c:v>
                </c:pt>
                <c:pt idx="331">
                  <c:v>3360</c:v>
                </c:pt>
                <c:pt idx="332">
                  <c:v>3370</c:v>
                </c:pt>
                <c:pt idx="333">
                  <c:v>3380</c:v>
                </c:pt>
                <c:pt idx="334">
                  <c:v>3390</c:v>
                </c:pt>
                <c:pt idx="335">
                  <c:v>3400</c:v>
                </c:pt>
                <c:pt idx="336">
                  <c:v>3410</c:v>
                </c:pt>
                <c:pt idx="337">
                  <c:v>3420</c:v>
                </c:pt>
                <c:pt idx="338">
                  <c:v>3430</c:v>
                </c:pt>
                <c:pt idx="339">
                  <c:v>3440</c:v>
                </c:pt>
                <c:pt idx="340">
                  <c:v>3450</c:v>
                </c:pt>
                <c:pt idx="341">
                  <c:v>3460</c:v>
                </c:pt>
                <c:pt idx="342">
                  <c:v>3470</c:v>
                </c:pt>
                <c:pt idx="343">
                  <c:v>3480</c:v>
                </c:pt>
                <c:pt idx="344">
                  <c:v>3490</c:v>
                </c:pt>
                <c:pt idx="345">
                  <c:v>3500</c:v>
                </c:pt>
                <c:pt idx="346">
                  <c:v>3510</c:v>
                </c:pt>
                <c:pt idx="347">
                  <c:v>3520</c:v>
                </c:pt>
                <c:pt idx="348">
                  <c:v>3530</c:v>
                </c:pt>
                <c:pt idx="349">
                  <c:v>3540</c:v>
                </c:pt>
                <c:pt idx="350">
                  <c:v>3550</c:v>
                </c:pt>
                <c:pt idx="351">
                  <c:v>3560</c:v>
                </c:pt>
                <c:pt idx="352">
                  <c:v>3570</c:v>
                </c:pt>
                <c:pt idx="353">
                  <c:v>3580</c:v>
                </c:pt>
                <c:pt idx="354">
                  <c:v>3590</c:v>
                </c:pt>
                <c:pt idx="355">
                  <c:v>3600</c:v>
                </c:pt>
                <c:pt idx="356">
                  <c:v>3610</c:v>
                </c:pt>
                <c:pt idx="357">
                  <c:v>3620</c:v>
                </c:pt>
                <c:pt idx="358">
                  <c:v>3630</c:v>
                </c:pt>
                <c:pt idx="359">
                  <c:v>3640</c:v>
                </c:pt>
                <c:pt idx="360">
                  <c:v>3650</c:v>
                </c:pt>
                <c:pt idx="361">
                  <c:v>3660</c:v>
                </c:pt>
                <c:pt idx="362">
                  <c:v>3670</c:v>
                </c:pt>
                <c:pt idx="363">
                  <c:v>3680</c:v>
                </c:pt>
                <c:pt idx="364">
                  <c:v>3690</c:v>
                </c:pt>
                <c:pt idx="365">
                  <c:v>3700</c:v>
                </c:pt>
                <c:pt idx="366">
                  <c:v>3710</c:v>
                </c:pt>
                <c:pt idx="367">
                  <c:v>3720</c:v>
                </c:pt>
                <c:pt idx="368">
                  <c:v>3730</c:v>
                </c:pt>
                <c:pt idx="369">
                  <c:v>3740</c:v>
                </c:pt>
                <c:pt idx="370">
                  <c:v>3750</c:v>
                </c:pt>
                <c:pt idx="371">
                  <c:v>3760</c:v>
                </c:pt>
                <c:pt idx="372">
                  <c:v>3770</c:v>
                </c:pt>
                <c:pt idx="373">
                  <c:v>3780</c:v>
                </c:pt>
                <c:pt idx="374">
                  <c:v>3790</c:v>
                </c:pt>
                <c:pt idx="375">
                  <c:v>3800</c:v>
                </c:pt>
                <c:pt idx="376">
                  <c:v>3810</c:v>
                </c:pt>
                <c:pt idx="377">
                  <c:v>3820</c:v>
                </c:pt>
                <c:pt idx="378">
                  <c:v>3830</c:v>
                </c:pt>
                <c:pt idx="379">
                  <c:v>3840</c:v>
                </c:pt>
                <c:pt idx="380">
                  <c:v>3850</c:v>
                </c:pt>
                <c:pt idx="381">
                  <c:v>3860</c:v>
                </c:pt>
                <c:pt idx="382">
                  <c:v>3870</c:v>
                </c:pt>
                <c:pt idx="383">
                  <c:v>3880</c:v>
                </c:pt>
                <c:pt idx="384">
                  <c:v>3890</c:v>
                </c:pt>
                <c:pt idx="385">
                  <c:v>3900</c:v>
                </c:pt>
                <c:pt idx="386">
                  <c:v>3910</c:v>
                </c:pt>
                <c:pt idx="387">
                  <c:v>3920</c:v>
                </c:pt>
                <c:pt idx="388">
                  <c:v>3930</c:v>
                </c:pt>
                <c:pt idx="389">
                  <c:v>3940</c:v>
                </c:pt>
                <c:pt idx="390">
                  <c:v>3950</c:v>
                </c:pt>
                <c:pt idx="391">
                  <c:v>3960</c:v>
                </c:pt>
                <c:pt idx="392">
                  <c:v>3970</c:v>
                </c:pt>
                <c:pt idx="393">
                  <c:v>3980</c:v>
                </c:pt>
                <c:pt idx="394">
                  <c:v>3990</c:v>
                </c:pt>
              </c:numCache>
            </c:numRef>
          </c:xVal>
          <c:yVal>
            <c:numRef>
              <c:f>cycles!$I$2:$I$396</c:f>
              <c:numCache>
                <c:formatCode>General</c:formatCode>
                <c:ptCount val="395"/>
                <c:pt idx="0">
                  <c:v>2.6037922551507502</c:v>
                </c:pt>
                <c:pt idx="1">
                  <c:v>2.7268391486591699</c:v>
                </c:pt>
                <c:pt idx="2">
                  <c:v>2.8321847232540098</c:v>
                </c:pt>
                <c:pt idx="3">
                  <c:v>2.9243498695841299</c:v>
                </c:pt>
                <c:pt idx="4">
                  <c:v>3.0063100979580599</c:v>
                </c:pt>
                <c:pt idx="5">
                  <c:v>3.0801300186926102</c:v>
                </c:pt>
                <c:pt idx="6">
                  <c:v>3.14730185826431</c:v>
                </c:pt>
                <c:pt idx="7">
                  <c:v>3.2089397792582899</c:v>
                </c:pt>
                <c:pt idx="8">
                  <c:v>3.2658980280494001</c:v>
                </c:pt>
                <c:pt idx="9">
                  <c:v>3.3188461855999498</c:v>
                </c:pt>
                <c:pt idx="10">
                  <c:v>3.3683189713748298</c:v>
                </c:pt>
                <c:pt idx="11">
                  <c:v>3.4147502862374202</c:v>
                </c:pt>
                <c:pt idx="12">
                  <c:v>3.4584971312761899</c:v>
                </c:pt>
                <c:pt idx="13">
                  <c:v>3.4998568174319602</c:v>
                </c:pt>
                <c:pt idx="14">
                  <c:v>3.53907960719217</c:v>
                </c:pt>
                <c:pt idx="15">
                  <c:v>3.5763781718250098</c:v>
                </c:pt>
                <c:pt idx="16">
                  <c:v>3.6119347818077898</c:v>
                </c:pt>
                <c:pt idx="17">
                  <c:v>3.6459068534402501</c:v>
                </c:pt>
                <c:pt idx="18">
                  <c:v>3.6784312834416499</c:v>
                </c:pt>
                <c:pt idx="19">
                  <c:v>3.7096278764283701</c:v>
                </c:pt>
                <c:pt idx="20">
                  <c:v>3.7396020842037299</c:v>
                </c:pt>
                <c:pt idx="21">
                  <c:v>3.7684472164738598</c:v>
                </c:pt>
                <c:pt idx="22">
                  <c:v>3.7962462409820601</c:v>
                </c:pt>
                <c:pt idx="23">
                  <c:v>3.8230732613996801</c:v>
                </c:pt>
                <c:pt idx="24">
                  <c:v>3.8489947398852502</c:v>
                </c:pt>
                <c:pt idx="25">
                  <c:v>3.8740705155423001</c:v>
                </c:pt>
                <c:pt idx="26">
                  <c:v>3.8983546583913</c:v>
                </c:pt>
                <c:pt idx="27">
                  <c:v>3.9218961897739999</c:v>
                </c:pt>
                <c:pt idx="28">
                  <c:v>3.9447396935278198</c:v>
                </c:pt>
                <c:pt idx="29">
                  <c:v>3.96692583724256</c:v>
                </c:pt>
                <c:pt idx="30">
                  <c:v>3.98849181903865</c:v>
                </c:pt>
                <c:pt idx="31">
                  <c:v>4.0094717522966503</c:v>
                </c:pt>
                <c:pt idx="32">
                  <c:v>4.0298969984110604</c:v>
                </c:pt>
                <c:pt idx="33">
                  <c:v>4.0497964557826096</c:v>
                </c:pt>
                <c:pt idx="34">
                  <c:v>4.0691968117857398</c:v>
                </c:pt>
                <c:pt idx="35">
                  <c:v>4.0881227632678101</c:v>
                </c:pt>
                <c:pt idx="36">
                  <c:v>4.1065972101864796</c:v>
                </c:pt>
                <c:pt idx="37">
                  <c:v>4.1246414262229498</c:v>
                </c:pt>
                <c:pt idx="38">
                  <c:v>4.1422752095836</c:v>
                </c:pt>
                <c:pt idx="39">
                  <c:v>4.1595170166910798</c:v>
                </c:pt>
                <c:pt idx="40">
                  <c:v>4.1763840810452804</c:v>
                </c:pt>
                <c:pt idx="41">
                  <c:v>4.1928925191877404</c:v>
                </c:pt>
                <c:pt idx="42">
                  <c:v>4.2090574254146897</c:v>
                </c:pt>
                <c:pt idx="43">
                  <c:v>4.22489295664412</c:v>
                </c:pt>
                <c:pt idx="44">
                  <c:v>4.2404124086413404</c:v>
                </c:pt>
                <c:pt idx="45">
                  <c:v>4.2556282846391396</c:v>
                </c:pt>
                <c:pt idx="46">
                  <c:v>4.2705523572462099</c:v>
                </c:pt>
                <c:pt idx="47">
                  <c:v>4.2851957244172496</c:v>
                </c:pt>
                <c:pt idx="48">
                  <c:v>4.2995688601562803</c:v>
                </c:pt>
                <c:pt idx="49">
                  <c:v>4.3136816605374202</c:v>
                </c:pt>
                <c:pt idx="50">
                  <c:v>4.3275434855533002</c:v>
                </c:pt>
                <c:pt idx="51">
                  <c:v>4.34116319723723</c:v>
                </c:pt>
                <c:pt idx="52">
                  <c:v>4.3545491944510202</c:v>
                </c:pt>
                <c:pt idx="53">
                  <c:v>4.3677094446824496</c:v>
                </c:pt>
                <c:pt idx="54">
                  <c:v>4.38065151315622</c:v>
                </c:pt>
                <c:pt idx="55">
                  <c:v>4.3933825895263299</c:v>
                </c:pt>
                <c:pt idx="56">
                  <c:v>4.4059095123873604</c:v>
                </c:pt>
                <c:pt idx="57">
                  <c:v>4.4182387918153996</c:v>
                </c:pt>
                <c:pt idx="58">
                  <c:v>4.4303766301257497</c:v>
                </c:pt>
                <c:pt idx="59">
                  <c:v>4.4423289410142601</c:v>
                </c:pt>
                <c:pt idx="60">
                  <c:v>4.45410136723119</c:v>
                </c:pt>
                <c:pt idx="61">
                  <c:v>4.4656992969207296</c:v>
                </c:pt>
                <c:pt idx="62">
                  <c:v>4.4771278787453097</c:v>
                </c:pt>
                <c:pt idx="63">
                  <c:v>4.4883920359017004</c:v>
                </c:pt>
                <c:pt idx="64">
                  <c:v>4.4994964791251304</c:v>
                </c:pt>
                <c:pt idx="65">
                  <c:v>4.5104457187677296</c:v>
                </c:pt>
                <c:pt idx="66">
                  <c:v>4.5212440760296104</c:v>
                </c:pt>
                <c:pt idx="67">
                  <c:v>4.5318956934127401</c:v>
                </c:pt>
                <c:pt idx="68">
                  <c:v>4.5424045444615802</c:v>
                </c:pt>
                <c:pt idx="69">
                  <c:v>4.5527744428478698</c:v>
                </c:pt>
                <c:pt idx="70">
                  <c:v>4.5630090508522096</c:v>
                </c:pt>
                <c:pt idx="71">
                  <c:v>4.5731118872896799</c:v>
                </c:pt>
                <c:pt idx="72">
                  <c:v>4.5830863349227702</c:v>
                </c:pt>
                <c:pt idx="73">
                  <c:v>4.5929356474010898</c:v>
                </c:pt>
                <c:pt idx="74">
                  <c:v>4.60266295576338</c:v>
                </c:pt>
                <c:pt idx="75">
                  <c:v>4.6122712745349297</c:v>
                </c:pt>
                <c:pt idx="76">
                  <c:v>4.6217635074500203</c:v>
                </c:pt>
                <c:pt idx="77">
                  <c:v>4.6311424528268201</c:v>
                </c:pt>
                <c:pt idx="78">
                  <c:v>4.6404108086198201</c:v>
                </c:pt>
                <c:pt idx="79">
                  <c:v>4.6495711771727697</c:v>
                </c:pt>
                <c:pt idx="80">
                  <c:v>4.6586260696931099</c:v>
                </c:pt>
                <c:pt idx="81">
                  <c:v>4.6675779104673802</c:v>
                </c:pt>
                <c:pt idx="82">
                  <c:v>4.6764290408353499</c:v>
                </c:pt>
                <c:pt idx="83">
                  <c:v>4.68518172293928</c:v>
                </c:pt>
                <c:pt idx="84">
                  <c:v>4.6938381432633696</c:v>
                </c:pt>
                <c:pt idx="85">
                  <c:v>4.7024004159775501</c:v>
                </c:pt>
                <c:pt idx="86">
                  <c:v>4.7108705860981503</c:v>
                </c:pt>
                <c:pt idx="87">
                  <c:v>4.7192506324776096</c:v>
                </c:pt>
                <c:pt idx="88">
                  <c:v>4.7275424706340896</c:v>
                </c:pt>
                <c:pt idx="89">
                  <c:v>4.7357479554313002</c:v>
                </c:pt>
                <c:pt idx="90">
                  <c:v>4.7438688836177896</c:v>
                </c:pt>
                <c:pt idx="91">
                  <c:v>4.7519069962346103</c:v>
                </c:pt>
                <c:pt idx="92">
                  <c:v>4.7598639808993699</c:v>
                </c:pt>
                <c:pt idx="93">
                  <c:v>4.7677414739743096</c:v>
                </c:pt>
                <c:pt idx="94">
                  <c:v>4.7755410626253196</c:v>
                </c:pt>
                <c:pt idx="95">
                  <c:v>4.7832642867784498</c:v>
                </c:pt>
                <c:pt idx="96">
                  <c:v>4.7909126409800296</c:v>
                </c:pt>
                <c:pt idx="97">
                  <c:v>4.7984875761659698</c:v>
                </c:pt>
                <c:pt idx="98">
                  <c:v>4.8059905013455397</c:v>
                </c:pt>
                <c:pt idx="99">
                  <c:v>4.8134227852046303</c:v>
                </c:pt>
                <c:pt idx="100">
                  <c:v>4.8207857576329198</c:v>
                </c:pt>
                <c:pt idx="101">
                  <c:v>4.8280807111793704</c:v>
                </c:pt>
                <c:pt idx="102">
                  <c:v>4.8353089024400404</c:v>
                </c:pt>
                <c:pt idx="103">
                  <c:v>4.8424715533818299</c:v>
                </c:pt>
                <c:pt idx="104">
                  <c:v>4.8495698526059297</c:v>
                </c:pt>
                <c:pt idx="105">
                  <c:v>4.8566049565539604</c:v>
                </c:pt>
                <c:pt idx="106">
                  <c:v>4.8635779906601098</c:v>
                </c:pt>
                <c:pt idx="107">
                  <c:v>4.8704900504520303</c:v>
                </c:pt>
                <c:pt idx="108">
                  <c:v>4.8773422026032502</c:v>
                </c:pt>
                <c:pt idx="109">
                  <c:v>4.8841354859396997</c:v>
                </c:pt>
                <c:pt idx="110">
                  <c:v>4.8908709124025203</c:v>
                </c:pt>
                <c:pt idx="111">
                  <c:v>4.8975494679697604</c:v>
                </c:pt>
                <c:pt idx="112">
                  <c:v>4.9041721135386798</c:v>
                </c:pt>
                <c:pt idx="113">
                  <c:v>4.91073978577099</c:v>
                </c:pt>
                <c:pt idx="114">
                  <c:v>4.9172533979026101</c:v>
                </c:pt>
                <c:pt idx="115">
                  <c:v>4.9237138405199801</c:v>
                </c:pt>
                <c:pt idx="116">
                  <c:v>4.9301219823042803</c:v>
                </c:pt>
                <c:pt idx="117">
                  <c:v>4.9364786707454797</c:v>
                </c:pt>
                <c:pt idx="118">
                  <c:v>4.9427847328272998</c:v>
                </c:pt>
                <c:pt idx="119">
                  <c:v>4.9490409756848202</c:v>
                </c:pt>
                <c:pt idx="120">
                  <c:v>4.9552481872358296</c:v>
                </c:pt>
                <c:pt idx="121">
                  <c:v>4.9614071367873498</c:v>
                </c:pt>
                <c:pt idx="122">
                  <c:v>4.9675185756182101</c:v>
                </c:pt>
                <c:pt idx="123">
                  <c:v>4.9735832375391</c:v>
                </c:pt>
                <c:pt idx="124">
                  <c:v>4.97960183943104</c:v>
                </c:pt>
                <c:pt idx="125">
                  <c:v>4.9855750817631197</c:v>
                </c:pt>
                <c:pt idx="126">
                  <c:v>4.9915036490906903</c:v>
                </c:pt>
                <c:pt idx="127">
                  <c:v>4.9973882105346901</c:v>
                </c:pt>
                <c:pt idx="128">
                  <c:v>5.0032294202430503</c:v>
                </c:pt>
                <c:pt idx="129">
                  <c:v>5.0090279178350103</c:v>
                </c:pt>
                <c:pt idx="130">
                  <c:v>5.0147843288289904</c:v>
                </c:pt>
                <c:pt idx="131">
                  <c:v>5.0204992650548697</c:v>
                </c:pt>
                <c:pt idx="132">
                  <c:v>5.0261733250512597</c:v>
                </c:pt>
                <c:pt idx="133">
                  <c:v>5.0318070944483999</c:v>
                </c:pt>
                <c:pt idx="134">
                  <c:v>5.0374011463374604</c:v>
                </c:pt>
                <c:pt idx="135">
                  <c:v>5.0429560416266197</c:v>
                </c:pt>
                <c:pt idx="136">
                  <c:v>5.0484723293846203</c:v>
                </c:pt>
                <c:pt idx="137">
                  <c:v>5.0539505471722403</c:v>
                </c:pt>
                <c:pt idx="138">
                  <c:v>5.0593912213623202</c:v>
                </c:pt>
                <c:pt idx="139">
                  <c:v>5.0647948674486303</c:v>
                </c:pt>
                <c:pt idx="140">
                  <c:v>5.0701619903442001</c:v>
                </c:pt>
                <c:pt idx="141">
                  <c:v>5.0754930846694402</c:v>
                </c:pt>
                <c:pt idx="142">
                  <c:v>5.0807886350305598</c:v>
                </c:pt>
                <c:pt idx="143">
                  <c:v>5.0860491162885504</c:v>
                </c:pt>
                <c:pt idx="144">
                  <c:v>5.0912749938193098</c:v>
                </c:pt>
                <c:pt idx="145">
                  <c:v>5.0964667237649399</c:v>
                </c:pt>
                <c:pt idx="146">
                  <c:v>5.1016247532770098</c:v>
                </c:pt>
                <c:pt idx="147">
                  <c:v>5.1067495207516203</c:v>
                </c:pt>
                <c:pt idx="148">
                  <c:v>5.1118414560569603</c:v>
                </c:pt>
                <c:pt idx="149">
                  <c:v>5.1169009807535204</c:v>
                </c:pt>
                <c:pt idx="150">
                  <c:v>5.12192850830714</c:v>
                </c:pt>
                <c:pt idx="151">
                  <c:v>5.1269244442953301</c:v>
                </c:pt>
                <c:pt idx="152">
                  <c:v>5.1318891866070597</c:v>
                </c:pt>
                <c:pt idx="153">
                  <c:v>5.1368231256361998</c:v>
                </c:pt>
                <c:pt idx="154">
                  <c:v>5.14172664446897</c:v>
                </c:pt>
                <c:pt idx="155">
                  <c:v>5.1466001190655</c:v>
                </c:pt>
                <c:pt idx="156">
                  <c:v>5.1514439184358496</c:v>
                </c:pt>
                <c:pt idx="157">
                  <c:v>5.1562584048105498</c:v>
                </c:pt>
                <c:pt idx="158">
                  <c:v>5.1610439338059599</c:v>
                </c:pt>
                <c:pt idx="159">
                  <c:v>5.1658008545846803</c:v>
                </c:pt>
                <c:pt idx="160">
                  <c:v>5.1705295100109803</c:v>
                </c:pt>
                <c:pt idx="161">
                  <c:v>5.1752302368017</c:v>
                </c:pt>
                <c:pt idx="162">
                  <c:v>5.1799033656726303</c:v>
                </c:pt>
                <c:pt idx="163">
                  <c:v>5.1845492214804496</c:v>
                </c:pt>
                <c:pt idx="164">
                  <c:v>5.1891681233606697</c:v>
                </c:pt>
                <c:pt idx="165">
                  <c:v>5.1937603848613296</c:v>
                </c:pt>
                <c:pt idx="166">
                  <c:v>5.19832631407305</c:v>
                </c:pt>
                <c:pt idx="167">
                  <c:v>5.2028662137550397</c:v>
                </c:pt>
                <c:pt idx="168">
                  <c:v>5.2073803814577104</c:v>
                </c:pt>
                <c:pt idx="169">
                  <c:v>5.2118691096416603</c:v>
                </c:pt>
                <c:pt idx="170">
                  <c:v>5.2163326857933701</c:v>
                </c:pt>
                <c:pt idx="171">
                  <c:v>5.2207713925374701</c:v>
                </c:pt>
                <c:pt idx="172">
                  <c:v>5.2251855077460201</c:v>
                </c:pt>
                <c:pt idx="173">
                  <c:v>5.2295753046446896</c:v>
                </c:pt>
                <c:pt idx="174">
                  <c:v>5.23394105191589</c:v>
                </c:pt>
                <c:pt idx="175">
                  <c:v>5.2382830137991796</c:v>
                </c:pt>
                <c:pt idx="176">
                  <c:v>5.2426014501888201</c:v>
                </c:pt>
                <c:pt idx="177">
                  <c:v>5.2468966167287698</c:v>
                </c:pt>
                <c:pt idx="178">
                  <c:v>5.2511687649049197</c:v>
                </c:pt>
                <c:pt idx="179">
                  <c:v>5.2554181421350501</c:v>
                </c:pt>
                <c:pt idx="180">
                  <c:v>5.2596449918561996</c:v>
                </c:pt>
                <c:pt idx="181">
                  <c:v>5.26384955360977</c:v>
                </c:pt>
                <c:pt idx="182">
                  <c:v>5.26803206312435</c:v>
                </c:pt>
                <c:pt idx="183">
                  <c:v>5.2721927523963501</c:v>
                </c:pt>
                <c:pt idx="184">
                  <c:v>5.2763318497685603</c:v>
                </c:pt>
                <c:pt idx="185">
                  <c:v>5.2804495800065103</c:v>
                </c:pt>
                <c:pt idx="186">
                  <c:v>5.2845461643730403</c:v>
                </c:pt>
                <c:pt idx="187">
                  <c:v>5.2886218207007598</c:v>
                </c:pt>
                <c:pt idx="188">
                  <c:v>5.2926767634627598</c:v>
                </c:pt>
                <c:pt idx="189">
                  <c:v>5.2967112038414204</c:v>
                </c:pt>
                <c:pt idx="190">
                  <c:v>5.3007253497955498</c:v>
                </c:pt>
                <c:pt idx="191">
                  <c:v>5.3047194061257503</c:v>
                </c:pt>
                <c:pt idx="192">
                  <c:v>5.3086935745381796</c:v>
                </c:pt>
                <c:pt idx="193">
                  <c:v>5.3126480537066501</c:v>
                </c:pt>
                <c:pt idx="194">
                  <c:v>5.3165830393332696</c:v>
                </c:pt>
                <c:pt idx="195">
                  <c:v>5.3204987242074502</c:v>
                </c:pt>
                <c:pt idx="196">
                  <c:v>5.3243952982636102</c:v>
                </c:pt>
                <c:pt idx="197">
                  <c:v>5.3282729486373102</c:v>
                </c:pt>
                <c:pt idx="198">
                  <c:v>5.3321318597200502</c:v>
                </c:pt>
                <c:pt idx="199">
                  <c:v>5.3359722132128402</c:v>
                </c:pt>
                <c:pt idx="200">
                  <c:v>5.3397941881782698</c:v>
                </c:pt>
                <c:pt idx="201">
                  <c:v>5.34359796109156</c:v>
                </c:pt>
                <c:pt idx="202">
                  <c:v>5.3473837058901097</c:v>
                </c:pt>
                <c:pt idx="203">
                  <c:v>5.3511515940221903</c:v>
                </c:pt>
                <c:pt idx="204">
                  <c:v>5.3549017944940998</c:v>
                </c:pt>
                <c:pt idx="205">
                  <c:v>5.3586344739165499</c:v>
                </c:pt>
                <c:pt idx="206">
                  <c:v>5.3623497965497497</c:v>
                </c:pt>
                <c:pt idx="207">
                  <c:v>5.3660479243474803</c:v>
                </c:pt>
                <c:pt idx="208">
                  <c:v>5.3697290170001697</c:v>
                </c:pt>
                <c:pt idx="209">
                  <c:v>5.3733932319769604</c:v>
                </c:pt>
                <c:pt idx="210">
                  <c:v>5.3770407245667098</c:v>
                </c:pt>
                <c:pt idx="211">
                  <c:v>5.3806716479182501</c:v>
                </c:pt>
                <c:pt idx="212">
                  <c:v>5.3842861530794703</c:v>
                </c:pt>
                <c:pt idx="213">
                  <c:v>5.38788438903571</c:v>
                </c:pt>
                <c:pt idx="214">
                  <c:v>5.3914665027472104</c:v>
                </c:pt>
                <c:pt idx="215">
                  <c:v>5.39503263918568</c:v>
                </c:pt>
                <c:pt idx="216">
                  <c:v>5.3985829413700896</c:v>
                </c:pt>
                <c:pt idx="217">
                  <c:v>5.4021175504016599</c:v>
                </c:pt>
                <c:pt idx="218">
                  <c:v>5.4056366054979996</c:v>
                </c:pt>
                <c:pt idx="219">
                  <c:v>5.4091402440265801</c:v>
                </c:pt>
                <c:pt idx="220">
                  <c:v>5.4126286015374596</c:v>
                </c:pt>
                <c:pt idx="221">
                  <c:v>5.4161018117952304</c:v>
                </c:pt>
                <c:pt idx="222">
                  <c:v>5.4195600068102401</c:v>
                </c:pt>
                <c:pt idx="223">
                  <c:v>5.4230033168693001</c:v>
                </c:pt>
                <c:pt idx="224">
                  <c:v>5.4264318705654899</c:v>
                </c:pt>
                <c:pt idx="225">
                  <c:v>5.4298457948275196</c:v>
                </c:pt>
                <c:pt idx="226">
                  <c:v>5.4332452149483501</c:v>
                </c:pt>
                <c:pt idx="227">
                  <c:v>5.4366302546132097</c:v>
                </c:pt>
                <c:pt idx="228">
                  <c:v>5.4400010359270601</c:v>
                </c:pt>
                <c:pt idx="229">
                  <c:v>5.4433576794414797</c:v>
                </c:pt>
                <c:pt idx="230">
                  <c:v>5.4467003041808404</c:v>
                </c:pt>
                <c:pt idx="231">
                  <c:v>5.45002902766812</c:v>
                </c:pt>
                <c:pt idx="232">
                  <c:v>5.4533439659500802</c:v>
                </c:pt>
                <c:pt idx="233">
                  <c:v>5.4566452336219502</c:v>
                </c:pt>
                <c:pt idx="234">
                  <c:v>5.4599329438515198</c:v>
                </c:pt>
                <c:pt idx="235">
                  <c:v>5.4632072084028396</c:v>
                </c:pt>
                <c:pt idx="236">
                  <c:v>5.4664681376593096</c:v>
                </c:pt>
                <c:pt idx="237">
                  <c:v>5.4697158406464803</c:v>
                </c:pt>
                <c:pt idx="238">
                  <c:v>5.4729504250541199</c:v>
                </c:pt>
                <c:pt idx="239">
                  <c:v>5.4761719972581897</c:v>
                </c:pt>
                <c:pt idx="240">
                  <c:v>5.4793806623419501</c:v>
                </c:pt>
                <c:pt idx="241">
                  <c:v>5.4825765241169497</c:v>
                </c:pt>
                <c:pt idx="242">
                  <c:v>5.4857596851435497</c:v>
                </c:pt>
                <c:pt idx="243">
                  <c:v>5.4889302467508996</c:v>
                </c:pt>
                <c:pt idx="244">
                  <c:v>5.4920883090566104</c:v>
                </c:pt>
                <c:pt idx="245">
                  <c:v>5.4952339709860896</c:v>
                </c:pt>
                <c:pt idx="246">
                  <c:v>5.4983673302913703</c:v>
                </c:pt>
                <c:pt idx="247">
                  <c:v>5.5014884835696396</c:v>
                </c:pt>
                <c:pt idx="248">
                  <c:v>5.5045975262813496</c:v>
                </c:pt>
                <c:pt idx="249">
                  <c:v>5.50769455276812</c:v>
                </c:pt>
                <c:pt idx="250">
                  <c:v>5.5107796562700599</c:v>
                </c:pt>
                <c:pt idx="251">
                  <c:v>5.5138529289429501</c:v>
                </c:pt>
                <c:pt idx="252">
                  <c:v>5.5169144618750101</c:v>
                </c:pt>
                <c:pt idx="253">
                  <c:v>5.5199643451033298</c:v>
                </c:pt>
                <c:pt idx="254">
                  <c:v>5.5230026676300303</c:v>
                </c:pt>
                <c:pt idx="255">
                  <c:v>5.5260295174380998</c:v>
                </c:pt>
                <c:pt idx="256">
                  <c:v>5.5290449815068703</c:v>
                </c:pt>
                <c:pt idx="257">
                  <c:v>5.5320491458273198</c:v>
                </c:pt>
                <c:pt idx="258">
                  <c:v>5.5350420954169302</c:v>
                </c:pt>
                <c:pt idx="259">
                  <c:v>5.5380239143344498</c:v>
                </c:pt>
                <c:pt idx="260">
                  <c:v>5.5409946856942103</c:v>
                </c:pt>
                <c:pt idx="261">
                  <c:v>5.5439544916802701</c:v>
                </c:pt>
                <c:pt idx="262">
                  <c:v>5.5469034135602397</c:v>
                </c:pt>
                <c:pt idx="263">
                  <c:v>5.5498415316989202</c:v>
                </c:pt>
                <c:pt idx="264">
                  <c:v>5.5527689255716304</c:v>
                </c:pt>
                <c:pt idx="265">
                  <c:v>5.5556856737773099</c:v>
                </c:pt>
                <c:pt idx="266">
                  <c:v>5.5585918540513699</c:v>
                </c:pt>
                <c:pt idx="267">
                  <c:v>5.5614875432783002</c:v>
                </c:pt>
                <c:pt idx="268">
                  <c:v>5.5643728175041298</c:v>
                </c:pt>
                <c:pt idx="269">
                  <c:v>5.5672477519485302</c:v>
                </c:pt>
                <c:pt idx="270">
                  <c:v>5.5701124210167796</c:v>
                </c:pt>
                <c:pt idx="271">
                  <c:v>5.5729668983115097</c:v>
                </c:pt>
                <c:pt idx="272">
                  <c:v>5.5758112566442204</c:v>
                </c:pt>
                <c:pt idx="273">
                  <c:v>5.5786455680465998</c:v>
                </c:pt>
                <c:pt idx="274">
                  <c:v>5.58146990378164</c:v>
                </c:pt>
                <c:pt idx="275">
                  <c:v>5.5842843343545203</c:v>
                </c:pt>
                <c:pt idx="276">
                  <c:v>5.5870889295233699</c:v>
                </c:pt>
                <c:pt idx="277">
                  <c:v>5.5898837583098402</c:v>
                </c:pt>
                <c:pt idx="278">
                  <c:v>5.5926688890093503</c:v>
                </c:pt>
                <c:pt idx="279">
                  <c:v>5.5954443892013099</c:v>
                </c:pt>
                <c:pt idx="280">
                  <c:v>5.5982103257591698</c:v>
                </c:pt>
                <c:pt idx="281">
                  <c:v>5.6009667648601003</c:v>
                </c:pt>
                <c:pt idx="282">
                  <c:v>5.6037137719947898</c:v>
                </c:pt>
                <c:pt idx="283">
                  <c:v>5.6064514119767903</c:v>
                </c:pt>
                <c:pt idx="284">
                  <c:v>5.6091797489519397</c:v>
                </c:pt>
                <c:pt idx="285">
                  <c:v>5.6118988464074597</c:v>
                </c:pt>
                <c:pt idx="286">
                  <c:v>5.6146087671809397</c:v>
                </c:pt>
                <c:pt idx="287">
                  <c:v>5.61730957346923</c:v>
                </c:pt>
                <c:pt idx="288">
                  <c:v>5.6200013268371398</c:v>
                </c:pt>
                <c:pt idx="289">
                  <c:v>5.6226840882259603</c:v>
                </c:pt>
                <c:pt idx="290">
                  <c:v>5.6253579179618596</c:v>
                </c:pt>
                <c:pt idx="291">
                  <c:v>5.6280228757642004</c:v>
                </c:pt>
                <c:pt idx="292">
                  <c:v>5.6306790207535702</c:v>
                </c:pt>
                <c:pt idx="293">
                  <c:v>5.6333264114598904</c:v>
                </c:pt>
                <c:pt idx="294">
                  <c:v>5.6359651058301701</c:v>
                </c:pt>
                <c:pt idx="295">
                  <c:v>5.6385951612363003</c:v>
                </c:pt>
                <c:pt idx="296">
                  <c:v>5.6412166344825998</c:v>
                </c:pt>
                <c:pt idx="297">
                  <c:v>5.6438295818133302</c:v>
                </c:pt>
                <c:pt idx="298">
                  <c:v>5.6464340589200503</c:v>
                </c:pt>
                <c:pt idx="299">
                  <c:v>5.6490301209487903</c:v>
                </c:pt>
                <c:pt idx="300">
                  <c:v>5.6516178225072</c:v>
                </c:pt>
                <c:pt idx="301">
                  <c:v>5.65419721767159</c:v>
                </c:pt>
                <c:pt idx="302">
                  <c:v>5.6567683599937197</c:v>
                </c:pt>
                <c:pt idx="303">
                  <c:v>5.6593313025076704</c:v>
                </c:pt>
                <c:pt idx="304">
                  <c:v>5.6618860977364101</c:v>
                </c:pt>
                <c:pt idx="305">
                  <c:v>5.6644327976984599</c:v>
                </c:pt>
                <c:pt idx="306">
                  <c:v>5.6669714539142202</c:v>
                </c:pt>
                <c:pt idx="307">
                  <c:v>5.6695021174124101</c:v>
                </c:pt>
                <c:pt idx="308">
                  <c:v>5.6720248387363004</c:v>
                </c:pt>
                <c:pt idx="309">
                  <c:v>5.6745396679498201</c:v>
                </c:pt>
                <c:pt idx="310">
                  <c:v>5.67704665464366</c:v>
                </c:pt>
                <c:pt idx="311">
                  <c:v>5.6795458479411796</c:v>
                </c:pt>
                <c:pt idx="312">
                  <c:v>5.6820372965042996</c:v>
                </c:pt>
                <c:pt idx="313">
                  <c:v>5.6845210485393203</c:v>
                </c:pt>
                <c:pt idx="314">
                  <c:v>5.68699715180247</c:v>
                </c:pt>
                <c:pt idx="315">
                  <c:v>5.6894656536056498</c:v>
                </c:pt>
                <c:pt idx="316">
                  <c:v>5.6919266008217804</c:v>
                </c:pt>
                <c:pt idx="317">
                  <c:v>5.6943800398904001</c:v>
                </c:pt>
                <c:pt idx="318">
                  <c:v>5.69682601682283</c:v>
                </c:pt>
                <c:pt idx="319">
                  <c:v>5.6992645772075603</c:v>
                </c:pt>
                <c:pt idx="320">
                  <c:v>5.7016957662153498</c:v>
                </c:pt>
                <c:pt idx="321">
                  <c:v>5.7041196286043796</c:v>
                </c:pt>
                <c:pt idx="322">
                  <c:v>5.7065362087251996</c:v>
                </c:pt>
                <c:pt idx="323">
                  <c:v>5.7089455505257103</c:v>
                </c:pt>
                <c:pt idx="324">
                  <c:v>5.7113476975560298</c:v>
                </c:pt>
                <c:pt idx="325">
                  <c:v>5.7137426929733097</c:v>
                </c:pt>
                <c:pt idx="326">
                  <c:v>5.7161305795464399</c:v>
                </c:pt>
                <c:pt idx="327">
                  <c:v>5.7185113996606098</c:v>
                </c:pt>
                <c:pt idx="328">
                  <c:v>5.7208851953220696</c:v>
                </c:pt>
                <c:pt idx="329">
                  <c:v>5.7232520081624996</c:v>
                </c:pt>
                <c:pt idx="330">
                  <c:v>5.7256118794435196</c:v>
                </c:pt>
                <c:pt idx="331">
                  <c:v>5.7279648500609897</c:v>
                </c:pt>
                <c:pt idx="332">
                  <c:v>5.7303109605494997</c:v>
                </c:pt>
                <c:pt idx="333">
                  <c:v>5.7326502510864099</c:v>
                </c:pt>
                <c:pt idx="334">
                  <c:v>5.7349827614961999</c:v>
                </c:pt>
                <c:pt idx="335">
                  <c:v>5.7373085312545102</c:v>
                </c:pt>
                <c:pt idx="336">
                  <c:v>5.7396275994922599</c:v>
                </c:pt>
                <c:pt idx="337">
                  <c:v>5.7419400049995897</c:v>
                </c:pt>
                <c:pt idx="338">
                  <c:v>5.7442457862299099</c:v>
                </c:pt>
                <c:pt idx="339">
                  <c:v>5.7465449813036997</c:v>
                </c:pt>
                <c:pt idx="340">
                  <c:v>5.7488376280124101</c:v>
                </c:pt>
                <c:pt idx="341">
                  <c:v>5.7511237638221901</c:v>
                </c:pt>
                <c:pt idx="342">
                  <c:v>5.7534034258777202</c:v>
                </c:pt>
                <c:pt idx="343">
                  <c:v>5.75567665100571</c:v>
                </c:pt>
                <c:pt idx="344">
                  <c:v>5.7579434757187</c:v>
                </c:pt>
                <c:pt idx="345">
                  <c:v>5.7602039362185096</c:v>
                </c:pt>
                <c:pt idx="346">
                  <c:v>5.7624580683998303</c:v>
                </c:pt>
                <c:pt idx="347">
                  <c:v>5.7647059078536698</c:v>
                </c:pt>
                <c:pt idx="348">
                  <c:v>5.7669474898707396</c:v>
                </c:pt>
                <c:pt idx="349">
                  <c:v>5.7691828494449204</c:v>
                </c:pt>
                <c:pt idx="350">
                  <c:v>5.7714120212764897</c:v>
                </c:pt>
                <c:pt idx="351">
                  <c:v>5.7736350397754403</c:v>
                </c:pt>
                <c:pt idx="352">
                  <c:v>5.7758519390647196</c:v>
                </c:pt>
                <c:pt idx="353">
                  <c:v>5.7780627529834199</c:v>
                </c:pt>
                <c:pt idx="354">
                  <c:v>5.7802675150898999</c:v>
                </c:pt>
                <c:pt idx="355">
                  <c:v>5.7824662586649103</c:v>
                </c:pt>
                <c:pt idx="356">
                  <c:v>5.7846590167146701</c:v>
                </c:pt>
                <c:pt idx="357">
                  <c:v>5.7868458219738397</c:v>
                </c:pt>
                <c:pt idx="358">
                  <c:v>5.7890267069085102</c:v>
                </c:pt>
                <c:pt idx="359">
                  <c:v>5.7912017037191097</c:v>
                </c:pt>
                <c:pt idx="360">
                  <c:v>5.7933708443434098</c:v>
                </c:pt>
                <c:pt idx="361">
                  <c:v>5.7955341604592201</c:v>
                </c:pt>
                <c:pt idx="362">
                  <c:v>5.7976916834873302</c:v>
                </c:pt>
                <c:pt idx="363">
                  <c:v>5.7998434445942397</c:v>
                </c:pt>
                <c:pt idx="364">
                  <c:v>5.8019894746948699</c:v>
                </c:pt>
                <c:pt idx="365">
                  <c:v>5.8041298044553598</c:v>
                </c:pt>
                <c:pt idx="366">
                  <c:v>5.8062644642955901</c:v>
                </c:pt>
                <c:pt idx="367">
                  <c:v>5.8083934843919902</c:v>
                </c:pt>
                <c:pt idx="368">
                  <c:v>5.8105168946799797</c:v>
                </c:pt>
                <c:pt idx="369">
                  <c:v>5.8126347248566201</c:v>
                </c:pt>
                <c:pt idx="370">
                  <c:v>5.8147470043831202</c:v>
                </c:pt>
                <c:pt idx="371">
                  <c:v>5.8168537624873098</c:v>
                </c:pt>
                <c:pt idx="372">
                  <c:v>5.8189550281661102</c:v>
                </c:pt>
                <c:pt idx="373">
                  <c:v>5.8210508301880299</c:v>
                </c:pt>
                <c:pt idx="374">
                  <c:v>5.8231411970954596</c:v>
                </c:pt>
                <c:pt idx="375">
                  <c:v>5.8252261572070898</c:v>
                </c:pt>
                <c:pt idx="376">
                  <c:v>5.8273057386202503</c:v>
                </c:pt>
                <c:pt idx="377">
                  <c:v>5.82937996921319</c:v>
                </c:pt>
                <c:pt idx="378">
                  <c:v>5.8314488766474</c:v>
                </c:pt>
                <c:pt idx="379">
                  <c:v>5.8335124883697898</c:v>
                </c:pt>
                <c:pt idx="380">
                  <c:v>5.8355708316149704</c:v>
                </c:pt>
                <c:pt idx="381">
                  <c:v>5.8376239334073698</c:v>
                </c:pt>
                <c:pt idx="382">
                  <c:v>5.8396718205634901</c:v>
                </c:pt>
                <c:pt idx="383">
                  <c:v>5.8417145196939497</c:v>
                </c:pt>
                <c:pt idx="384">
                  <c:v>5.8437520572056396</c:v>
                </c:pt>
                <c:pt idx="385">
                  <c:v>5.84578445930378</c:v>
                </c:pt>
                <c:pt idx="386">
                  <c:v>5.8478117519939197</c:v>
                </c:pt>
                <c:pt idx="387">
                  <c:v>5.8498339610841397</c:v>
                </c:pt>
                <c:pt idx="388">
                  <c:v>5.8518511121868197</c:v>
                </c:pt>
                <c:pt idx="389">
                  <c:v>5.8538632307207799</c:v>
                </c:pt>
                <c:pt idx="390">
                  <c:v>5.8558703419131497</c:v>
                </c:pt>
                <c:pt idx="391">
                  <c:v>5.8578724708013503</c:v>
                </c:pt>
                <c:pt idx="392">
                  <c:v>5.8598696422348899</c:v>
                </c:pt>
                <c:pt idx="393">
                  <c:v>5.8618618808774299</c:v>
                </c:pt>
                <c:pt idx="394">
                  <c:v>5.8638492112084197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88-44E2-9752-82E926CDB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18112"/>
        <c:axId val="903947584"/>
      </c:scatterChart>
      <c:valAx>
        <c:axId val="10216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947584"/>
        <c:crosses val="autoZero"/>
        <c:crossBetween val="midCat"/>
      </c:valAx>
      <c:valAx>
        <c:axId val="9039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1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h_cycles!$B$1</c:f>
              <c:strCache>
                <c:ptCount val="1"/>
                <c:pt idx="0">
                  <c:v> num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h_cycles!$A$2:$A$23</c:f>
              <c:numCache>
                <c:formatCode>General</c:formatCode>
                <c:ptCount val="22"/>
                <c:pt idx="0">
                  <c:v>14</c:v>
                </c:pt>
                <c:pt idx="1">
                  <c:v>13</c:v>
                </c:pt>
                <c:pt idx="2">
                  <c:v>7</c:v>
                </c:pt>
                <c:pt idx="3">
                  <c:v>10</c:v>
                </c:pt>
                <c:pt idx="4">
                  <c:v>11</c:v>
                </c:pt>
                <c:pt idx="5">
                  <c:v>6</c:v>
                </c:pt>
                <c:pt idx="6">
                  <c:v>9</c:v>
                </c:pt>
                <c:pt idx="7">
                  <c:v>8</c:v>
                </c:pt>
                <c:pt idx="8">
                  <c:v>12</c:v>
                </c:pt>
                <c:pt idx="9">
                  <c:v>4</c:v>
                </c:pt>
                <c:pt idx="10">
                  <c:v>15</c:v>
                </c:pt>
                <c:pt idx="11">
                  <c:v>5</c:v>
                </c:pt>
                <c:pt idx="12">
                  <c:v>3</c:v>
                </c:pt>
                <c:pt idx="13">
                  <c:v>19</c:v>
                </c:pt>
                <c:pt idx="14">
                  <c:v>18</c:v>
                </c:pt>
                <c:pt idx="15">
                  <c:v>16</c:v>
                </c:pt>
                <c:pt idx="16">
                  <c:v>2</c:v>
                </c:pt>
                <c:pt idx="17">
                  <c:v>20</c:v>
                </c:pt>
                <c:pt idx="18">
                  <c:v>17</c:v>
                </c:pt>
                <c:pt idx="19">
                  <c:v>1</c:v>
                </c:pt>
                <c:pt idx="20">
                  <c:v>21</c:v>
                </c:pt>
                <c:pt idx="21">
                  <c:v>23</c:v>
                </c:pt>
              </c:numCache>
            </c:numRef>
          </c:xVal>
          <c:yVal>
            <c:numRef>
              <c:f>h_cycles!$B$2:$B$23</c:f>
              <c:numCache>
                <c:formatCode>General</c:formatCode>
                <c:ptCount val="22"/>
                <c:pt idx="0">
                  <c:v>459</c:v>
                </c:pt>
                <c:pt idx="1">
                  <c:v>697</c:v>
                </c:pt>
                <c:pt idx="2">
                  <c:v>954</c:v>
                </c:pt>
                <c:pt idx="3">
                  <c:v>1386</c:v>
                </c:pt>
                <c:pt idx="4">
                  <c:v>1216</c:v>
                </c:pt>
                <c:pt idx="5">
                  <c:v>613</c:v>
                </c:pt>
                <c:pt idx="6">
                  <c:v>1327</c:v>
                </c:pt>
                <c:pt idx="7">
                  <c:v>1254</c:v>
                </c:pt>
                <c:pt idx="8">
                  <c:v>979</c:v>
                </c:pt>
                <c:pt idx="9">
                  <c:v>136</c:v>
                </c:pt>
                <c:pt idx="10">
                  <c:v>296</c:v>
                </c:pt>
                <c:pt idx="11">
                  <c:v>328</c:v>
                </c:pt>
                <c:pt idx="12">
                  <c:v>42</c:v>
                </c:pt>
                <c:pt idx="13">
                  <c:v>17</c:v>
                </c:pt>
                <c:pt idx="14">
                  <c:v>40</c:v>
                </c:pt>
                <c:pt idx="15">
                  <c:v>142</c:v>
                </c:pt>
                <c:pt idx="16">
                  <c:v>10</c:v>
                </c:pt>
                <c:pt idx="17">
                  <c:v>12</c:v>
                </c:pt>
                <c:pt idx="18">
                  <c:v>84</c:v>
                </c:pt>
                <c:pt idx="19">
                  <c:v>1</c:v>
                </c:pt>
                <c:pt idx="20">
                  <c:v>5</c:v>
                </c:pt>
                <c:pt idx="2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5D-45D3-8355-D86AD6FF7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704080"/>
        <c:axId val="903957152"/>
      </c:scatterChart>
      <c:valAx>
        <c:axId val="102970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957152"/>
        <c:crosses val="autoZero"/>
        <c:crossBetween val="midCat"/>
      </c:valAx>
      <c:valAx>
        <c:axId val="9039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70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rec!$B$1</c:f>
              <c:strCache>
                <c:ptCount val="1"/>
                <c:pt idx="0">
                  <c:v> 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rec!$A$2:$A$396</c:f>
              <c:numCache>
                <c:formatCode>General</c:formatCode>
                <c:ptCount val="39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560</c:v>
                </c:pt>
                <c:pt idx="52">
                  <c:v>570</c:v>
                </c:pt>
                <c:pt idx="53">
                  <c:v>580</c:v>
                </c:pt>
                <c:pt idx="54">
                  <c:v>590</c:v>
                </c:pt>
                <c:pt idx="55">
                  <c:v>600</c:v>
                </c:pt>
                <c:pt idx="56">
                  <c:v>610</c:v>
                </c:pt>
                <c:pt idx="57">
                  <c:v>620</c:v>
                </c:pt>
                <c:pt idx="58">
                  <c:v>630</c:v>
                </c:pt>
                <c:pt idx="59">
                  <c:v>640</c:v>
                </c:pt>
                <c:pt idx="60">
                  <c:v>650</c:v>
                </c:pt>
                <c:pt idx="61">
                  <c:v>660</c:v>
                </c:pt>
                <c:pt idx="62">
                  <c:v>670</c:v>
                </c:pt>
                <c:pt idx="63">
                  <c:v>680</c:v>
                </c:pt>
                <c:pt idx="64">
                  <c:v>690</c:v>
                </c:pt>
                <c:pt idx="65">
                  <c:v>700</c:v>
                </c:pt>
                <c:pt idx="66">
                  <c:v>710</c:v>
                </c:pt>
                <c:pt idx="67">
                  <c:v>720</c:v>
                </c:pt>
                <c:pt idx="68">
                  <c:v>730</c:v>
                </c:pt>
                <c:pt idx="69">
                  <c:v>740</c:v>
                </c:pt>
                <c:pt idx="70">
                  <c:v>750</c:v>
                </c:pt>
                <c:pt idx="71">
                  <c:v>760</c:v>
                </c:pt>
                <c:pt idx="72">
                  <c:v>770</c:v>
                </c:pt>
                <c:pt idx="73">
                  <c:v>780</c:v>
                </c:pt>
                <c:pt idx="74">
                  <c:v>790</c:v>
                </c:pt>
                <c:pt idx="75">
                  <c:v>800</c:v>
                </c:pt>
                <c:pt idx="76">
                  <c:v>810</c:v>
                </c:pt>
                <c:pt idx="77">
                  <c:v>820</c:v>
                </c:pt>
                <c:pt idx="78">
                  <c:v>830</c:v>
                </c:pt>
                <c:pt idx="79">
                  <c:v>840</c:v>
                </c:pt>
                <c:pt idx="80">
                  <c:v>850</c:v>
                </c:pt>
                <c:pt idx="81">
                  <c:v>860</c:v>
                </c:pt>
                <c:pt idx="82">
                  <c:v>870</c:v>
                </c:pt>
                <c:pt idx="83">
                  <c:v>880</c:v>
                </c:pt>
                <c:pt idx="84">
                  <c:v>890</c:v>
                </c:pt>
                <c:pt idx="85">
                  <c:v>900</c:v>
                </c:pt>
                <c:pt idx="86">
                  <c:v>910</c:v>
                </c:pt>
                <c:pt idx="87">
                  <c:v>920</c:v>
                </c:pt>
                <c:pt idx="88">
                  <c:v>930</c:v>
                </c:pt>
                <c:pt idx="89">
                  <c:v>940</c:v>
                </c:pt>
                <c:pt idx="90">
                  <c:v>950</c:v>
                </c:pt>
                <c:pt idx="91">
                  <c:v>960</c:v>
                </c:pt>
                <c:pt idx="92">
                  <c:v>970</c:v>
                </c:pt>
                <c:pt idx="93">
                  <c:v>980</c:v>
                </c:pt>
                <c:pt idx="94">
                  <c:v>990</c:v>
                </c:pt>
                <c:pt idx="95">
                  <c:v>1000</c:v>
                </c:pt>
                <c:pt idx="96">
                  <c:v>1010</c:v>
                </c:pt>
                <c:pt idx="97">
                  <c:v>1020</c:v>
                </c:pt>
                <c:pt idx="98">
                  <c:v>1030</c:v>
                </c:pt>
                <c:pt idx="99">
                  <c:v>1040</c:v>
                </c:pt>
                <c:pt idx="100">
                  <c:v>1050</c:v>
                </c:pt>
                <c:pt idx="101">
                  <c:v>1060</c:v>
                </c:pt>
                <c:pt idx="102">
                  <c:v>1070</c:v>
                </c:pt>
                <c:pt idx="103">
                  <c:v>1080</c:v>
                </c:pt>
                <c:pt idx="104">
                  <c:v>1090</c:v>
                </c:pt>
                <c:pt idx="105">
                  <c:v>1100</c:v>
                </c:pt>
                <c:pt idx="106">
                  <c:v>1110</c:v>
                </c:pt>
                <c:pt idx="107">
                  <c:v>1120</c:v>
                </c:pt>
                <c:pt idx="108">
                  <c:v>1130</c:v>
                </c:pt>
                <c:pt idx="109">
                  <c:v>1140</c:v>
                </c:pt>
                <c:pt idx="110">
                  <c:v>1150</c:v>
                </c:pt>
                <c:pt idx="111">
                  <c:v>1160</c:v>
                </c:pt>
                <c:pt idx="112">
                  <c:v>1170</c:v>
                </c:pt>
                <c:pt idx="113">
                  <c:v>1180</c:v>
                </c:pt>
                <c:pt idx="114">
                  <c:v>1190</c:v>
                </c:pt>
                <c:pt idx="115">
                  <c:v>1200</c:v>
                </c:pt>
                <c:pt idx="116">
                  <c:v>1210</c:v>
                </c:pt>
                <c:pt idx="117">
                  <c:v>1220</c:v>
                </c:pt>
                <c:pt idx="118">
                  <c:v>1230</c:v>
                </c:pt>
                <c:pt idx="119">
                  <c:v>1240</c:v>
                </c:pt>
                <c:pt idx="120">
                  <c:v>1250</c:v>
                </c:pt>
                <c:pt idx="121">
                  <c:v>1260</c:v>
                </c:pt>
                <c:pt idx="122">
                  <c:v>1270</c:v>
                </c:pt>
                <c:pt idx="123">
                  <c:v>1280</c:v>
                </c:pt>
                <c:pt idx="124">
                  <c:v>1290</c:v>
                </c:pt>
                <c:pt idx="125">
                  <c:v>1300</c:v>
                </c:pt>
                <c:pt idx="126">
                  <c:v>1310</c:v>
                </c:pt>
                <c:pt idx="127">
                  <c:v>1320</c:v>
                </c:pt>
                <c:pt idx="128">
                  <c:v>1330</c:v>
                </c:pt>
                <c:pt idx="129">
                  <c:v>1340</c:v>
                </c:pt>
                <c:pt idx="130">
                  <c:v>1350</c:v>
                </c:pt>
                <c:pt idx="131">
                  <c:v>1360</c:v>
                </c:pt>
                <c:pt idx="132">
                  <c:v>1370</c:v>
                </c:pt>
                <c:pt idx="133">
                  <c:v>1380</c:v>
                </c:pt>
                <c:pt idx="134">
                  <c:v>1390</c:v>
                </c:pt>
                <c:pt idx="135">
                  <c:v>1400</c:v>
                </c:pt>
                <c:pt idx="136">
                  <c:v>1410</c:v>
                </c:pt>
                <c:pt idx="137">
                  <c:v>1420</c:v>
                </c:pt>
                <c:pt idx="138">
                  <c:v>1430</c:v>
                </c:pt>
                <c:pt idx="139">
                  <c:v>1440</c:v>
                </c:pt>
                <c:pt idx="140">
                  <c:v>1450</c:v>
                </c:pt>
                <c:pt idx="141">
                  <c:v>1460</c:v>
                </c:pt>
                <c:pt idx="142">
                  <c:v>1470</c:v>
                </c:pt>
                <c:pt idx="143">
                  <c:v>1480</c:v>
                </c:pt>
                <c:pt idx="144">
                  <c:v>1490</c:v>
                </c:pt>
                <c:pt idx="145">
                  <c:v>1500</c:v>
                </c:pt>
                <c:pt idx="146">
                  <c:v>1510</c:v>
                </c:pt>
                <c:pt idx="147">
                  <c:v>1520</c:v>
                </c:pt>
                <c:pt idx="148">
                  <c:v>1530</c:v>
                </c:pt>
                <c:pt idx="149">
                  <c:v>1540</c:v>
                </c:pt>
                <c:pt idx="150">
                  <c:v>1550</c:v>
                </c:pt>
                <c:pt idx="151">
                  <c:v>1560</c:v>
                </c:pt>
                <c:pt idx="152">
                  <c:v>1570</c:v>
                </c:pt>
                <c:pt idx="153">
                  <c:v>1580</c:v>
                </c:pt>
                <c:pt idx="154">
                  <c:v>1590</c:v>
                </c:pt>
                <c:pt idx="155">
                  <c:v>1600</c:v>
                </c:pt>
                <c:pt idx="156">
                  <c:v>1610</c:v>
                </c:pt>
                <c:pt idx="157">
                  <c:v>1620</c:v>
                </c:pt>
                <c:pt idx="158">
                  <c:v>1630</c:v>
                </c:pt>
                <c:pt idx="159">
                  <c:v>1640</c:v>
                </c:pt>
                <c:pt idx="160">
                  <c:v>1650</c:v>
                </c:pt>
                <c:pt idx="161">
                  <c:v>1660</c:v>
                </c:pt>
                <c:pt idx="162">
                  <c:v>1670</c:v>
                </c:pt>
                <c:pt idx="163">
                  <c:v>1680</c:v>
                </c:pt>
                <c:pt idx="164">
                  <c:v>1690</c:v>
                </c:pt>
                <c:pt idx="165">
                  <c:v>1700</c:v>
                </c:pt>
                <c:pt idx="166">
                  <c:v>1710</c:v>
                </c:pt>
                <c:pt idx="167">
                  <c:v>1720</c:v>
                </c:pt>
                <c:pt idx="168">
                  <c:v>1730</c:v>
                </c:pt>
                <c:pt idx="169">
                  <c:v>1740</c:v>
                </c:pt>
                <c:pt idx="170">
                  <c:v>1750</c:v>
                </c:pt>
                <c:pt idx="171">
                  <c:v>1760</c:v>
                </c:pt>
                <c:pt idx="172">
                  <c:v>1770</c:v>
                </c:pt>
                <c:pt idx="173">
                  <c:v>1780</c:v>
                </c:pt>
                <c:pt idx="174">
                  <c:v>1790</c:v>
                </c:pt>
                <c:pt idx="175">
                  <c:v>1800</c:v>
                </c:pt>
                <c:pt idx="176">
                  <c:v>1810</c:v>
                </c:pt>
                <c:pt idx="177">
                  <c:v>1820</c:v>
                </c:pt>
                <c:pt idx="178">
                  <c:v>1830</c:v>
                </c:pt>
                <c:pt idx="179">
                  <c:v>1840</c:v>
                </c:pt>
                <c:pt idx="180">
                  <c:v>1850</c:v>
                </c:pt>
                <c:pt idx="181">
                  <c:v>1860</c:v>
                </c:pt>
                <c:pt idx="182">
                  <c:v>1870</c:v>
                </c:pt>
                <c:pt idx="183">
                  <c:v>1880</c:v>
                </c:pt>
                <c:pt idx="184">
                  <c:v>1890</c:v>
                </c:pt>
                <c:pt idx="185">
                  <c:v>1900</c:v>
                </c:pt>
                <c:pt idx="186">
                  <c:v>1910</c:v>
                </c:pt>
                <c:pt idx="187">
                  <c:v>1920</c:v>
                </c:pt>
                <c:pt idx="188">
                  <c:v>1930</c:v>
                </c:pt>
                <c:pt idx="189">
                  <c:v>1940</c:v>
                </c:pt>
                <c:pt idx="190">
                  <c:v>1950</c:v>
                </c:pt>
                <c:pt idx="191">
                  <c:v>1960</c:v>
                </c:pt>
                <c:pt idx="192">
                  <c:v>1970</c:v>
                </c:pt>
                <c:pt idx="193">
                  <c:v>1980</c:v>
                </c:pt>
                <c:pt idx="194">
                  <c:v>1990</c:v>
                </c:pt>
                <c:pt idx="195">
                  <c:v>2000</c:v>
                </c:pt>
                <c:pt idx="196">
                  <c:v>2010</c:v>
                </c:pt>
                <c:pt idx="197">
                  <c:v>2020</c:v>
                </c:pt>
                <c:pt idx="198">
                  <c:v>2030</c:v>
                </c:pt>
                <c:pt idx="199">
                  <c:v>2040</c:v>
                </c:pt>
                <c:pt idx="200">
                  <c:v>2050</c:v>
                </c:pt>
                <c:pt idx="201">
                  <c:v>2060</c:v>
                </c:pt>
                <c:pt idx="202">
                  <c:v>2070</c:v>
                </c:pt>
                <c:pt idx="203">
                  <c:v>2080</c:v>
                </c:pt>
                <c:pt idx="204">
                  <c:v>2090</c:v>
                </c:pt>
                <c:pt idx="205">
                  <c:v>2100</c:v>
                </c:pt>
                <c:pt idx="206">
                  <c:v>2110</c:v>
                </c:pt>
                <c:pt idx="207">
                  <c:v>2120</c:v>
                </c:pt>
                <c:pt idx="208">
                  <c:v>2130</c:v>
                </c:pt>
                <c:pt idx="209">
                  <c:v>2140</c:v>
                </c:pt>
                <c:pt idx="210">
                  <c:v>2150</c:v>
                </c:pt>
                <c:pt idx="211">
                  <c:v>2160</c:v>
                </c:pt>
                <c:pt idx="212">
                  <c:v>2170</c:v>
                </c:pt>
                <c:pt idx="213">
                  <c:v>2180</c:v>
                </c:pt>
                <c:pt idx="214">
                  <c:v>2190</c:v>
                </c:pt>
                <c:pt idx="215">
                  <c:v>2200</c:v>
                </c:pt>
                <c:pt idx="216">
                  <c:v>2210</c:v>
                </c:pt>
                <c:pt idx="217">
                  <c:v>2220</c:v>
                </c:pt>
                <c:pt idx="218">
                  <c:v>2230</c:v>
                </c:pt>
                <c:pt idx="219">
                  <c:v>2240</c:v>
                </c:pt>
                <c:pt idx="220">
                  <c:v>2250</c:v>
                </c:pt>
                <c:pt idx="221">
                  <c:v>2260</c:v>
                </c:pt>
                <c:pt idx="222">
                  <c:v>2270</c:v>
                </c:pt>
                <c:pt idx="223">
                  <c:v>2280</c:v>
                </c:pt>
                <c:pt idx="224">
                  <c:v>2290</c:v>
                </c:pt>
                <c:pt idx="225">
                  <c:v>2300</c:v>
                </c:pt>
                <c:pt idx="226">
                  <c:v>2310</c:v>
                </c:pt>
                <c:pt idx="227">
                  <c:v>2320</c:v>
                </c:pt>
                <c:pt idx="228">
                  <c:v>2330</c:v>
                </c:pt>
                <c:pt idx="229">
                  <c:v>2340</c:v>
                </c:pt>
                <c:pt idx="230">
                  <c:v>2350</c:v>
                </c:pt>
                <c:pt idx="231">
                  <c:v>2360</c:v>
                </c:pt>
                <c:pt idx="232">
                  <c:v>2370</c:v>
                </c:pt>
                <c:pt idx="233">
                  <c:v>2380</c:v>
                </c:pt>
                <c:pt idx="234">
                  <c:v>2390</c:v>
                </c:pt>
                <c:pt idx="235">
                  <c:v>2400</c:v>
                </c:pt>
                <c:pt idx="236">
                  <c:v>2410</c:v>
                </c:pt>
                <c:pt idx="237">
                  <c:v>2420</c:v>
                </c:pt>
                <c:pt idx="238">
                  <c:v>2430</c:v>
                </c:pt>
                <c:pt idx="239">
                  <c:v>2440</c:v>
                </c:pt>
                <c:pt idx="240">
                  <c:v>2450</c:v>
                </c:pt>
                <c:pt idx="241">
                  <c:v>2460</c:v>
                </c:pt>
                <c:pt idx="242">
                  <c:v>2470</c:v>
                </c:pt>
                <c:pt idx="243">
                  <c:v>2480</c:v>
                </c:pt>
                <c:pt idx="244">
                  <c:v>2490</c:v>
                </c:pt>
                <c:pt idx="245">
                  <c:v>2500</c:v>
                </c:pt>
                <c:pt idx="246">
                  <c:v>2510</c:v>
                </c:pt>
                <c:pt idx="247">
                  <c:v>2520</c:v>
                </c:pt>
                <c:pt idx="248">
                  <c:v>2530</c:v>
                </c:pt>
                <c:pt idx="249">
                  <c:v>2540</c:v>
                </c:pt>
                <c:pt idx="250">
                  <c:v>2550</c:v>
                </c:pt>
                <c:pt idx="251">
                  <c:v>2560</c:v>
                </c:pt>
                <c:pt idx="252">
                  <c:v>2570</c:v>
                </c:pt>
                <c:pt idx="253">
                  <c:v>2580</c:v>
                </c:pt>
                <c:pt idx="254">
                  <c:v>2590</c:v>
                </c:pt>
                <c:pt idx="255">
                  <c:v>2600</c:v>
                </c:pt>
                <c:pt idx="256">
                  <c:v>2610</c:v>
                </c:pt>
                <c:pt idx="257">
                  <c:v>2620</c:v>
                </c:pt>
                <c:pt idx="258">
                  <c:v>2630</c:v>
                </c:pt>
                <c:pt idx="259">
                  <c:v>2640</c:v>
                </c:pt>
                <c:pt idx="260">
                  <c:v>2650</c:v>
                </c:pt>
                <c:pt idx="261">
                  <c:v>2660</c:v>
                </c:pt>
                <c:pt idx="262">
                  <c:v>2670</c:v>
                </c:pt>
                <c:pt idx="263">
                  <c:v>2680</c:v>
                </c:pt>
                <c:pt idx="264">
                  <c:v>2690</c:v>
                </c:pt>
                <c:pt idx="265">
                  <c:v>2700</c:v>
                </c:pt>
                <c:pt idx="266">
                  <c:v>2710</c:v>
                </c:pt>
                <c:pt idx="267">
                  <c:v>2720</c:v>
                </c:pt>
                <c:pt idx="268">
                  <c:v>2730</c:v>
                </c:pt>
                <c:pt idx="269">
                  <c:v>2740</c:v>
                </c:pt>
                <c:pt idx="270">
                  <c:v>2750</c:v>
                </c:pt>
                <c:pt idx="271">
                  <c:v>2760</c:v>
                </c:pt>
                <c:pt idx="272">
                  <c:v>2770</c:v>
                </c:pt>
                <c:pt idx="273">
                  <c:v>2780</c:v>
                </c:pt>
                <c:pt idx="274">
                  <c:v>2790</c:v>
                </c:pt>
                <c:pt idx="275">
                  <c:v>2800</c:v>
                </c:pt>
                <c:pt idx="276">
                  <c:v>2810</c:v>
                </c:pt>
                <c:pt idx="277">
                  <c:v>2820</c:v>
                </c:pt>
                <c:pt idx="278">
                  <c:v>2830</c:v>
                </c:pt>
                <c:pt idx="279">
                  <c:v>2840</c:v>
                </c:pt>
                <c:pt idx="280">
                  <c:v>2850</c:v>
                </c:pt>
                <c:pt idx="281">
                  <c:v>2860</c:v>
                </c:pt>
                <c:pt idx="282">
                  <c:v>2870</c:v>
                </c:pt>
                <c:pt idx="283">
                  <c:v>2880</c:v>
                </c:pt>
                <c:pt idx="284">
                  <c:v>2890</c:v>
                </c:pt>
                <c:pt idx="285">
                  <c:v>2900</c:v>
                </c:pt>
                <c:pt idx="286">
                  <c:v>2910</c:v>
                </c:pt>
                <c:pt idx="287">
                  <c:v>2920</c:v>
                </c:pt>
                <c:pt idx="288">
                  <c:v>2930</c:v>
                </c:pt>
                <c:pt idx="289">
                  <c:v>2940</c:v>
                </c:pt>
                <c:pt idx="290">
                  <c:v>2950</c:v>
                </c:pt>
                <c:pt idx="291">
                  <c:v>2960</c:v>
                </c:pt>
                <c:pt idx="292">
                  <c:v>2970</c:v>
                </c:pt>
                <c:pt idx="293">
                  <c:v>2980</c:v>
                </c:pt>
                <c:pt idx="294">
                  <c:v>2990</c:v>
                </c:pt>
                <c:pt idx="295">
                  <c:v>3000</c:v>
                </c:pt>
                <c:pt idx="296">
                  <c:v>3010</c:v>
                </c:pt>
                <c:pt idx="297">
                  <c:v>3020</c:v>
                </c:pt>
                <c:pt idx="298">
                  <c:v>3030</c:v>
                </c:pt>
                <c:pt idx="299">
                  <c:v>3040</c:v>
                </c:pt>
                <c:pt idx="300">
                  <c:v>3050</c:v>
                </c:pt>
                <c:pt idx="301">
                  <c:v>3060</c:v>
                </c:pt>
                <c:pt idx="302">
                  <c:v>3070</c:v>
                </c:pt>
                <c:pt idx="303">
                  <c:v>3080</c:v>
                </c:pt>
                <c:pt idx="304">
                  <c:v>3090</c:v>
                </c:pt>
                <c:pt idx="305">
                  <c:v>3100</c:v>
                </c:pt>
                <c:pt idx="306">
                  <c:v>3110</c:v>
                </c:pt>
                <c:pt idx="307">
                  <c:v>3120</c:v>
                </c:pt>
                <c:pt idx="308">
                  <c:v>3130</c:v>
                </c:pt>
                <c:pt idx="309">
                  <c:v>3140</c:v>
                </c:pt>
                <c:pt idx="310">
                  <c:v>3150</c:v>
                </c:pt>
                <c:pt idx="311">
                  <c:v>3160</c:v>
                </c:pt>
                <c:pt idx="312">
                  <c:v>3170</c:v>
                </c:pt>
                <c:pt idx="313">
                  <c:v>3180</c:v>
                </c:pt>
                <c:pt idx="314">
                  <c:v>3190</c:v>
                </c:pt>
                <c:pt idx="315">
                  <c:v>3200</c:v>
                </c:pt>
                <c:pt idx="316">
                  <c:v>3210</c:v>
                </c:pt>
                <c:pt idx="317">
                  <c:v>3220</c:v>
                </c:pt>
                <c:pt idx="318">
                  <c:v>3230</c:v>
                </c:pt>
                <c:pt idx="319">
                  <c:v>3240</c:v>
                </c:pt>
                <c:pt idx="320">
                  <c:v>3250</c:v>
                </c:pt>
                <c:pt idx="321">
                  <c:v>3260</c:v>
                </c:pt>
                <c:pt idx="322">
                  <c:v>3270</c:v>
                </c:pt>
                <c:pt idx="323">
                  <c:v>3280</c:v>
                </c:pt>
                <c:pt idx="324">
                  <c:v>3290</c:v>
                </c:pt>
                <c:pt idx="325">
                  <c:v>3300</c:v>
                </c:pt>
                <c:pt idx="326">
                  <c:v>3310</c:v>
                </c:pt>
                <c:pt idx="327">
                  <c:v>3320</c:v>
                </c:pt>
                <c:pt idx="328">
                  <c:v>3330</c:v>
                </c:pt>
                <c:pt idx="329">
                  <c:v>3340</c:v>
                </c:pt>
                <c:pt idx="330">
                  <c:v>3350</c:v>
                </c:pt>
                <c:pt idx="331">
                  <c:v>3360</c:v>
                </c:pt>
                <c:pt idx="332">
                  <c:v>3370</c:v>
                </c:pt>
                <c:pt idx="333">
                  <c:v>3380</c:v>
                </c:pt>
                <c:pt idx="334">
                  <c:v>3390</c:v>
                </c:pt>
                <c:pt idx="335">
                  <c:v>3400</c:v>
                </c:pt>
                <c:pt idx="336">
                  <c:v>3410</c:v>
                </c:pt>
                <c:pt idx="337">
                  <c:v>3420</c:v>
                </c:pt>
                <c:pt idx="338">
                  <c:v>3430</c:v>
                </c:pt>
                <c:pt idx="339">
                  <c:v>3440</c:v>
                </c:pt>
                <c:pt idx="340">
                  <c:v>3450</c:v>
                </c:pt>
                <c:pt idx="341">
                  <c:v>3460</c:v>
                </c:pt>
                <c:pt idx="342">
                  <c:v>3470</c:v>
                </c:pt>
                <c:pt idx="343">
                  <c:v>3480</c:v>
                </c:pt>
                <c:pt idx="344">
                  <c:v>3490</c:v>
                </c:pt>
                <c:pt idx="345">
                  <c:v>3500</c:v>
                </c:pt>
                <c:pt idx="346">
                  <c:v>3510</c:v>
                </c:pt>
                <c:pt idx="347">
                  <c:v>3520</c:v>
                </c:pt>
                <c:pt idx="348">
                  <c:v>3530</c:v>
                </c:pt>
                <c:pt idx="349">
                  <c:v>3540</c:v>
                </c:pt>
                <c:pt idx="350">
                  <c:v>3550</c:v>
                </c:pt>
                <c:pt idx="351">
                  <c:v>3560</c:v>
                </c:pt>
                <c:pt idx="352">
                  <c:v>3570</c:v>
                </c:pt>
                <c:pt idx="353">
                  <c:v>3580</c:v>
                </c:pt>
                <c:pt idx="354">
                  <c:v>3590</c:v>
                </c:pt>
                <c:pt idx="355">
                  <c:v>3600</c:v>
                </c:pt>
                <c:pt idx="356">
                  <c:v>3610</c:v>
                </c:pt>
                <c:pt idx="357">
                  <c:v>3620</c:v>
                </c:pt>
                <c:pt idx="358">
                  <c:v>3630</c:v>
                </c:pt>
                <c:pt idx="359">
                  <c:v>3640</c:v>
                </c:pt>
                <c:pt idx="360">
                  <c:v>3650</c:v>
                </c:pt>
                <c:pt idx="361">
                  <c:v>3660</c:v>
                </c:pt>
                <c:pt idx="362">
                  <c:v>3670</c:v>
                </c:pt>
                <c:pt idx="363">
                  <c:v>3680</c:v>
                </c:pt>
                <c:pt idx="364">
                  <c:v>3690</c:v>
                </c:pt>
                <c:pt idx="365">
                  <c:v>3700</c:v>
                </c:pt>
                <c:pt idx="366">
                  <c:v>3710</c:v>
                </c:pt>
                <c:pt idx="367">
                  <c:v>3720</c:v>
                </c:pt>
                <c:pt idx="368">
                  <c:v>3730</c:v>
                </c:pt>
                <c:pt idx="369">
                  <c:v>3740</c:v>
                </c:pt>
                <c:pt idx="370">
                  <c:v>3750</c:v>
                </c:pt>
                <c:pt idx="371">
                  <c:v>3760</c:v>
                </c:pt>
                <c:pt idx="372">
                  <c:v>3770</c:v>
                </c:pt>
                <c:pt idx="373">
                  <c:v>3780</c:v>
                </c:pt>
                <c:pt idx="374">
                  <c:v>3790</c:v>
                </c:pt>
                <c:pt idx="375">
                  <c:v>3800</c:v>
                </c:pt>
                <c:pt idx="376">
                  <c:v>3810</c:v>
                </c:pt>
                <c:pt idx="377">
                  <c:v>3820</c:v>
                </c:pt>
                <c:pt idx="378">
                  <c:v>3830</c:v>
                </c:pt>
                <c:pt idx="379">
                  <c:v>3840</c:v>
                </c:pt>
                <c:pt idx="380">
                  <c:v>3850</c:v>
                </c:pt>
                <c:pt idx="381">
                  <c:v>3860</c:v>
                </c:pt>
                <c:pt idx="382">
                  <c:v>3870</c:v>
                </c:pt>
                <c:pt idx="383">
                  <c:v>3880</c:v>
                </c:pt>
                <c:pt idx="384">
                  <c:v>3890</c:v>
                </c:pt>
                <c:pt idx="385">
                  <c:v>3900</c:v>
                </c:pt>
                <c:pt idx="386">
                  <c:v>3910</c:v>
                </c:pt>
                <c:pt idx="387">
                  <c:v>3920</c:v>
                </c:pt>
                <c:pt idx="388">
                  <c:v>3930</c:v>
                </c:pt>
                <c:pt idx="389">
                  <c:v>3940</c:v>
                </c:pt>
                <c:pt idx="390">
                  <c:v>3950</c:v>
                </c:pt>
                <c:pt idx="391">
                  <c:v>3960</c:v>
                </c:pt>
                <c:pt idx="392">
                  <c:v>3970</c:v>
                </c:pt>
                <c:pt idx="393">
                  <c:v>3980</c:v>
                </c:pt>
                <c:pt idx="394">
                  <c:v>3990</c:v>
                </c:pt>
              </c:numCache>
            </c:numRef>
          </c:xVal>
          <c:yVal>
            <c:numRef>
              <c:f>rec!$B$2:$B$396</c:f>
              <c:numCache>
                <c:formatCode>General</c:formatCode>
                <c:ptCount val="395"/>
                <c:pt idx="0">
                  <c:v>12</c:v>
                </c:pt>
                <c:pt idx="1">
                  <c:v>11</c:v>
                </c:pt>
                <c:pt idx="2">
                  <c:v>11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11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14</c:v>
                </c:pt>
                <c:pt idx="14">
                  <c:v>16</c:v>
                </c:pt>
                <c:pt idx="15">
                  <c:v>13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12</c:v>
                </c:pt>
                <c:pt idx="24">
                  <c:v>14</c:v>
                </c:pt>
                <c:pt idx="25">
                  <c:v>13</c:v>
                </c:pt>
                <c:pt idx="26">
                  <c:v>16</c:v>
                </c:pt>
                <c:pt idx="27">
                  <c:v>15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14</c:v>
                </c:pt>
                <c:pt idx="32">
                  <c:v>15</c:v>
                </c:pt>
                <c:pt idx="33">
                  <c:v>14</c:v>
                </c:pt>
                <c:pt idx="34">
                  <c:v>15</c:v>
                </c:pt>
                <c:pt idx="35">
                  <c:v>15</c:v>
                </c:pt>
                <c:pt idx="36">
                  <c:v>14</c:v>
                </c:pt>
                <c:pt idx="37">
                  <c:v>14</c:v>
                </c:pt>
                <c:pt idx="38">
                  <c:v>15</c:v>
                </c:pt>
                <c:pt idx="39">
                  <c:v>15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17</c:v>
                </c:pt>
                <c:pt idx="47">
                  <c:v>16</c:v>
                </c:pt>
                <c:pt idx="48">
                  <c:v>14</c:v>
                </c:pt>
                <c:pt idx="49">
                  <c:v>15</c:v>
                </c:pt>
                <c:pt idx="50">
                  <c:v>14</c:v>
                </c:pt>
                <c:pt idx="51">
                  <c:v>14</c:v>
                </c:pt>
                <c:pt idx="52">
                  <c:v>15</c:v>
                </c:pt>
                <c:pt idx="53">
                  <c:v>15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14</c:v>
                </c:pt>
                <c:pt idx="58">
                  <c:v>15</c:v>
                </c:pt>
                <c:pt idx="59">
                  <c:v>17</c:v>
                </c:pt>
                <c:pt idx="60">
                  <c:v>17</c:v>
                </c:pt>
                <c:pt idx="61">
                  <c:v>15</c:v>
                </c:pt>
                <c:pt idx="62">
                  <c:v>14</c:v>
                </c:pt>
                <c:pt idx="63">
                  <c:v>16</c:v>
                </c:pt>
                <c:pt idx="64">
                  <c:v>15</c:v>
                </c:pt>
                <c:pt idx="65">
                  <c:v>14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15</c:v>
                </c:pt>
                <c:pt idx="70">
                  <c:v>18</c:v>
                </c:pt>
                <c:pt idx="71">
                  <c:v>17</c:v>
                </c:pt>
                <c:pt idx="72">
                  <c:v>16</c:v>
                </c:pt>
                <c:pt idx="73">
                  <c:v>15</c:v>
                </c:pt>
                <c:pt idx="74">
                  <c:v>14</c:v>
                </c:pt>
                <c:pt idx="75">
                  <c:v>14</c:v>
                </c:pt>
                <c:pt idx="76">
                  <c:v>17</c:v>
                </c:pt>
                <c:pt idx="77">
                  <c:v>16</c:v>
                </c:pt>
                <c:pt idx="78">
                  <c:v>17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15</c:v>
                </c:pt>
                <c:pt idx="84">
                  <c:v>16</c:v>
                </c:pt>
                <c:pt idx="85">
                  <c:v>18</c:v>
                </c:pt>
                <c:pt idx="86">
                  <c:v>17</c:v>
                </c:pt>
                <c:pt idx="87">
                  <c:v>15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14</c:v>
                </c:pt>
                <c:pt idx="97">
                  <c:v>16</c:v>
                </c:pt>
                <c:pt idx="98">
                  <c:v>15</c:v>
                </c:pt>
                <c:pt idx="99">
                  <c:v>17</c:v>
                </c:pt>
                <c:pt idx="100">
                  <c:v>16</c:v>
                </c:pt>
                <c:pt idx="101">
                  <c:v>16</c:v>
                </c:pt>
                <c:pt idx="102">
                  <c:v>15</c:v>
                </c:pt>
                <c:pt idx="103">
                  <c:v>19</c:v>
                </c:pt>
                <c:pt idx="104">
                  <c:v>21</c:v>
                </c:pt>
                <c:pt idx="105">
                  <c:v>18</c:v>
                </c:pt>
                <c:pt idx="106">
                  <c:v>17</c:v>
                </c:pt>
                <c:pt idx="107">
                  <c:v>15</c:v>
                </c:pt>
                <c:pt idx="108">
                  <c:v>16</c:v>
                </c:pt>
                <c:pt idx="109">
                  <c:v>15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18</c:v>
                </c:pt>
                <c:pt idx="114">
                  <c:v>17</c:v>
                </c:pt>
                <c:pt idx="115">
                  <c:v>17</c:v>
                </c:pt>
                <c:pt idx="116">
                  <c:v>16</c:v>
                </c:pt>
                <c:pt idx="117">
                  <c:v>19</c:v>
                </c:pt>
                <c:pt idx="118">
                  <c:v>16</c:v>
                </c:pt>
                <c:pt idx="119">
                  <c:v>16</c:v>
                </c:pt>
                <c:pt idx="120">
                  <c:v>17</c:v>
                </c:pt>
                <c:pt idx="121">
                  <c:v>17</c:v>
                </c:pt>
                <c:pt idx="122">
                  <c:v>17</c:v>
                </c:pt>
                <c:pt idx="123">
                  <c:v>18</c:v>
                </c:pt>
                <c:pt idx="124">
                  <c:v>16</c:v>
                </c:pt>
                <c:pt idx="125">
                  <c:v>15</c:v>
                </c:pt>
                <c:pt idx="126">
                  <c:v>19</c:v>
                </c:pt>
                <c:pt idx="127">
                  <c:v>15</c:v>
                </c:pt>
                <c:pt idx="128">
                  <c:v>17</c:v>
                </c:pt>
                <c:pt idx="129">
                  <c:v>16</c:v>
                </c:pt>
                <c:pt idx="130">
                  <c:v>16</c:v>
                </c:pt>
                <c:pt idx="131">
                  <c:v>17</c:v>
                </c:pt>
                <c:pt idx="132">
                  <c:v>18</c:v>
                </c:pt>
                <c:pt idx="133">
                  <c:v>16</c:v>
                </c:pt>
                <c:pt idx="134">
                  <c:v>16</c:v>
                </c:pt>
                <c:pt idx="135">
                  <c:v>19</c:v>
                </c:pt>
                <c:pt idx="136">
                  <c:v>17</c:v>
                </c:pt>
                <c:pt idx="137">
                  <c:v>16</c:v>
                </c:pt>
                <c:pt idx="138">
                  <c:v>16</c:v>
                </c:pt>
                <c:pt idx="139">
                  <c:v>17</c:v>
                </c:pt>
                <c:pt idx="140">
                  <c:v>17</c:v>
                </c:pt>
                <c:pt idx="141">
                  <c:v>17</c:v>
                </c:pt>
                <c:pt idx="142">
                  <c:v>18</c:v>
                </c:pt>
                <c:pt idx="143">
                  <c:v>19</c:v>
                </c:pt>
                <c:pt idx="144">
                  <c:v>15</c:v>
                </c:pt>
                <c:pt idx="145">
                  <c:v>18</c:v>
                </c:pt>
                <c:pt idx="146">
                  <c:v>16</c:v>
                </c:pt>
                <c:pt idx="147">
                  <c:v>17</c:v>
                </c:pt>
                <c:pt idx="148">
                  <c:v>18</c:v>
                </c:pt>
                <c:pt idx="149">
                  <c:v>19</c:v>
                </c:pt>
                <c:pt idx="150">
                  <c:v>17</c:v>
                </c:pt>
                <c:pt idx="151">
                  <c:v>16</c:v>
                </c:pt>
                <c:pt idx="152">
                  <c:v>19</c:v>
                </c:pt>
                <c:pt idx="153">
                  <c:v>16</c:v>
                </c:pt>
                <c:pt idx="154">
                  <c:v>18</c:v>
                </c:pt>
                <c:pt idx="155">
                  <c:v>15</c:v>
                </c:pt>
                <c:pt idx="156">
                  <c:v>16</c:v>
                </c:pt>
                <c:pt idx="157">
                  <c:v>19</c:v>
                </c:pt>
                <c:pt idx="158">
                  <c:v>17</c:v>
                </c:pt>
                <c:pt idx="159">
                  <c:v>16</c:v>
                </c:pt>
                <c:pt idx="160">
                  <c:v>19</c:v>
                </c:pt>
                <c:pt idx="161">
                  <c:v>17</c:v>
                </c:pt>
                <c:pt idx="162">
                  <c:v>17</c:v>
                </c:pt>
                <c:pt idx="163">
                  <c:v>19</c:v>
                </c:pt>
                <c:pt idx="164">
                  <c:v>16</c:v>
                </c:pt>
                <c:pt idx="165">
                  <c:v>17</c:v>
                </c:pt>
                <c:pt idx="166">
                  <c:v>16</c:v>
                </c:pt>
                <c:pt idx="167">
                  <c:v>20</c:v>
                </c:pt>
                <c:pt idx="168">
                  <c:v>18</c:v>
                </c:pt>
                <c:pt idx="169">
                  <c:v>18</c:v>
                </c:pt>
                <c:pt idx="170">
                  <c:v>17</c:v>
                </c:pt>
                <c:pt idx="171">
                  <c:v>16</c:v>
                </c:pt>
                <c:pt idx="172">
                  <c:v>19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16</c:v>
                </c:pt>
                <c:pt idx="177">
                  <c:v>16</c:v>
                </c:pt>
                <c:pt idx="178">
                  <c:v>18</c:v>
                </c:pt>
                <c:pt idx="179">
                  <c:v>20</c:v>
                </c:pt>
                <c:pt idx="180">
                  <c:v>18</c:v>
                </c:pt>
                <c:pt idx="181">
                  <c:v>16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17</c:v>
                </c:pt>
                <c:pt idx="186">
                  <c:v>18</c:v>
                </c:pt>
                <c:pt idx="187">
                  <c:v>17</c:v>
                </c:pt>
                <c:pt idx="188">
                  <c:v>17</c:v>
                </c:pt>
                <c:pt idx="189">
                  <c:v>16</c:v>
                </c:pt>
                <c:pt idx="190">
                  <c:v>18</c:v>
                </c:pt>
                <c:pt idx="191">
                  <c:v>16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16</c:v>
                </c:pt>
                <c:pt idx="196">
                  <c:v>16</c:v>
                </c:pt>
                <c:pt idx="197">
                  <c:v>17</c:v>
                </c:pt>
                <c:pt idx="198">
                  <c:v>19</c:v>
                </c:pt>
                <c:pt idx="199">
                  <c:v>19</c:v>
                </c:pt>
                <c:pt idx="200">
                  <c:v>16</c:v>
                </c:pt>
                <c:pt idx="201">
                  <c:v>17</c:v>
                </c:pt>
                <c:pt idx="202">
                  <c:v>16</c:v>
                </c:pt>
                <c:pt idx="203">
                  <c:v>19</c:v>
                </c:pt>
                <c:pt idx="204">
                  <c:v>16</c:v>
                </c:pt>
                <c:pt idx="205">
                  <c:v>17</c:v>
                </c:pt>
                <c:pt idx="206">
                  <c:v>17</c:v>
                </c:pt>
                <c:pt idx="207">
                  <c:v>18</c:v>
                </c:pt>
                <c:pt idx="208">
                  <c:v>19</c:v>
                </c:pt>
                <c:pt idx="209">
                  <c:v>18</c:v>
                </c:pt>
                <c:pt idx="210">
                  <c:v>17</c:v>
                </c:pt>
                <c:pt idx="211">
                  <c:v>17</c:v>
                </c:pt>
                <c:pt idx="212">
                  <c:v>19</c:v>
                </c:pt>
                <c:pt idx="213">
                  <c:v>17</c:v>
                </c:pt>
                <c:pt idx="214">
                  <c:v>17</c:v>
                </c:pt>
                <c:pt idx="215">
                  <c:v>19</c:v>
                </c:pt>
                <c:pt idx="216">
                  <c:v>17</c:v>
                </c:pt>
                <c:pt idx="217">
                  <c:v>16</c:v>
                </c:pt>
                <c:pt idx="218">
                  <c:v>17</c:v>
                </c:pt>
                <c:pt idx="219">
                  <c:v>18</c:v>
                </c:pt>
                <c:pt idx="220">
                  <c:v>19</c:v>
                </c:pt>
                <c:pt idx="221">
                  <c:v>18</c:v>
                </c:pt>
                <c:pt idx="222">
                  <c:v>17</c:v>
                </c:pt>
                <c:pt idx="223">
                  <c:v>16</c:v>
                </c:pt>
                <c:pt idx="224">
                  <c:v>18</c:v>
                </c:pt>
                <c:pt idx="225">
                  <c:v>17</c:v>
                </c:pt>
                <c:pt idx="226">
                  <c:v>16</c:v>
                </c:pt>
                <c:pt idx="227">
                  <c:v>17</c:v>
                </c:pt>
                <c:pt idx="228">
                  <c:v>21</c:v>
                </c:pt>
                <c:pt idx="229">
                  <c:v>18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16</c:v>
                </c:pt>
                <c:pt idx="234">
                  <c:v>18</c:v>
                </c:pt>
                <c:pt idx="235">
                  <c:v>17</c:v>
                </c:pt>
                <c:pt idx="236">
                  <c:v>22</c:v>
                </c:pt>
                <c:pt idx="237">
                  <c:v>18</c:v>
                </c:pt>
                <c:pt idx="238">
                  <c:v>17</c:v>
                </c:pt>
                <c:pt idx="239">
                  <c:v>18</c:v>
                </c:pt>
                <c:pt idx="240">
                  <c:v>18</c:v>
                </c:pt>
                <c:pt idx="241">
                  <c:v>17</c:v>
                </c:pt>
                <c:pt idx="242">
                  <c:v>19</c:v>
                </c:pt>
                <c:pt idx="243">
                  <c:v>18</c:v>
                </c:pt>
                <c:pt idx="244">
                  <c:v>19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17</c:v>
                </c:pt>
                <c:pt idx="250">
                  <c:v>18</c:v>
                </c:pt>
                <c:pt idx="251">
                  <c:v>17</c:v>
                </c:pt>
                <c:pt idx="252">
                  <c:v>17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17</c:v>
                </c:pt>
                <c:pt idx="257">
                  <c:v>20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16</c:v>
                </c:pt>
                <c:pt idx="264">
                  <c:v>17</c:v>
                </c:pt>
                <c:pt idx="265">
                  <c:v>17</c:v>
                </c:pt>
                <c:pt idx="266">
                  <c:v>17</c:v>
                </c:pt>
                <c:pt idx="267">
                  <c:v>20</c:v>
                </c:pt>
                <c:pt idx="268">
                  <c:v>17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22</c:v>
                </c:pt>
                <c:pt idx="274">
                  <c:v>19</c:v>
                </c:pt>
                <c:pt idx="275">
                  <c:v>17</c:v>
                </c:pt>
                <c:pt idx="276">
                  <c:v>16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17</c:v>
                </c:pt>
                <c:pt idx="282">
                  <c:v>18</c:v>
                </c:pt>
                <c:pt idx="283">
                  <c:v>16</c:v>
                </c:pt>
                <c:pt idx="284">
                  <c:v>19</c:v>
                </c:pt>
                <c:pt idx="285">
                  <c:v>17</c:v>
                </c:pt>
                <c:pt idx="286">
                  <c:v>17</c:v>
                </c:pt>
                <c:pt idx="287">
                  <c:v>18</c:v>
                </c:pt>
                <c:pt idx="288">
                  <c:v>19</c:v>
                </c:pt>
                <c:pt idx="289">
                  <c:v>22</c:v>
                </c:pt>
                <c:pt idx="290">
                  <c:v>17</c:v>
                </c:pt>
                <c:pt idx="291">
                  <c:v>19</c:v>
                </c:pt>
                <c:pt idx="292">
                  <c:v>20</c:v>
                </c:pt>
                <c:pt idx="293">
                  <c:v>20</c:v>
                </c:pt>
                <c:pt idx="294">
                  <c:v>18</c:v>
                </c:pt>
                <c:pt idx="295">
                  <c:v>18</c:v>
                </c:pt>
                <c:pt idx="296">
                  <c:v>21</c:v>
                </c:pt>
                <c:pt idx="297">
                  <c:v>17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16</c:v>
                </c:pt>
                <c:pt idx="302">
                  <c:v>17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16</c:v>
                </c:pt>
                <c:pt idx="309">
                  <c:v>16</c:v>
                </c:pt>
                <c:pt idx="310">
                  <c:v>19</c:v>
                </c:pt>
                <c:pt idx="311">
                  <c:v>17</c:v>
                </c:pt>
                <c:pt idx="312">
                  <c:v>18</c:v>
                </c:pt>
                <c:pt idx="313">
                  <c:v>16</c:v>
                </c:pt>
                <c:pt idx="314">
                  <c:v>17</c:v>
                </c:pt>
                <c:pt idx="315">
                  <c:v>17</c:v>
                </c:pt>
                <c:pt idx="316">
                  <c:v>18</c:v>
                </c:pt>
                <c:pt idx="317">
                  <c:v>21</c:v>
                </c:pt>
                <c:pt idx="318">
                  <c:v>20</c:v>
                </c:pt>
                <c:pt idx="319">
                  <c:v>19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20</c:v>
                </c:pt>
                <c:pt idx="324">
                  <c:v>22</c:v>
                </c:pt>
                <c:pt idx="325">
                  <c:v>18</c:v>
                </c:pt>
                <c:pt idx="326">
                  <c:v>19</c:v>
                </c:pt>
                <c:pt idx="327">
                  <c:v>17</c:v>
                </c:pt>
                <c:pt idx="328">
                  <c:v>22</c:v>
                </c:pt>
                <c:pt idx="329">
                  <c:v>20</c:v>
                </c:pt>
                <c:pt idx="330">
                  <c:v>16</c:v>
                </c:pt>
                <c:pt idx="331">
                  <c:v>18</c:v>
                </c:pt>
                <c:pt idx="332">
                  <c:v>17</c:v>
                </c:pt>
                <c:pt idx="333">
                  <c:v>19</c:v>
                </c:pt>
                <c:pt idx="334">
                  <c:v>16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19</c:v>
                </c:pt>
                <c:pt idx="339">
                  <c:v>17</c:v>
                </c:pt>
                <c:pt idx="340">
                  <c:v>16</c:v>
                </c:pt>
                <c:pt idx="341">
                  <c:v>18</c:v>
                </c:pt>
                <c:pt idx="342">
                  <c:v>16</c:v>
                </c:pt>
                <c:pt idx="343">
                  <c:v>17</c:v>
                </c:pt>
                <c:pt idx="344">
                  <c:v>17</c:v>
                </c:pt>
                <c:pt idx="345">
                  <c:v>17</c:v>
                </c:pt>
                <c:pt idx="346">
                  <c:v>19</c:v>
                </c:pt>
                <c:pt idx="347">
                  <c:v>18</c:v>
                </c:pt>
                <c:pt idx="348">
                  <c:v>17</c:v>
                </c:pt>
                <c:pt idx="349">
                  <c:v>19</c:v>
                </c:pt>
                <c:pt idx="350">
                  <c:v>19</c:v>
                </c:pt>
                <c:pt idx="351">
                  <c:v>19</c:v>
                </c:pt>
                <c:pt idx="352">
                  <c:v>18</c:v>
                </c:pt>
                <c:pt idx="353">
                  <c:v>18</c:v>
                </c:pt>
                <c:pt idx="354">
                  <c:v>22</c:v>
                </c:pt>
                <c:pt idx="355">
                  <c:v>19</c:v>
                </c:pt>
                <c:pt idx="356">
                  <c:v>16</c:v>
                </c:pt>
                <c:pt idx="357">
                  <c:v>17</c:v>
                </c:pt>
                <c:pt idx="358">
                  <c:v>20</c:v>
                </c:pt>
                <c:pt idx="359">
                  <c:v>17</c:v>
                </c:pt>
                <c:pt idx="360">
                  <c:v>19</c:v>
                </c:pt>
                <c:pt idx="361">
                  <c:v>19</c:v>
                </c:pt>
                <c:pt idx="362">
                  <c:v>19</c:v>
                </c:pt>
                <c:pt idx="363">
                  <c:v>20</c:v>
                </c:pt>
                <c:pt idx="364">
                  <c:v>19</c:v>
                </c:pt>
                <c:pt idx="365">
                  <c:v>19</c:v>
                </c:pt>
                <c:pt idx="366">
                  <c:v>19</c:v>
                </c:pt>
                <c:pt idx="367">
                  <c:v>16</c:v>
                </c:pt>
                <c:pt idx="368">
                  <c:v>19</c:v>
                </c:pt>
                <c:pt idx="369">
                  <c:v>16</c:v>
                </c:pt>
                <c:pt idx="370">
                  <c:v>22</c:v>
                </c:pt>
                <c:pt idx="371">
                  <c:v>18</c:v>
                </c:pt>
                <c:pt idx="372">
                  <c:v>19</c:v>
                </c:pt>
                <c:pt idx="373">
                  <c:v>19</c:v>
                </c:pt>
                <c:pt idx="374">
                  <c:v>19</c:v>
                </c:pt>
                <c:pt idx="375">
                  <c:v>22</c:v>
                </c:pt>
                <c:pt idx="376">
                  <c:v>22</c:v>
                </c:pt>
                <c:pt idx="377">
                  <c:v>21</c:v>
                </c:pt>
                <c:pt idx="378">
                  <c:v>18</c:v>
                </c:pt>
                <c:pt idx="379">
                  <c:v>17</c:v>
                </c:pt>
                <c:pt idx="380">
                  <c:v>18</c:v>
                </c:pt>
                <c:pt idx="381">
                  <c:v>18</c:v>
                </c:pt>
                <c:pt idx="382">
                  <c:v>17</c:v>
                </c:pt>
                <c:pt idx="383">
                  <c:v>19</c:v>
                </c:pt>
                <c:pt idx="384">
                  <c:v>21</c:v>
                </c:pt>
                <c:pt idx="385">
                  <c:v>18</c:v>
                </c:pt>
                <c:pt idx="386">
                  <c:v>18</c:v>
                </c:pt>
                <c:pt idx="387">
                  <c:v>18</c:v>
                </c:pt>
                <c:pt idx="388">
                  <c:v>20</c:v>
                </c:pt>
                <c:pt idx="389">
                  <c:v>20</c:v>
                </c:pt>
                <c:pt idx="390">
                  <c:v>18</c:v>
                </c:pt>
                <c:pt idx="391">
                  <c:v>17</c:v>
                </c:pt>
                <c:pt idx="392">
                  <c:v>18</c:v>
                </c:pt>
                <c:pt idx="393">
                  <c:v>20</c:v>
                </c:pt>
                <c:pt idx="394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B3-42FC-BBF1-1DA904337026}"/>
            </c:ext>
          </c:extLst>
        </c:ser>
        <c:ser>
          <c:idx val="1"/>
          <c:order val="1"/>
          <c:tx>
            <c:strRef>
              <c:f>rec!$C$1</c:f>
              <c:strCache>
                <c:ptCount val="1"/>
                <c:pt idx="0">
                  <c:v> 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rec!$A$2:$A$396</c:f>
              <c:numCache>
                <c:formatCode>General</c:formatCode>
                <c:ptCount val="39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560</c:v>
                </c:pt>
                <c:pt idx="52">
                  <c:v>570</c:v>
                </c:pt>
                <c:pt idx="53">
                  <c:v>580</c:v>
                </c:pt>
                <c:pt idx="54">
                  <c:v>590</c:v>
                </c:pt>
                <c:pt idx="55">
                  <c:v>600</c:v>
                </c:pt>
                <c:pt idx="56">
                  <c:v>610</c:v>
                </c:pt>
                <c:pt idx="57">
                  <c:v>620</c:v>
                </c:pt>
                <c:pt idx="58">
                  <c:v>630</c:v>
                </c:pt>
                <c:pt idx="59">
                  <c:v>640</c:v>
                </c:pt>
                <c:pt idx="60">
                  <c:v>650</c:v>
                </c:pt>
                <c:pt idx="61">
                  <c:v>660</c:v>
                </c:pt>
                <c:pt idx="62">
                  <c:v>670</c:v>
                </c:pt>
                <c:pt idx="63">
                  <c:v>680</c:v>
                </c:pt>
                <c:pt idx="64">
                  <c:v>690</c:v>
                </c:pt>
                <c:pt idx="65">
                  <c:v>700</c:v>
                </c:pt>
                <c:pt idx="66">
                  <c:v>710</c:v>
                </c:pt>
                <c:pt idx="67">
                  <c:v>720</c:v>
                </c:pt>
                <c:pt idx="68">
                  <c:v>730</c:v>
                </c:pt>
                <c:pt idx="69">
                  <c:v>740</c:v>
                </c:pt>
                <c:pt idx="70">
                  <c:v>750</c:v>
                </c:pt>
                <c:pt idx="71">
                  <c:v>760</c:v>
                </c:pt>
                <c:pt idx="72">
                  <c:v>770</c:v>
                </c:pt>
                <c:pt idx="73">
                  <c:v>780</c:v>
                </c:pt>
                <c:pt idx="74">
                  <c:v>790</c:v>
                </c:pt>
                <c:pt idx="75">
                  <c:v>800</c:v>
                </c:pt>
                <c:pt idx="76">
                  <c:v>810</c:v>
                </c:pt>
                <c:pt idx="77">
                  <c:v>820</c:v>
                </c:pt>
                <c:pt idx="78">
                  <c:v>830</c:v>
                </c:pt>
                <c:pt idx="79">
                  <c:v>840</c:v>
                </c:pt>
                <c:pt idx="80">
                  <c:v>850</c:v>
                </c:pt>
                <c:pt idx="81">
                  <c:v>860</c:v>
                </c:pt>
                <c:pt idx="82">
                  <c:v>870</c:v>
                </c:pt>
                <c:pt idx="83">
                  <c:v>880</c:v>
                </c:pt>
                <c:pt idx="84">
                  <c:v>890</c:v>
                </c:pt>
                <c:pt idx="85">
                  <c:v>900</c:v>
                </c:pt>
                <c:pt idx="86">
                  <c:v>910</c:v>
                </c:pt>
                <c:pt idx="87">
                  <c:v>920</c:v>
                </c:pt>
                <c:pt idx="88">
                  <c:v>930</c:v>
                </c:pt>
                <c:pt idx="89">
                  <c:v>940</c:v>
                </c:pt>
                <c:pt idx="90">
                  <c:v>950</c:v>
                </c:pt>
                <c:pt idx="91">
                  <c:v>960</c:v>
                </c:pt>
                <c:pt idx="92">
                  <c:v>970</c:v>
                </c:pt>
                <c:pt idx="93">
                  <c:v>980</c:v>
                </c:pt>
                <c:pt idx="94">
                  <c:v>990</c:v>
                </c:pt>
                <c:pt idx="95">
                  <c:v>1000</c:v>
                </c:pt>
                <c:pt idx="96">
                  <c:v>1010</c:v>
                </c:pt>
                <c:pt idx="97">
                  <c:v>1020</c:v>
                </c:pt>
                <c:pt idx="98">
                  <c:v>1030</c:v>
                </c:pt>
                <c:pt idx="99">
                  <c:v>1040</c:v>
                </c:pt>
                <c:pt idx="100">
                  <c:v>1050</c:v>
                </c:pt>
                <c:pt idx="101">
                  <c:v>1060</c:v>
                </c:pt>
                <c:pt idx="102">
                  <c:v>1070</c:v>
                </c:pt>
                <c:pt idx="103">
                  <c:v>1080</c:v>
                </c:pt>
                <c:pt idx="104">
                  <c:v>1090</c:v>
                </c:pt>
                <c:pt idx="105">
                  <c:v>1100</c:v>
                </c:pt>
                <c:pt idx="106">
                  <c:v>1110</c:v>
                </c:pt>
                <c:pt idx="107">
                  <c:v>1120</c:v>
                </c:pt>
                <c:pt idx="108">
                  <c:v>1130</c:v>
                </c:pt>
                <c:pt idx="109">
                  <c:v>1140</c:v>
                </c:pt>
                <c:pt idx="110">
                  <c:v>1150</c:v>
                </c:pt>
                <c:pt idx="111">
                  <c:v>1160</c:v>
                </c:pt>
                <c:pt idx="112">
                  <c:v>1170</c:v>
                </c:pt>
                <c:pt idx="113">
                  <c:v>1180</c:v>
                </c:pt>
                <c:pt idx="114">
                  <c:v>1190</c:v>
                </c:pt>
                <c:pt idx="115">
                  <c:v>1200</c:v>
                </c:pt>
                <c:pt idx="116">
                  <c:v>1210</c:v>
                </c:pt>
                <c:pt idx="117">
                  <c:v>1220</c:v>
                </c:pt>
                <c:pt idx="118">
                  <c:v>1230</c:v>
                </c:pt>
                <c:pt idx="119">
                  <c:v>1240</c:v>
                </c:pt>
                <c:pt idx="120">
                  <c:v>1250</c:v>
                </c:pt>
                <c:pt idx="121">
                  <c:v>1260</c:v>
                </c:pt>
                <c:pt idx="122">
                  <c:v>1270</c:v>
                </c:pt>
                <c:pt idx="123">
                  <c:v>1280</c:v>
                </c:pt>
                <c:pt idx="124">
                  <c:v>1290</c:v>
                </c:pt>
                <c:pt idx="125">
                  <c:v>1300</c:v>
                </c:pt>
                <c:pt idx="126">
                  <c:v>1310</c:v>
                </c:pt>
                <c:pt idx="127">
                  <c:v>1320</c:v>
                </c:pt>
                <c:pt idx="128">
                  <c:v>1330</c:v>
                </c:pt>
                <c:pt idx="129">
                  <c:v>1340</c:v>
                </c:pt>
                <c:pt idx="130">
                  <c:v>1350</c:v>
                </c:pt>
                <c:pt idx="131">
                  <c:v>1360</c:v>
                </c:pt>
                <c:pt idx="132">
                  <c:v>1370</c:v>
                </c:pt>
                <c:pt idx="133">
                  <c:v>1380</c:v>
                </c:pt>
                <c:pt idx="134">
                  <c:v>1390</c:v>
                </c:pt>
                <c:pt idx="135">
                  <c:v>1400</c:v>
                </c:pt>
                <c:pt idx="136">
                  <c:v>1410</c:v>
                </c:pt>
                <c:pt idx="137">
                  <c:v>1420</c:v>
                </c:pt>
                <c:pt idx="138">
                  <c:v>1430</c:v>
                </c:pt>
                <c:pt idx="139">
                  <c:v>1440</c:v>
                </c:pt>
                <c:pt idx="140">
                  <c:v>1450</c:v>
                </c:pt>
                <c:pt idx="141">
                  <c:v>1460</c:v>
                </c:pt>
                <c:pt idx="142">
                  <c:v>1470</c:v>
                </c:pt>
                <c:pt idx="143">
                  <c:v>1480</c:v>
                </c:pt>
                <c:pt idx="144">
                  <c:v>1490</c:v>
                </c:pt>
                <c:pt idx="145">
                  <c:v>1500</c:v>
                </c:pt>
                <c:pt idx="146">
                  <c:v>1510</c:v>
                </c:pt>
                <c:pt idx="147">
                  <c:v>1520</c:v>
                </c:pt>
                <c:pt idx="148">
                  <c:v>1530</c:v>
                </c:pt>
                <c:pt idx="149">
                  <c:v>1540</c:v>
                </c:pt>
                <c:pt idx="150">
                  <c:v>1550</c:v>
                </c:pt>
                <c:pt idx="151">
                  <c:v>1560</c:v>
                </c:pt>
                <c:pt idx="152">
                  <c:v>1570</c:v>
                </c:pt>
                <c:pt idx="153">
                  <c:v>1580</c:v>
                </c:pt>
                <c:pt idx="154">
                  <c:v>1590</c:v>
                </c:pt>
                <c:pt idx="155">
                  <c:v>1600</c:v>
                </c:pt>
                <c:pt idx="156">
                  <c:v>1610</c:v>
                </c:pt>
                <c:pt idx="157">
                  <c:v>1620</c:v>
                </c:pt>
                <c:pt idx="158">
                  <c:v>1630</c:v>
                </c:pt>
                <c:pt idx="159">
                  <c:v>1640</c:v>
                </c:pt>
                <c:pt idx="160">
                  <c:v>1650</c:v>
                </c:pt>
                <c:pt idx="161">
                  <c:v>1660</c:v>
                </c:pt>
                <c:pt idx="162">
                  <c:v>1670</c:v>
                </c:pt>
                <c:pt idx="163">
                  <c:v>1680</c:v>
                </c:pt>
                <c:pt idx="164">
                  <c:v>1690</c:v>
                </c:pt>
                <c:pt idx="165">
                  <c:v>1700</c:v>
                </c:pt>
                <c:pt idx="166">
                  <c:v>1710</c:v>
                </c:pt>
                <c:pt idx="167">
                  <c:v>1720</c:v>
                </c:pt>
                <c:pt idx="168">
                  <c:v>1730</c:v>
                </c:pt>
                <c:pt idx="169">
                  <c:v>1740</c:v>
                </c:pt>
                <c:pt idx="170">
                  <c:v>1750</c:v>
                </c:pt>
                <c:pt idx="171">
                  <c:v>1760</c:v>
                </c:pt>
                <c:pt idx="172">
                  <c:v>1770</c:v>
                </c:pt>
                <c:pt idx="173">
                  <c:v>1780</c:v>
                </c:pt>
                <c:pt idx="174">
                  <c:v>1790</c:v>
                </c:pt>
                <c:pt idx="175">
                  <c:v>1800</c:v>
                </c:pt>
                <c:pt idx="176">
                  <c:v>1810</c:v>
                </c:pt>
                <c:pt idx="177">
                  <c:v>1820</c:v>
                </c:pt>
                <c:pt idx="178">
                  <c:v>1830</c:v>
                </c:pt>
                <c:pt idx="179">
                  <c:v>1840</c:v>
                </c:pt>
                <c:pt idx="180">
                  <c:v>1850</c:v>
                </c:pt>
                <c:pt idx="181">
                  <c:v>1860</c:v>
                </c:pt>
                <c:pt idx="182">
                  <c:v>1870</c:v>
                </c:pt>
                <c:pt idx="183">
                  <c:v>1880</c:v>
                </c:pt>
                <c:pt idx="184">
                  <c:v>1890</c:v>
                </c:pt>
                <c:pt idx="185">
                  <c:v>1900</c:v>
                </c:pt>
                <c:pt idx="186">
                  <c:v>1910</c:v>
                </c:pt>
                <c:pt idx="187">
                  <c:v>1920</c:v>
                </c:pt>
                <c:pt idx="188">
                  <c:v>1930</c:v>
                </c:pt>
                <c:pt idx="189">
                  <c:v>1940</c:v>
                </c:pt>
                <c:pt idx="190">
                  <c:v>1950</c:v>
                </c:pt>
                <c:pt idx="191">
                  <c:v>1960</c:v>
                </c:pt>
                <c:pt idx="192">
                  <c:v>1970</c:v>
                </c:pt>
                <c:pt idx="193">
                  <c:v>1980</c:v>
                </c:pt>
                <c:pt idx="194">
                  <c:v>1990</c:v>
                </c:pt>
                <c:pt idx="195">
                  <c:v>2000</c:v>
                </c:pt>
                <c:pt idx="196">
                  <c:v>2010</c:v>
                </c:pt>
                <c:pt idx="197">
                  <c:v>2020</c:v>
                </c:pt>
                <c:pt idx="198">
                  <c:v>2030</c:v>
                </c:pt>
                <c:pt idx="199">
                  <c:v>2040</c:v>
                </c:pt>
                <c:pt idx="200">
                  <c:v>2050</c:v>
                </c:pt>
                <c:pt idx="201">
                  <c:v>2060</c:v>
                </c:pt>
                <c:pt idx="202">
                  <c:v>2070</c:v>
                </c:pt>
                <c:pt idx="203">
                  <c:v>2080</c:v>
                </c:pt>
                <c:pt idx="204">
                  <c:v>2090</c:v>
                </c:pt>
                <c:pt idx="205">
                  <c:v>2100</c:v>
                </c:pt>
                <c:pt idx="206">
                  <c:v>2110</c:v>
                </c:pt>
                <c:pt idx="207">
                  <c:v>2120</c:v>
                </c:pt>
                <c:pt idx="208">
                  <c:v>2130</c:v>
                </c:pt>
                <c:pt idx="209">
                  <c:v>2140</c:v>
                </c:pt>
                <c:pt idx="210">
                  <c:v>2150</c:v>
                </c:pt>
                <c:pt idx="211">
                  <c:v>2160</c:v>
                </c:pt>
                <c:pt idx="212">
                  <c:v>2170</c:v>
                </c:pt>
                <c:pt idx="213">
                  <c:v>2180</c:v>
                </c:pt>
                <c:pt idx="214">
                  <c:v>2190</c:v>
                </c:pt>
                <c:pt idx="215">
                  <c:v>2200</c:v>
                </c:pt>
                <c:pt idx="216">
                  <c:v>2210</c:v>
                </c:pt>
                <c:pt idx="217">
                  <c:v>2220</c:v>
                </c:pt>
                <c:pt idx="218">
                  <c:v>2230</c:v>
                </c:pt>
                <c:pt idx="219">
                  <c:v>2240</c:v>
                </c:pt>
                <c:pt idx="220">
                  <c:v>2250</c:v>
                </c:pt>
                <c:pt idx="221">
                  <c:v>2260</c:v>
                </c:pt>
                <c:pt idx="222">
                  <c:v>2270</c:v>
                </c:pt>
                <c:pt idx="223">
                  <c:v>2280</c:v>
                </c:pt>
                <c:pt idx="224">
                  <c:v>2290</c:v>
                </c:pt>
                <c:pt idx="225">
                  <c:v>2300</c:v>
                </c:pt>
                <c:pt idx="226">
                  <c:v>2310</c:v>
                </c:pt>
                <c:pt idx="227">
                  <c:v>2320</c:v>
                </c:pt>
                <c:pt idx="228">
                  <c:v>2330</c:v>
                </c:pt>
                <c:pt idx="229">
                  <c:v>2340</c:v>
                </c:pt>
                <c:pt idx="230">
                  <c:v>2350</c:v>
                </c:pt>
                <c:pt idx="231">
                  <c:v>2360</c:v>
                </c:pt>
                <c:pt idx="232">
                  <c:v>2370</c:v>
                </c:pt>
                <c:pt idx="233">
                  <c:v>2380</c:v>
                </c:pt>
                <c:pt idx="234">
                  <c:v>2390</c:v>
                </c:pt>
                <c:pt idx="235">
                  <c:v>2400</c:v>
                </c:pt>
                <c:pt idx="236">
                  <c:v>2410</c:v>
                </c:pt>
                <c:pt idx="237">
                  <c:v>2420</c:v>
                </c:pt>
                <c:pt idx="238">
                  <c:v>2430</c:v>
                </c:pt>
                <c:pt idx="239">
                  <c:v>2440</c:v>
                </c:pt>
                <c:pt idx="240">
                  <c:v>2450</c:v>
                </c:pt>
                <c:pt idx="241">
                  <c:v>2460</c:v>
                </c:pt>
                <c:pt idx="242">
                  <c:v>2470</c:v>
                </c:pt>
                <c:pt idx="243">
                  <c:v>2480</c:v>
                </c:pt>
                <c:pt idx="244">
                  <c:v>2490</c:v>
                </c:pt>
                <c:pt idx="245">
                  <c:v>2500</c:v>
                </c:pt>
                <c:pt idx="246">
                  <c:v>2510</c:v>
                </c:pt>
                <c:pt idx="247">
                  <c:v>2520</c:v>
                </c:pt>
                <c:pt idx="248">
                  <c:v>2530</c:v>
                </c:pt>
                <c:pt idx="249">
                  <c:v>2540</c:v>
                </c:pt>
                <c:pt idx="250">
                  <c:v>2550</c:v>
                </c:pt>
                <c:pt idx="251">
                  <c:v>2560</c:v>
                </c:pt>
                <c:pt idx="252">
                  <c:v>2570</c:v>
                </c:pt>
                <c:pt idx="253">
                  <c:v>2580</c:v>
                </c:pt>
                <c:pt idx="254">
                  <c:v>2590</c:v>
                </c:pt>
                <c:pt idx="255">
                  <c:v>2600</c:v>
                </c:pt>
                <c:pt idx="256">
                  <c:v>2610</c:v>
                </c:pt>
                <c:pt idx="257">
                  <c:v>2620</c:v>
                </c:pt>
                <c:pt idx="258">
                  <c:v>2630</c:v>
                </c:pt>
                <c:pt idx="259">
                  <c:v>2640</c:v>
                </c:pt>
                <c:pt idx="260">
                  <c:v>2650</c:v>
                </c:pt>
                <c:pt idx="261">
                  <c:v>2660</c:v>
                </c:pt>
                <c:pt idx="262">
                  <c:v>2670</c:v>
                </c:pt>
                <c:pt idx="263">
                  <c:v>2680</c:v>
                </c:pt>
                <c:pt idx="264">
                  <c:v>2690</c:v>
                </c:pt>
                <c:pt idx="265">
                  <c:v>2700</c:v>
                </c:pt>
                <c:pt idx="266">
                  <c:v>2710</c:v>
                </c:pt>
                <c:pt idx="267">
                  <c:v>2720</c:v>
                </c:pt>
                <c:pt idx="268">
                  <c:v>2730</c:v>
                </c:pt>
                <c:pt idx="269">
                  <c:v>2740</c:v>
                </c:pt>
                <c:pt idx="270">
                  <c:v>2750</c:v>
                </c:pt>
                <c:pt idx="271">
                  <c:v>2760</c:v>
                </c:pt>
                <c:pt idx="272">
                  <c:v>2770</c:v>
                </c:pt>
                <c:pt idx="273">
                  <c:v>2780</c:v>
                </c:pt>
                <c:pt idx="274">
                  <c:v>2790</c:v>
                </c:pt>
                <c:pt idx="275">
                  <c:v>2800</c:v>
                </c:pt>
                <c:pt idx="276">
                  <c:v>2810</c:v>
                </c:pt>
                <c:pt idx="277">
                  <c:v>2820</c:v>
                </c:pt>
                <c:pt idx="278">
                  <c:v>2830</c:v>
                </c:pt>
                <c:pt idx="279">
                  <c:v>2840</c:v>
                </c:pt>
                <c:pt idx="280">
                  <c:v>2850</c:v>
                </c:pt>
                <c:pt idx="281">
                  <c:v>2860</c:v>
                </c:pt>
                <c:pt idx="282">
                  <c:v>2870</c:v>
                </c:pt>
                <c:pt idx="283">
                  <c:v>2880</c:v>
                </c:pt>
                <c:pt idx="284">
                  <c:v>2890</c:v>
                </c:pt>
                <c:pt idx="285">
                  <c:v>2900</c:v>
                </c:pt>
                <c:pt idx="286">
                  <c:v>2910</c:v>
                </c:pt>
                <c:pt idx="287">
                  <c:v>2920</c:v>
                </c:pt>
                <c:pt idx="288">
                  <c:v>2930</c:v>
                </c:pt>
                <c:pt idx="289">
                  <c:v>2940</c:v>
                </c:pt>
                <c:pt idx="290">
                  <c:v>2950</c:v>
                </c:pt>
                <c:pt idx="291">
                  <c:v>2960</c:v>
                </c:pt>
                <c:pt idx="292">
                  <c:v>2970</c:v>
                </c:pt>
                <c:pt idx="293">
                  <c:v>2980</c:v>
                </c:pt>
                <c:pt idx="294">
                  <c:v>2990</c:v>
                </c:pt>
                <c:pt idx="295">
                  <c:v>3000</c:v>
                </c:pt>
                <c:pt idx="296">
                  <c:v>3010</c:v>
                </c:pt>
                <c:pt idx="297">
                  <c:v>3020</c:v>
                </c:pt>
                <c:pt idx="298">
                  <c:v>3030</c:v>
                </c:pt>
                <c:pt idx="299">
                  <c:v>3040</c:v>
                </c:pt>
                <c:pt idx="300">
                  <c:v>3050</c:v>
                </c:pt>
                <c:pt idx="301">
                  <c:v>3060</c:v>
                </c:pt>
                <c:pt idx="302">
                  <c:v>3070</c:v>
                </c:pt>
                <c:pt idx="303">
                  <c:v>3080</c:v>
                </c:pt>
                <c:pt idx="304">
                  <c:v>3090</c:v>
                </c:pt>
                <c:pt idx="305">
                  <c:v>3100</c:v>
                </c:pt>
                <c:pt idx="306">
                  <c:v>3110</c:v>
                </c:pt>
                <c:pt idx="307">
                  <c:v>3120</c:v>
                </c:pt>
                <c:pt idx="308">
                  <c:v>3130</c:v>
                </c:pt>
                <c:pt idx="309">
                  <c:v>3140</c:v>
                </c:pt>
                <c:pt idx="310">
                  <c:v>3150</c:v>
                </c:pt>
                <c:pt idx="311">
                  <c:v>3160</c:v>
                </c:pt>
                <c:pt idx="312">
                  <c:v>3170</c:v>
                </c:pt>
                <c:pt idx="313">
                  <c:v>3180</c:v>
                </c:pt>
                <c:pt idx="314">
                  <c:v>3190</c:v>
                </c:pt>
                <c:pt idx="315">
                  <c:v>3200</c:v>
                </c:pt>
                <c:pt idx="316">
                  <c:v>3210</c:v>
                </c:pt>
                <c:pt idx="317">
                  <c:v>3220</c:v>
                </c:pt>
                <c:pt idx="318">
                  <c:v>3230</c:v>
                </c:pt>
                <c:pt idx="319">
                  <c:v>3240</c:v>
                </c:pt>
                <c:pt idx="320">
                  <c:v>3250</c:v>
                </c:pt>
                <c:pt idx="321">
                  <c:v>3260</c:v>
                </c:pt>
                <c:pt idx="322">
                  <c:v>3270</c:v>
                </c:pt>
                <c:pt idx="323">
                  <c:v>3280</c:v>
                </c:pt>
                <c:pt idx="324">
                  <c:v>3290</c:v>
                </c:pt>
                <c:pt idx="325">
                  <c:v>3300</c:v>
                </c:pt>
                <c:pt idx="326">
                  <c:v>3310</c:v>
                </c:pt>
                <c:pt idx="327">
                  <c:v>3320</c:v>
                </c:pt>
                <c:pt idx="328">
                  <c:v>3330</c:v>
                </c:pt>
                <c:pt idx="329">
                  <c:v>3340</c:v>
                </c:pt>
                <c:pt idx="330">
                  <c:v>3350</c:v>
                </c:pt>
                <c:pt idx="331">
                  <c:v>3360</c:v>
                </c:pt>
                <c:pt idx="332">
                  <c:v>3370</c:v>
                </c:pt>
                <c:pt idx="333">
                  <c:v>3380</c:v>
                </c:pt>
                <c:pt idx="334">
                  <c:v>3390</c:v>
                </c:pt>
                <c:pt idx="335">
                  <c:v>3400</c:v>
                </c:pt>
                <c:pt idx="336">
                  <c:v>3410</c:v>
                </c:pt>
                <c:pt idx="337">
                  <c:v>3420</c:v>
                </c:pt>
                <c:pt idx="338">
                  <c:v>3430</c:v>
                </c:pt>
                <c:pt idx="339">
                  <c:v>3440</c:v>
                </c:pt>
                <c:pt idx="340">
                  <c:v>3450</c:v>
                </c:pt>
                <c:pt idx="341">
                  <c:v>3460</c:v>
                </c:pt>
                <c:pt idx="342">
                  <c:v>3470</c:v>
                </c:pt>
                <c:pt idx="343">
                  <c:v>3480</c:v>
                </c:pt>
                <c:pt idx="344">
                  <c:v>3490</c:v>
                </c:pt>
                <c:pt idx="345">
                  <c:v>3500</c:v>
                </c:pt>
                <c:pt idx="346">
                  <c:v>3510</c:v>
                </c:pt>
                <c:pt idx="347">
                  <c:v>3520</c:v>
                </c:pt>
                <c:pt idx="348">
                  <c:v>3530</c:v>
                </c:pt>
                <c:pt idx="349">
                  <c:v>3540</c:v>
                </c:pt>
                <c:pt idx="350">
                  <c:v>3550</c:v>
                </c:pt>
                <c:pt idx="351">
                  <c:v>3560</c:v>
                </c:pt>
                <c:pt idx="352">
                  <c:v>3570</c:v>
                </c:pt>
                <c:pt idx="353">
                  <c:v>3580</c:v>
                </c:pt>
                <c:pt idx="354">
                  <c:v>3590</c:v>
                </c:pt>
                <c:pt idx="355">
                  <c:v>3600</c:v>
                </c:pt>
                <c:pt idx="356">
                  <c:v>3610</c:v>
                </c:pt>
                <c:pt idx="357">
                  <c:v>3620</c:v>
                </c:pt>
                <c:pt idx="358">
                  <c:v>3630</c:v>
                </c:pt>
                <c:pt idx="359">
                  <c:v>3640</c:v>
                </c:pt>
                <c:pt idx="360">
                  <c:v>3650</c:v>
                </c:pt>
                <c:pt idx="361">
                  <c:v>3660</c:v>
                </c:pt>
                <c:pt idx="362">
                  <c:v>3670</c:v>
                </c:pt>
                <c:pt idx="363">
                  <c:v>3680</c:v>
                </c:pt>
                <c:pt idx="364">
                  <c:v>3690</c:v>
                </c:pt>
                <c:pt idx="365">
                  <c:v>3700</c:v>
                </c:pt>
                <c:pt idx="366">
                  <c:v>3710</c:v>
                </c:pt>
                <c:pt idx="367">
                  <c:v>3720</c:v>
                </c:pt>
                <c:pt idx="368">
                  <c:v>3730</c:v>
                </c:pt>
                <c:pt idx="369">
                  <c:v>3740</c:v>
                </c:pt>
                <c:pt idx="370">
                  <c:v>3750</c:v>
                </c:pt>
                <c:pt idx="371">
                  <c:v>3760</c:v>
                </c:pt>
                <c:pt idx="372">
                  <c:v>3770</c:v>
                </c:pt>
                <c:pt idx="373">
                  <c:v>3780</c:v>
                </c:pt>
                <c:pt idx="374">
                  <c:v>3790</c:v>
                </c:pt>
                <c:pt idx="375">
                  <c:v>3800</c:v>
                </c:pt>
                <c:pt idx="376">
                  <c:v>3810</c:v>
                </c:pt>
                <c:pt idx="377">
                  <c:v>3820</c:v>
                </c:pt>
                <c:pt idx="378">
                  <c:v>3830</c:v>
                </c:pt>
                <c:pt idx="379">
                  <c:v>3840</c:v>
                </c:pt>
                <c:pt idx="380">
                  <c:v>3850</c:v>
                </c:pt>
                <c:pt idx="381">
                  <c:v>3860</c:v>
                </c:pt>
                <c:pt idx="382">
                  <c:v>3870</c:v>
                </c:pt>
                <c:pt idx="383">
                  <c:v>3880</c:v>
                </c:pt>
                <c:pt idx="384">
                  <c:v>3890</c:v>
                </c:pt>
                <c:pt idx="385">
                  <c:v>3900</c:v>
                </c:pt>
                <c:pt idx="386">
                  <c:v>3910</c:v>
                </c:pt>
                <c:pt idx="387">
                  <c:v>3920</c:v>
                </c:pt>
                <c:pt idx="388">
                  <c:v>3930</c:v>
                </c:pt>
                <c:pt idx="389">
                  <c:v>3940</c:v>
                </c:pt>
                <c:pt idx="390">
                  <c:v>3950</c:v>
                </c:pt>
                <c:pt idx="391">
                  <c:v>3960</c:v>
                </c:pt>
                <c:pt idx="392">
                  <c:v>3970</c:v>
                </c:pt>
                <c:pt idx="393">
                  <c:v>3980</c:v>
                </c:pt>
                <c:pt idx="394">
                  <c:v>3990</c:v>
                </c:pt>
              </c:numCache>
            </c:numRef>
          </c:xVal>
          <c:yVal>
            <c:numRef>
              <c:f>rec!$C$2:$C$396</c:f>
              <c:numCache>
                <c:formatCode>General</c:formatCode>
                <c:ptCount val="39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3</c:v>
                </c:pt>
                <c:pt idx="197">
                  <c:v>2</c:v>
                </c:pt>
                <c:pt idx="198">
                  <c:v>3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3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3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1</c:v>
                </c:pt>
                <c:pt idx="261">
                  <c:v>1</c:v>
                </c:pt>
                <c:pt idx="262">
                  <c:v>3</c:v>
                </c:pt>
                <c:pt idx="263">
                  <c:v>2</c:v>
                </c:pt>
                <c:pt idx="264">
                  <c:v>1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1</c:v>
                </c:pt>
                <c:pt idx="276">
                  <c:v>2</c:v>
                </c:pt>
                <c:pt idx="277">
                  <c:v>1</c:v>
                </c:pt>
                <c:pt idx="278">
                  <c:v>2</c:v>
                </c:pt>
                <c:pt idx="279">
                  <c:v>1</c:v>
                </c:pt>
                <c:pt idx="280">
                  <c:v>3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3</c:v>
                </c:pt>
                <c:pt idx="294">
                  <c:v>1</c:v>
                </c:pt>
                <c:pt idx="295">
                  <c:v>1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1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1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2</c:v>
                </c:pt>
                <c:pt idx="316">
                  <c:v>2</c:v>
                </c:pt>
                <c:pt idx="317">
                  <c:v>3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1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3</c:v>
                </c:pt>
                <c:pt idx="337">
                  <c:v>2</c:v>
                </c:pt>
                <c:pt idx="338">
                  <c:v>2</c:v>
                </c:pt>
                <c:pt idx="339">
                  <c:v>3</c:v>
                </c:pt>
                <c:pt idx="340">
                  <c:v>3</c:v>
                </c:pt>
                <c:pt idx="341">
                  <c:v>2</c:v>
                </c:pt>
                <c:pt idx="342">
                  <c:v>1</c:v>
                </c:pt>
                <c:pt idx="343">
                  <c:v>2</c:v>
                </c:pt>
                <c:pt idx="344">
                  <c:v>3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3</c:v>
                </c:pt>
                <c:pt idx="357">
                  <c:v>1</c:v>
                </c:pt>
                <c:pt idx="358">
                  <c:v>1</c:v>
                </c:pt>
                <c:pt idx="359">
                  <c:v>2</c:v>
                </c:pt>
                <c:pt idx="360">
                  <c:v>3</c:v>
                </c:pt>
                <c:pt idx="361">
                  <c:v>2</c:v>
                </c:pt>
                <c:pt idx="362">
                  <c:v>2</c:v>
                </c:pt>
                <c:pt idx="363">
                  <c:v>1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1</c:v>
                </c:pt>
                <c:pt idx="368">
                  <c:v>2</c:v>
                </c:pt>
                <c:pt idx="369">
                  <c:v>1</c:v>
                </c:pt>
                <c:pt idx="370">
                  <c:v>2</c:v>
                </c:pt>
                <c:pt idx="371">
                  <c:v>1</c:v>
                </c:pt>
                <c:pt idx="372">
                  <c:v>2</c:v>
                </c:pt>
                <c:pt idx="373">
                  <c:v>1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1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3</c:v>
                </c:pt>
                <c:pt idx="387">
                  <c:v>2</c:v>
                </c:pt>
                <c:pt idx="388">
                  <c:v>3</c:v>
                </c:pt>
                <c:pt idx="389">
                  <c:v>1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B3-42FC-BBF1-1DA904337026}"/>
            </c:ext>
          </c:extLst>
        </c:ser>
        <c:ser>
          <c:idx val="2"/>
          <c:order val="2"/>
          <c:tx>
            <c:strRef>
              <c:f>rec!$D$1</c:f>
              <c:strCache>
                <c:ptCount val="1"/>
                <c:pt idx="0">
                  <c:v> es_ex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rec!$A$2:$A$396</c:f>
              <c:numCache>
                <c:formatCode>General</c:formatCode>
                <c:ptCount val="39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560</c:v>
                </c:pt>
                <c:pt idx="52">
                  <c:v>570</c:v>
                </c:pt>
                <c:pt idx="53">
                  <c:v>580</c:v>
                </c:pt>
                <c:pt idx="54">
                  <c:v>590</c:v>
                </c:pt>
                <c:pt idx="55">
                  <c:v>600</c:v>
                </c:pt>
                <c:pt idx="56">
                  <c:v>610</c:v>
                </c:pt>
                <c:pt idx="57">
                  <c:v>620</c:v>
                </c:pt>
                <c:pt idx="58">
                  <c:v>630</c:v>
                </c:pt>
                <c:pt idx="59">
                  <c:v>640</c:v>
                </c:pt>
                <c:pt idx="60">
                  <c:v>650</c:v>
                </c:pt>
                <c:pt idx="61">
                  <c:v>660</c:v>
                </c:pt>
                <c:pt idx="62">
                  <c:v>670</c:v>
                </c:pt>
                <c:pt idx="63">
                  <c:v>680</c:v>
                </c:pt>
                <c:pt idx="64">
                  <c:v>690</c:v>
                </c:pt>
                <c:pt idx="65">
                  <c:v>700</c:v>
                </c:pt>
                <c:pt idx="66">
                  <c:v>710</c:v>
                </c:pt>
                <c:pt idx="67">
                  <c:v>720</c:v>
                </c:pt>
                <c:pt idx="68">
                  <c:v>730</c:v>
                </c:pt>
                <c:pt idx="69">
                  <c:v>740</c:v>
                </c:pt>
                <c:pt idx="70">
                  <c:v>750</c:v>
                </c:pt>
                <c:pt idx="71">
                  <c:v>760</c:v>
                </c:pt>
                <c:pt idx="72">
                  <c:v>770</c:v>
                </c:pt>
                <c:pt idx="73">
                  <c:v>780</c:v>
                </c:pt>
                <c:pt idx="74">
                  <c:v>790</c:v>
                </c:pt>
                <c:pt idx="75">
                  <c:v>800</c:v>
                </c:pt>
                <c:pt idx="76">
                  <c:v>810</c:v>
                </c:pt>
                <c:pt idx="77">
                  <c:v>820</c:v>
                </c:pt>
                <c:pt idx="78">
                  <c:v>830</c:v>
                </c:pt>
                <c:pt idx="79">
                  <c:v>840</c:v>
                </c:pt>
                <c:pt idx="80">
                  <c:v>850</c:v>
                </c:pt>
                <c:pt idx="81">
                  <c:v>860</c:v>
                </c:pt>
                <c:pt idx="82">
                  <c:v>870</c:v>
                </c:pt>
                <c:pt idx="83">
                  <c:v>880</c:v>
                </c:pt>
                <c:pt idx="84">
                  <c:v>890</c:v>
                </c:pt>
                <c:pt idx="85">
                  <c:v>900</c:v>
                </c:pt>
                <c:pt idx="86">
                  <c:v>910</c:v>
                </c:pt>
                <c:pt idx="87">
                  <c:v>920</c:v>
                </c:pt>
                <c:pt idx="88">
                  <c:v>930</c:v>
                </c:pt>
                <c:pt idx="89">
                  <c:v>940</c:v>
                </c:pt>
                <c:pt idx="90">
                  <c:v>950</c:v>
                </c:pt>
                <c:pt idx="91">
                  <c:v>960</c:v>
                </c:pt>
                <c:pt idx="92">
                  <c:v>970</c:v>
                </c:pt>
                <c:pt idx="93">
                  <c:v>980</c:v>
                </c:pt>
                <c:pt idx="94">
                  <c:v>990</c:v>
                </c:pt>
                <c:pt idx="95">
                  <c:v>1000</c:v>
                </c:pt>
                <c:pt idx="96">
                  <c:v>1010</c:v>
                </c:pt>
                <c:pt idx="97">
                  <c:v>1020</c:v>
                </c:pt>
                <c:pt idx="98">
                  <c:v>1030</c:v>
                </c:pt>
                <c:pt idx="99">
                  <c:v>1040</c:v>
                </c:pt>
                <c:pt idx="100">
                  <c:v>1050</c:v>
                </c:pt>
                <c:pt idx="101">
                  <c:v>1060</c:v>
                </c:pt>
                <c:pt idx="102">
                  <c:v>1070</c:v>
                </c:pt>
                <c:pt idx="103">
                  <c:v>1080</c:v>
                </c:pt>
                <c:pt idx="104">
                  <c:v>1090</c:v>
                </c:pt>
                <c:pt idx="105">
                  <c:v>1100</c:v>
                </c:pt>
                <c:pt idx="106">
                  <c:v>1110</c:v>
                </c:pt>
                <c:pt idx="107">
                  <c:v>1120</c:v>
                </c:pt>
                <c:pt idx="108">
                  <c:v>1130</c:v>
                </c:pt>
                <c:pt idx="109">
                  <c:v>1140</c:v>
                </c:pt>
                <c:pt idx="110">
                  <c:v>1150</c:v>
                </c:pt>
                <c:pt idx="111">
                  <c:v>1160</c:v>
                </c:pt>
                <c:pt idx="112">
                  <c:v>1170</c:v>
                </c:pt>
                <c:pt idx="113">
                  <c:v>1180</c:v>
                </c:pt>
                <c:pt idx="114">
                  <c:v>1190</c:v>
                </c:pt>
                <c:pt idx="115">
                  <c:v>1200</c:v>
                </c:pt>
                <c:pt idx="116">
                  <c:v>1210</c:v>
                </c:pt>
                <c:pt idx="117">
                  <c:v>1220</c:v>
                </c:pt>
                <c:pt idx="118">
                  <c:v>1230</c:v>
                </c:pt>
                <c:pt idx="119">
                  <c:v>1240</c:v>
                </c:pt>
                <c:pt idx="120">
                  <c:v>1250</c:v>
                </c:pt>
                <c:pt idx="121">
                  <c:v>1260</c:v>
                </c:pt>
                <c:pt idx="122">
                  <c:v>1270</c:v>
                </c:pt>
                <c:pt idx="123">
                  <c:v>1280</c:v>
                </c:pt>
                <c:pt idx="124">
                  <c:v>1290</c:v>
                </c:pt>
                <c:pt idx="125">
                  <c:v>1300</c:v>
                </c:pt>
                <c:pt idx="126">
                  <c:v>1310</c:v>
                </c:pt>
                <c:pt idx="127">
                  <c:v>1320</c:v>
                </c:pt>
                <c:pt idx="128">
                  <c:v>1330</c:v>
                </c:pt>
                <c:pt idx="129">
                  <c:v>1340</c:v>
                </c:pt>
                <c:pt idx="130">
                  <c:v>1350</c:v>
                </c:pt>
                <c:pt idx="131">
                  <c:v>1360</c:v>
                </c:pt>
                <c:pt idx="132">
                  <c:v>1370</c:v>
                </c:pt>
                <c:pt idx="133">
                  <c:v>1380</c:v>
                </c:pt>
                <c:pt idx="134">
                  <c:v>1390</c:v>
                </c:pt>
                <c:pt idx="135">
                  <c:v>1400</c:v>
                </c:pt>
                <c:pt idx="136">
                  <c:v>1410</c:v>
                </c:pt>
                <c:pt idx="137">
                  <c:v>1420</c:v>
                </c:pt>
                <c:pt idx="138">
                  <c:v>1430</c:v>
                </c:pt>
                <c:pt idx="139">
                  <c:v>1440</c:v>
                </c:pt>
                <c:pt idx="140">
                  <c:v>1450</c:v>
                </c:pt>
                <c:pt idx="141">
                  <c:v>1460</c:v>
                </c:pt>
                <c:pt idx="142">
                  <c:v>1470</c:v>
                </c:pt>
                <c:pt idx="143">
                  <c:v>1480</c:v>
                </c:pt>
                <c:pt idx="144">
                  <c:v>1490</c:v>
                </c:pt>
                <c:pt idx="145">
                  <c:v>1500</c:v>
                </c:pt>
                <c:pt idx="146">
                  <c:v>1510</c:v>
                </c:pt>
                <c:pt idx="147">
                  <c:v>1520</c:v>
                </c:pt>
                <c:pt idx="148">
                  <c:v>1530</c:v>
                </c:pt>
                <c:pt idx="149">
                  <c:v>1540</c:v>
                </c:pt>
                <c:pt idx="150">
                  <c:v>1550</c:v>
                </c:pt>
                <c:pt idx="151">
                  <c:v>1560</c:v>
                </c:pt>
                <c:pt idx="152">
                  <c:v>1570</c:v>
                </c:pt>
                <c:pt idx="153">
                  <c:v>1580</c:v>
                </c:pt>
                <c:pt idx="154">
                  <c:v>1590</c:v>
                </c:pt>
                <c:pt idx="155">
                  <c:v>1600</c:v>
                </c:pt>
                <c:pt idx="156">
                  <c:v>1610</c:v>
                </c:pt>
                <c:pt idx="157">
                  <c:v>1620</c:v>
                </c:pt>
                <c:pt idx="158">
                  <c:v>1630</c:v>
                </c:pt>
                <c:pt idx="159">
                  <c:v>1640</c:v>
                </c:pt>
                <c:pt idx="160">
                  <c:v>1650</c:v>
                </c:pt>
                <c:pt idx="161">
                  <c:v>1660</c:v>
                </c:pt>
                <c:pt idx="162">
                  <c:v>1670</c:v>
                </c:pt>
                <c:pt idx="163">
                  <c:v>1680</c:v>
                </c:pt>
                <c:pt idx="164">
                  <c:v>1690</c:v>
                </c:pt>
                <c:pt idx="165">
                  <c:v>1700</c:v>
                </c:pt>
                <c:pt idx="166">
                  <c:v>1710</c:v>
                </c:pt>
                <c:pt idx="167">
                  <c:v>1720</c:v>
                </c:pt>
                <c:pt idx="168">
                  <c:v>1730</c:v>
                </c:pt>
                <c:pt idx="169">
                  <c:v>1740</c:v>
                </c:pt>
                <c:pt idx="170">
                  <c:v>1750</c:v>
                </c:pt>
                <c:pt idx="171">
                  <c:v>1760</c:v>
                </c:pt>
                <c:pt idx="172">
                  <c:v>1770</c:v>
                </c:pt>
                <c:pt idx="173">
                  <c:v>1780</c:v>
                </c:pt>
                <c:pt idx="174">
                  <c:v>1790</c:v>
                </c:pt>
                <c:pt idx="175">
                  <c:v>1800</c:v>
                </c:pt>
                <c:pt idx="176">
                  <c:v>1810</c:v>
                </c:pt>
                <c:pt idx="177">
                  <c:v>1820</c:v>
                </c:pt>
                <c:pt idx="178">
                  <c:v>1830</c:v>
                </c:pt>
                <c:pt idx="179">
                  <c:v>1840</c:v>
                </c:pt>
                <c:pt idx="180">
                  <c:v>1850</c:v>
                </c:pt>
                <c:pt idx="181">
                  <c:v>1860</c:v>
                </c:pt>
                <c:pt idx="182">
                  <c:v>1870</c:v>
                </c:pt>
                <c:pt idx="183">
                  <c:v>1880</c:v>
                </c:pt>
                <c:pt idx="184">
                  <c:v>1890</c:v>
                </c:pt>
                <c:pt idx="185">
                  <c:v>1900</c:v>
                </c:pt>
                <c:pt idx="186">
                  <c:v>1910</c:v>
                </c:pt>
                <c:pt idx="187">
                  <c:v>1920</c:v>
                </c:pt>
                <c:pt idx="188">
                  <c:v>1930</c:v>
                </c:pt>
                <c:pt idx="189">
                  <c:v>1940</c:v>
                </c:pt>
                <c:pt idx="190">
                  <c:v>1950</c:v>
                </c:pt>
                <c:pt idx="191">
                  <c:v>1960</c:v>
                </c:pt>
                <c:pt idx="192">
                  <c:v>1970</c:v>
                </c:pt>
                <c:pt idx="193">
                  <c:v>1980</c:v>
                </c:pt>
                <c:pt idx="194">
                  <c:v>1990</c:v>
                </c:pt>
                <c:pt idx="195">
                  <c:v>2000</c:v>
                </c:pt>
                <c:pt idx="196">
                  <c:v>2010</c:v>
                </c:pt>
                <c:pt idx="197">
                  <c:v>2020</c:v>
                </c:pt>
                <c:pt idx="198">
                  <c:v>2030</c:v>
                </c:pt>
                <c:pt idx="199">
                  <c:v>2040</c:v>
                </c:pt>
                <c:pt idx="200">
                  <c:v>2050</c:v>
                </c:pt>
                <c:pt idx="201">
                  <c:v>2060</c:v>
                </c:pt>
                <c:pt idx="202">
                  <c:v>2070</c:v>
                </c:pt>
                <c:pt idx="203">
                  <c:v>2080</c:v>
                </c:pt>
                <c:pt idx="204">
                  <c:v>2090</c:v>
                </c:pt>
                <c:pt idx="205">
                  <c:v>2100</c:v>
                </c:pt>
                <c:pt idx="206">
                  <c:v>2110</c:v>
                </c:pt>
                <c:pt idx="207">
                  <c:v>2120</c:v>
                </c:pt>
                <c:pt idx="208">
                  <c:v>2130</c:v>
                </c:pt>
                <c:pt idx="209">
                  <c:v>2140</c:v>
                </c:pt>
                <c:pt idx="210">
                  <c:v>2150</c:v>
                </c:pt>
                <c:pt idx="211">
                  <c:v>2160</c:v>
                </c:pt>
                <c:pt idx="212">
                  <c:v>2170</c:v>
                </c:pt>
                <c:pt idx="213">
                  <c:v>2180</c:v>
                </c:pt>
                <c:pt idx="214">
                  <c:v>2190</c:v>
                </c:pt>
                <c:pt idx="215">
                  <c:v>2200</c:v>
                </c:pt>
                <c:pt idx="216">
                  <c:v>2210</c:v>
                </c:pt>
                <c:pt idx="217">
                  <c:v>2220</c:v>
                </c:pt>
                <c:pt idx="218">
                  <c:v>2230</c:v>
                </c:pt>
                <c:pt idx="219">
                  <c:v>2240</c:v>
                </c:pt>
                <c:pt idx="220">
                  <c:v>2250</c:v>
                </c:pt>
                <c:pt idx="221">
                  <c:v>2260</c:v>
                </c:pt>
                <c:pt idx="222">
                  <c:v>2270</c:v>
                </c:pt>
                <c:pt idx="223">
                  <c:v>2280</c:v>
                </c:pt>
                <c:pt idx="224">
                  <c:v>2290</c:v>
                </c:pt>
                <c:pt idx="225">
                  <c:v>2300</c:v>
                </c:pt>
                <c:pt idx="226">
                  <c:v>2310</c:v>
                </c:pt>
                <c:pt idx="227">
                  <c:v>2320</c:v>
                </c:pt>
                <c:pt idx="228">
                  <c:v>2330</c:v>
                </c:pt>
                <c:pt idx="229">
                  <c:v>2340</c:v>
                </c:pt>
                <c:pt idx="230">
                  <c:v>2350</c:v>
                </c:pt>
                <c:pt idx="231">
                  <c:v>2360</c:v>
                </c:pt>
                <c:pt idx="232">
                  <c:v>2370</c:v>
                </c:pt>
                <c:pt idx="233">
                  <c:v>2380</c:v>
                </c:pt>
                <c:pt idx="234">
                  <c:v>2390</c:v>
                </c:pt>
                <c:pt idx="235">
                  <c:v>2400</c:v>
                </c:pt>
                <c:pt idx="236">
                  <c:v>2410</c:v>
                </c:pt>
                <c:pt idx="237">
                  <c:v>2420</c:v>
                </c:pt>
                <c:pt idx="238">
                  <c:v>2430</c:v>
                </c:pt>
                <c:pt idx="239">
                  <c:v>2440</c:v>
                </c:pt>
                <c:pt idx="240">
                  <c:v>2450</c:v>
                </c:pt>
                <c:pt idx="241">
                  <c:v>2460</c:v>
                </c:pt>
                <c:pt idx="242">
                  <c:v>2470</c:v>
                </c:pt>
                <c:pt idx="243">
                  <c:v>2480</c:v>
                </c:pt>
                <c:pt idx="244">
                  <c:v>2490</c:v>
                </c:pt>
                <c:pt idx="245">
                  <c:v>2500</c:v>
                </c:pt>
                <c:pt idx="246">
                  <c:v>2510</c:v>
                </c:pt>
                <c:pt idx="247">
                  <c:v>2520</c:v>
                </c:pt>
                <c:pt idx="248">
                  <c:v>2530</c:v>
                </c:pt>
                <c:pt idx="249">
                  <c:v>2540</c:v>
                </c:pt>
                <c:pt idx="250">
                  <c:v>2550</c:v>
                </c:pt>
                <c:pt idx="251">
                  <c:v>2560</c:v>
                </c:pt>
                <c:pt idx="252">
                  <c:v>2570</c:v>
                </c:pt>
                <c:pt idx="253">
                  <c:v>2580</c:v>
                </c:pt>
                <c:pt idx="254">
                  <c:v>2590</c:v>
                </c:pt>
                <c:pt idx="255">
                  <c:v>2600</c:v>
                </c:pt>
                <c:pt idx="256">
                  <c:v>2610</c:v>
                </c:pt>
                <c:pt idx="257">
                  <c:v>2620</c:v>
                </c:pt>
                <c:pt idx="258">
                  <c:v>2630</c:v>
                </c:pt>
                <c:pt idx="259">
                  <c:v>2640</c:v>
                </c:pt>
                <c:pt idx="260">
                  <c:v>2650</c:v>
                </c:pt>
                <c:pt idx="261">
                  <c:v>2660</c:v>
                </c:pt>
                <c:pt idx="262">
                  <c:v>2670</c:v>
                </c:pt>
                <c:pt idx="263">
                  <c:v>2680</c:v>
                </c:pt>
                <c:pt idx="264">
                  <c:v>2690</c:v>
                </c:pt>
                <c:pt idx="265">
                  <c:v>2700</c:v>
                </c:pt>
                <c:pt idx="266">
                  <c:v>2710</c:v>
                </c:pt>
                <c:pt idx="267">
                  <c:v>2720</c:v>
                </c:pt>
                <c:pt idx="268">
                  <c:v>2730</c:v>
                </c:pt>
                <c:pt idx="269">
                  <c:v>2740</c:v>
                </c:pt>
                <c:pt idx="270">
                  <c:v>2750</c:v>
                </c:pt>
                <c:pt idx="271">
                  <c:v>2760</c:v>
                </c:pt>
                <c:pt idx="272">
                  <c:v>2770</c:v>
                </c:pt>
                <c:pt idx="273">
                  <c:v>2780</c:v>
                </c:pt>
                <c:pt idx="274">
                  <c:v>2790</c:v>
                </c:pt>
                <c:pt idx="275">
                  <c:v>2800</c:v>
                </c:pt>
                <c:pt idx="276">
                  <c:v>2810</c:v>
                </c:pt>
                <c:pt idx="277">
                  <c:v>2820</c:v>
                </c:pt>
                <c:pt idx="278">
                  <c:v>2830</c:v>
                </c:pt>
                <c:pt idx="279">
                  <c:v>2840</c:v>
                </c:pt>
                <c:pt idx="280">
                  <c:v>2850</c:v>
                </c:pt>
                <c:pt idx="281">
                  <c:v>2860</c:v>
                </c:pt>
                <c:pt idx="282">
                  <c:v>2870</c:v>
                </c:pt>
                <c:pt idx="283">
                  <c:v>2880</c:v>
                </c:pt>
                <c:pt idx="284">
                  <c:v>2890</c:v>
                </c:pt>
                <c:pt idx="285">
                  <c:v>2900</c:v>
                </c:pt>
                <c:pt idx="286">
                  <c:v>2910</c:v>
                </c:pt>
                <c:pt idx="287">
                  <c:v>2920</c:v>
                </c:pt>
                <c:pt idx="288">
                  <c:v>2930</c:v>
                </c:pt>
                <c:pt idx="289">
                  <c:v>2940</c:v>
                </c:pt>
                <c:pt idx="290">
                  <c:v>2950</c:v>
                </c:pt>
                <c:pt idx="291">
                  <c:v>2960</c:v>
                </c:pt>
                <c:pt idx="292">
                  <c:v>2970</c:v>
                </c:pt>
                <c:pt idx="293">
                  <c:v>2980</c:v>
                </c:pt>
                <c:pt idx="294">
                  <c:v>2990</c:v>
                </c:pt>
                <c:pt idx="295">
                  <c:v>3000</c:v>
                </c:pt>
                <c:pt idx="296">
                  <c:v>3010</c:v>
                </c:pt>
                <c:pt idx="297">
                  <c:v>3020</c:v>
                </c:pt>
                <c:pt idx="298">
                  <c:v>3030</c:v>
                </c:pt>
                <c:pt idx="299">
                  <c:v>3040</c:v>
                </c:pt>
                <c:pt idx="300">
                  <c:v>3050</c:v>
                </c:pt>
                <c:pt idx="301">
                  <c:v>3060</c:v>
                </c:pt>
                <c:pt idx="302">
                  <c:v>3070</c:v>
                </c:pt>
                <c:pt idx="303">
                  <c:v>3080</c:v>
                </c:pt>
                <c:pt idx="304">
                  <c:v>3090</c:v>
                </c:pt>
                <c:pt idx="305">
                  <c:v>3100</c:v>
                </c:pt>
                <c:pt idx="306">
                  <c:v>3110</c:v>
                </c:pt>
                <c:pt idx="307">
                  <c:v>3120</c:v>
                </c:pt>
                <c:pt idx="308">
                  <c:v>3130</c:v>
                </c:pt>
                <c:pt idx="309">
                  <c:v>3140</c:v>
                </c:pt>
                <c:pt idx="310">
                  <c:v>3150</c:v>
                </c:pt>
                <c:pt idx="311">
                  <c:v>3160</c:v>
                </c:pt>
                <c:pt idx="312">
                  <c:v>3170</c:v>
                </c:pt>
                <c:pt idx="313">
                  <c:v>3180</c:v>
                </c:pt>
                <c:pt idx="314">
                  <c:v>3190</c:v>
                </c:pt>
                <c:pt idx="315">
                  <c:v>3200</c:v>
                </c:pt>
                <c:pt idx="316">
                  <c:v>3210</c:v>
                </c:pt>
                <c:pt idx="317">
                  <c:v>3220</c:v>
                </c:pt>
                <c:pt idx="318">
                  <c:v>3230</c:v>
                </c:pt>
                <c:pt idx="319">
                  <c:v>3240</c:v>
                </c:pt>
                <c:pt idx="320">
                  <c:v>3250</c:v>
                </c:pt>
                <c:pt idx="321">
                  <c:v>3260</c:v>
                </c:pt>
                <c:pt idx="322">
                  <c:v>3270</c:v>
                </c:pt>
                <c:pt idx="323">
                  <c:v>3280</c:v>
                </c:pt>
                <c:pt idx="324">
                  <c:v>3290</c:v>
                </c:pt>
                <c:pt idx="325">
                  <c:v>3300</c:v>
                </c:pt>
                <c:pt idx="326">
                  <c:v>3310</c:v>
                </c:pt>
                <c:pt idx="327">
                  <c:v>3320</c:v>
                </c:pt>
                <c:pt idx="328">
                  <c:v>3330</c:v>
                </c:pt>
                <c:pt idx="329">
                  <c:v>3340</c:v>
                </c:pt>
                <c:pt idx="330">
                  <c:v>3350</c:v>
                </c:pt>
                <c:pt idx="331">
                  <c:v>3360</c:v>
                </c:pt>
                <c:pt idx="332">
                  <c:v>3370</c:v>
                </c:pt>
                <c:pt idx="333">
                  <c:v>3380</c:v>
                </c:pt>
                <c:pt idx="334">
                  <c:v>3390</c:v>
                </c:pt>
                <c:pt idx="335">
                  <c:v>3400</c:v>
                </c:pt>
                <c:pt idx="336">
                  <c:v>3410</c:v>
                </c:pt>
                <c:pt idx="337">
                  <c:v>3420</c:v>
                </c:pt>
                <c:pt idx="338">
                  <c:v>3430</c:v>
                </c:pt>
                <c:pt idx="339">
                  <c:v>3440</c:v>
                </c:pt>
                <c:pt idx="340">
                  <c:v>3450</c:v>
                </c:pt>
                <c:pt idx="341">
                  <c:v>3460</c:v>
                </c:pt>
                <c:pt idx="342">
                  <c:v>3470</c:v>
                </c:pt>
                <c:pt idx="343">
                  <c:v>3480</c:v>
                </c:pt>
                <c:pt idx="344">
                  <c:v>3490</c:v>
                </c:pt>
                <c:pt idx="345">
                  <c:v>3500</c:v>
                </c:pt>
                <c:pt idx="346">
                  <c:v>3510</c:v>
                </c:pt>
                <c:pt idx="347">
                  <c:v>3520</c:v>
                </c:pt>
                <c:pt idx="348">
                  <c:v>3530</c:v>
                </c:pt>
                <c:pt idx="349">
                  <c:v>3540</c:v>
                </c:pt>
                <c:pt idx="350">
                  <c:v>3550</c:v>
                </c:pt>
                <c:pt idx="351">
                  <c:v>3560</c:v>
                </c:pt>
                <c:pt idx="352">
                  <c:v>3570</c:v>
                </c:pt>
                <c:pt idx="353">
                  <c:v>3580</c:v>
                </c:pt>
                <c:pt idx="354">
                  <c:v>3590</c:v>
                </c:pt>
                <c:pt idx="355">
                  <c:v>3600</c:v>
                </c:pt>
                <c:pt idx="356">
                  <c:v>3610</c:v>
                </c:pt>
                <c:pt idx="357">
                  <c:v>3620</c:v>
                </c:pt>
                <c:pt idx="358">
                  <c:v>3630</c:v>
                </c:pt>
                <c:pt idx="359">
                  <c:v>3640</c:v>
                </c:pt>
                <c:pt idx="360">
                  <c:v>3650</c:v>
                </c:pt>
                <c:pt idx="361">
                  <c:v>3660</c:v>
                </c:pt>
                <c:pt idx="362">
                  <c:v>3670</c:v>
                </c:pt>
                <c:pt idx="363">
                  <c:v>3680</c:v>
                </c:pt>
                <c:pt idx="364">
                  <c:v>3690</c:v>
                </c:pt>
                <c:pt idx="365">
                  <c:v>3700</c:v>
                </c:pt>
                <c:pt idx="366">
                  <c:v>3710</c:v>
                </c:pt>
                <c:pt idx="367">
                  <c:v>3720</c:v>
                </c:pt>
                <c:pt idx="368">
                  <c:v>3730</c:v>
                </c:pt>
                <c:pt idx="369">
                  <c:v>3740</c:v>
                </c:pt>
                <c:pt idx="370">
                  <c:v>3750</c:v>
                </c:pt>
                <c:pt idx="371">
                  <c:v>3760</c:v>
                </c:pt>
                <c:pt idx="372">
                  <c:v>3770</c:v>
                </c:pt>
                <c:pt idx="373">
                  <c:v>3780</c:v>
                </c:pt>
                <c:pt idx="374">
                  <c:v>3790</c:v>
                </c:pt>
                <c:pt idx="375">
                  <c:v>3800</c:v>
                </c:pt>
                <c:pt idx="376">
                  <c:v>3810</c:v>
                </c:pt>
                <c:pt idx="377">
                  <c:v>3820</c:v>
                </c:pt>
                <c:pt idx="378">
                  <c:v>3830</c:v>
                </c:pt>
                <c:pt idx="379">
                  <c:v>3840</c:v>
                </c:pt>
                <c:pt idx="380">
                  <c:v>3850</c:v>
                </c:pt>
                <c:pt idx="381">
                  <c:v>3860</c:v>
                </c:pt>
                <c:pt idx="382">
                  <c:v>3870</c:v>
                </c:pt>
                <c:pt idx="383">
                  <c:v>3880</c:v>
                </c:pt>
                <c:pt idx="384">
                  <c:v>3890</c:v>
                </c:pt>
                <c:pt idx="385">
                  <c:v>3900</c:v>
                </c:pt>
                <c:pt idx="386">
                  <c:v>3910</c:v>
                </c:pt>
                <c:pt idx="387">
                  <c:v>3920</c:v>
                </c:pt>
                <c:pt idx="388">
                  <c:v>3930</c:v>
                </c:pt>
                <c:pt idx="389">
                  <c:v>3940</c:v>
                </c:pt>
                <c:pt idx="390">
                  <c:v>3950</c:v>
                </c:pt>
                <c:pt idx="391">
                  <c:v>3960</c:v>
                </c:pt>
                <c:pt idx="392">
                  <c:v>3970</c:v>
                </c:pt>
                <c:pt idx="393">
                  <c:v>3980</c:v>
                </c:pt>
                <c:pt idx="394">
                  <c:v>3990</c:v>
                </c:pt>
              </c:numCache>
            </c:numRef>
          </c:xVal>
          <c:yVal>
            <c:numRef>
              <c:f>rec!$D$2:$D$396</c:f>
              <c:numCache>
                <c:formatCode>General</c:formatCode>
                <c:ptCount val="395"/>
                <c:pt idx="0">
                  <c:v>4.50875</c:v>
                </c:pt>
                <c:pt idx="1">
                  <c:v>4.7750000000000004</c:v>
                </c:pt>
                <c:pt idx="2">
                  <c:v>4.7762500000000001</c:v>
                </c:pt>
                <c:pt idx="3">
                  <c:v>5.0225</c:v>
                </c:pt>
                <c:pt idx="4">
                  <c:v>4.93</c:v>
                </c:pt>
                <c:pt idx="5">
                  <c:v>5.1712499999999997</c:v>
                </c:pt>
                <c:pt idx="6">
                  <c:v>5.2050000000000001</c:v>
                </c:pt>
                <c:pt idx="7">
                  <c:v>5.3224999999999998</c:v>
                </c:pt>
                <c:pt idx="8">
                  <c:v>5.3449999999999998</c:v>
                </c:pt>
                <c:pt idx="9">
                  <c:v>5.3825000000000003</c:v>
                </c:pt>
                <c:pt idx="10">
                  <c:v>5.6174999999999997</c:v>
                </c:pt>
                <c:pt idx="11">
                  <c:v>5.5674999999999999</c:v>
                </c:pt>
                <c:pt idx="12">
                  <c:v>5.6637500000000003</c:v>
                </c:pt>
                <c:pt idx="13">
                  <c:v>5.8449999999999998</c:v>
                </c:pt>
                <c:pt idx="14">
                  <c:v>5.97</c:v>
                </c:pt>
                <c:pt idx="15">
                  <c:v>5.9112499999999999</c:v>
                </c:pt>
                <c:pt idx="16">
                  <c:v>5.9349999999999996</c:v>
                </c:pt>
                <c:pt idx="17">
                  <c:v>5.9412500000000001</c:v>
                </c:pt>
                <c:pt idx="18">
                  <c:v>5.97</c:v>
                </c:pt>
                <c:pt idx="19">
                  <c:v>6.06</c:v>
                </c:pt>
                <c:pt idx="20">
                  <c:v>5.98</c:v>
                </c:pt>
                <c:pt idx="21">
                  <c:v>6.0262500000000001</c:v>
                </c:pt>
                <c:pt idx="22">
                  <c:v>6.0187499999999998</c:v>
                </c:pt>
                <c:pt idx="23">
                  <c:v>6.1812500000000004</c:v>
                </c:pt>
                <c:pt idx="24">
                  <c:v>6.2262500000000003</c:v>
                </c:pt>
                <c:pt idx="25">
                  <c:v>6.3162500000000001</c:v>
                </c:pt>
                <c:pt idx="26">
                  <c:v>6.2437500000000004</c:v>
                </c:pt>
                <c:pt idx="27">
                  <c:v>6.3875000000000002</c:v>
                </c:pt>
                <c:pt idx="28">
                  <c:v>6.5837500000000002</c:v>
                </c:pt>
                <c:pt idx="29">
                  <c:v>6.43</c:v>
                </c:pt>
                <c:pt idx="30">
                  <c:v>6.4749999999999996</c:v>
                </c:pt>
                <c:pt idx="31">
                  <c:v>6.4775</c:v>
                </c:pt>
                <c:pt idx="32">
                  <c:v>6.5862499999999997</c:v>
                </c:pt>
                <c:pt idx="33">
                  <c:v>6.6137499999999996</c:v>
                </c:pt>
                <c:pt idx="34">
                  <c:v>6.5250000000000004</c:v>
                </c:pt>
                <c:pt idx="35">
                  <c:v>6.5437500000000002</c:v>
                </c:pt>
                <c:pt idx="36">
                  <c:v>6.625</c:v>
                </c:pt>
                <c:pt idx="37">
                  <c:v>6.67875</c:v>
                </c:pt>
                <c:pt idx="38">
                  <c:v>6.6574999999999998</c:v>
                </c:pt>
                <c:pt idx="39">
                  <c:v>6.67</c:v>
                </c:pt>
                <c:pt idx="40">
                  <c:v>6.665</c:v>
                </c:pt>
                <c:pt idx="41">
                  <c:v>6.6675000000000004</c:v>
                </c:pt>
                <c:pt idx="42">
                  <c:v>6.71</c:v>
                </c:pt>
                <c:pt idx="43">
                  <c:v>6.8174999999999999</c:v>
                </c:pt>
                <c:pt idx="44">
                  <c:v>6.6712499999999997</c:v>
                </c:pt>
                <c:pt idx="45">
                  <c:v>6.6025</c:v>
                </c:pt>
                <c:pt idx="46">
                  <c:v>6.9537500000000003</c:v>
                </c:pt>
                <c:pt idx="47">
                  <c:v>6.8412499999999996</c:v>
                </c:pt>
                <c:pt idx="48">
                  <c:v>6.8150000000000004</c:v>
                </c:pt>
                <c:pt idx="49">
                  <c:v>6.8112500000000002</c:v>
                </c:pt>
                <c:pt idx="50">
                  <c:v>6.8587499999999997</c:v>
                </c:pt>
                <c:pt idx="51">
                  <c:v>6.7525000000000004</c:v>
                </c:pt>
                <c:pt idx="52">
                  <c:v>6.7675000000000001</c:v>
                </c:pt>
                <c:pt idx="53">
                  <c:v>6.8987499999999997</c:v>
                </c:pt>
                <c:pt idx="54">
                  <c:v>6.98</c:v>
                </c:pt>
                <c:pt idx="55">
                  <c:v>6.9337499999999999</c:v>
                </c:pt>
                <c:pt idx="56">
                  <c:v>7.0487500000000001</c:v>
                </c:pt>
                <c:pt idx="57">
                  <c:v>7.02</c:v>
                </c:pt>
                <c:pt idx="58">
                  <c:v>6.9924999999999997</c:v>
                </c:pt>
                <c:pt idx="59">
                  <c:v>6.9987500000000002</c:v>
                </c:pt>
                <c:pt idx="60">
                  <c:v>6.9562499999999998</c:v>
                </c:pt>
                <c:pt idx="61">
                  <c:v>7.07125</c:v>
                </c:pt>
                <c:pt idx="62">
                  <c:v>7.04</c:v>
                </c:pt>
                <c:pt idx="63">
                  <c:v>7.125</c:v>
                </c:pt>
                <c:pt idx="64">
                  <c:v>6.99</c:v>
                </c:pt>
                <c:pt idx="65">
                  <c:v>7.07125</c:v>
                </c:pt>
                <c:pt idx="66">
                  <c:v>7.2012499999999999</c:v>
                </c:pt>
                <c:pt idx="67">
                  <c:v>7.1612499999999999</c:v>
                </c:pt>
                <c:pt idx="68">
                  <c:v>7.2562499999999996</c:v>
                </c:pt>
                <c:pt idx="69">
                  <c:v>7.1187500000000004</c:v>
                </c:pt>
                <c:pt idx="70">
                  <c:v>7.1524999999999999</c:v>
                </c:pt>
                <c:pt idx="71">
                  <c:v>7.085</c:v>
                </c:pt>
                <c:pt idx="72">
                  <c:v>7.2962499999999997</c:v>
                </c:pt>
                <c:pt idx="73">
                  <c:v>7.2874999999999996</c:v>
                </c:pt>
                <c:pt idx="74">
                  <c:v>7.2774999999999999</c:v>
                </c:pt>
                <c:pt idx="75">
                  <c:v>7.2675000000000001</c:v>
                </c:pt>
                <c:pt idx="76">
                  <c:v>7.36625</c:v>
                </c:pt>
                <c:pt idx="77">
                  <c:v>7.25</c:v>
                </c:pt>
                <c:pt idx="78">
                  <c:v>7.4237500000000001</c:v>
                </c:pt>
                <c:pt idx="79">
                  <c:v>7.3449999999999998</c:v>
                </c:pt>
                <c:pt idx="80">
                  <c:v>7.3137499999999998</c:v>
                </c:pt>
                <c:pt idx="81">
                  <c:v>7.44</c:v>
                </c:pt>
                <c:pt idx="82">
                  <c:v>7.3162500000000001</c:v>
                </c:pt>
                <c:pt idx="83">
                  <c:v>7.4137500000000003</c:v>
                </c:pt>
                <c:pt idx="84">
                  <c:v>7.4574999999999996</c:v>
                </c:pt>
                <c:pt idx="85">
                  <c:v>7.36</c:v>
                </c:pt>
                <c:pt idx="86">
                  <c:v>7.3287500000000003</c:v>
                </c:pt>
                <c:pt idx="87">
                  <c:v>7.5337500000000004</c:v>
                </c:pt>
                <c:pt idx="88">
                  <c:v>7.3875000000000002</c:v>
                </c:pt>
                <c:pt idx="89">
                  <c:v>7.44625</c:v>
                </c:pt>
                <c:pt idx="90">
                  <c:v>7.5625</c:v>
                </c:pt>
                <c:pt idx="91">
                  <c:v>7.4537500000000003</c:v>
                </c:pt>
                <c:pt idx="92">
                  <c:v>7.5637499999999998</c:v>
                </c:pt>
                <c:pt idx="93">
                  <c:v>7.5012499999999998</c:v>
                </c:pt>
                <c:pt idx="94">
                  <c:v>7.46875</c:v>
                </c:pt>
                <c:pt idx="95">
                  <c:v>7.5612500000000002</c:v>
                </c:pt>
                <c:pt idx="96">
                  <c:v>7.3550000000000004</c:v>
                </c:pt>
                <c:pt idx="97">
                  <c:v>7.51</c:v>
                </c:pt>
                <c:pt idx="98">
                  <c:v>7.4387499999999998</c:v>
                </c:pt>
                <c:pt idx="99">
                  <c:v>7.54</c:v>
                </c:pt>
                <c:pt idx="100">
                  <c:v>7.5025000000000004</c:v>
                </c:pt>
                <c:pt idx="101">
                  <c:v>7.5112500000000004</c:v>
                </c:pt>
                <c:pt idx="102">
                  <c:v>7.6675000000000004</c:v>
                </c:pt>
                <c:pt idx="103">
                  <c:v>7.7012499999999999</c:v>
                </c:pt>
                <c:pt idx="104">
                  <c:v>7.5187499999999998</c:v>
                </c:pt>
                <c:pt idx="105">
                  <c:v>7.6074999999999999</c:v>
                </c:pt>
                <c:pt idx="106">
                  <c:v>7.585</c:v>
                </c:pt>
                <c:pt idx="107">
                  <c:v>7.6412500000000003</c:v>
                </c:pt>
                <c:pt idx="108">
                  <c:v>7.4550000000000001</c:v>
                </c:pt>
                <c:pt idx="109">
                  <c:v>7.6687500000000002</c:v>
                </c:pt>
                <c:pt idx="110">
                  <c:v>7.66</c:v>
                </c:pt>
                <c:pt idx="111">
                  <c:v>7.5162500000000003</c:v>
                </c:pt>
                <c:pt idx="112">
                  <c:v>7.5225</c:v>
                </c:pt>
                <c:pt idx="113">
                  <c:v>7.69625</c:v>
                </c:pt>
                <c:pt idx="114">
                  <c:v>7.8337500000000002</c:v>
                </c:pt>
                <c:pt idx="115">
                  <c:v>7.5975000000000001</c:v>
                </c:pt>
                <c:pt idx="116">
                  <c:v>7.7237499999999999</c:v>
                </c:pt>
                <c:pt idx="117">
                  <c:v>7.72</c:v>
                </c:pt>
                <c:pt idx="118">
                  <c:v>7.59375</c:v>
                </c:pt>
                <c:pt idx="119">
                  <c:v>7.5925000000000002</c:v>
                </c:pt>
                <c:pt idx="120">
                  <c:v>7.6712499999999997</c:v>
                </c:pt>
                <c:pt idx="121">
                  <c:v>7.8187499999999996</c:v>
                </c:pt>
                <c:pt idx="122">
                  <c:v>7.80375</c:v>
                </c:pt>
                <c:pt idx="123">
                  <c:v>7.75</c:v>
                </c:pt>
                <c:pt idx="124">
                  <c:v>7.7987500000000001</c:v>
                </c:pt>
                <c:pt idx="125">
                  <c:v>7.6749999999999998</c:v>
                </c:pt>
                <c:pt idx="126">
                  <c:v>7.8375000000000004</c:v>
                </c:pt>
                <c:pt idx="127">
                  <c:v>7.8337500000000002</c:v>
                </c:pt>
                <c:pt idx="128">
                  <c:v>7.84</c:v>
                </c:pt>
                <c:pt idx="129">
                  <c:v>7.7212500000000004</c:v>
                </c:pt>
                <c:pt idx="130">
                  <c:v>7.7675000000000001</c:v>
                </c:pt>
                <c:pt idx="131">
                  <c:v>7.6224999999999996</c:v>
                </c:pt>
                <c:pt idx="132">
                  <c:v>7.8449999999999998</c:v>
                </c:pt>
                <c:pt idx="133">
                  <c:v>7.7249999999999996</c:v>
                </c:pt>
                <c:pt idx="134">
                  <c:v>7.9112499999999999</c:v>
                </c:pt>
                <c:pt idx="135">
                  <c:v>7.8550000000000004</c:v>
                </c:pt>
                <c:pt idx="136">
                  <c:v>7.8412499999999996</c:v>
                </c:pt>
                <c:pt idx="137">
                  <c:v>7.8425000000000002</c:v>
                </c:pt>
                <c:pt idx="138">
                  <c:v>7.7612500000000004</c:v>
                </c:pt>
                <c:pt idx="139">
                  <c:v>7.8274999999999997</c:v>
                </c:pt>
                <c:pt idx="140">
                  <c:v>7.6375000000000002</c:v>
                </c:pt>
                <c:pt idx="141">
                  <c:v>7.99</c:v>
                </c:pt>
                <c:pt idx="142">
                  <c:v>7.98</c:v>
                </c:pt>
                <c:pt idx="143">
                  <c:v>7.8487499999999999</c:v>
                </c:pt>
                <c:pt idx="144">
                  <c:v>7.92875</c:v>
                </c:pt>
                <c:pt idx="145">
                  <c:v>8.0399999999999991</c:v>
                </c:pt>
                <c:pt idx="146">
                  <c:v>7.7575000000000003</c:v>
                </c:pt>
                <c:pt idx="147">
                  <c:v>7.82</c:v>
                </c:pt>
                <c:pt idx="148">
                  <c:v>7.8624999999999998</c:v>
                </c:pt>
                <c:pt idx="149">
                  <c:v>7.9625000000000004</c:v>
                </c:pt>
                <c:pt idx="150">
                  <c:v>8.0649999999999995</c:v>
                </c:pt>
                <c:pt idx="151">
                  <c:v>7.98</c:v>
                </c:pt>
                <c:pt idx="152">
                  <c:v>7.9662499999999996</c:v>
                </c:pt>
                <c:pt idx="153">
                  <c:v>7.8537499999999998</c:v>
                </c:pt>
                <c:pt idx="154">
                  <c:v>7.9275000000000002</c:v>
                </c:pt>
                <c:pt idx="155">
                  <c:v>7.9450000000000003</c:v>
                </c:pt>
                <c:pt idx="156">
                  <c:v>7.9637500000000001</c:v>
                </c:pt>
                <c:pt idx="157">
                  <c:v>8.0137499999999999</c:v>
                </c:pt>
                <c:pt idx="158">
                  <c:v>7.8925000000000001</c:v>
                </c:pt>
                <c:pt idx="159">
                  <c:v>7.7625000000000002</c:v>
                </c:pt>
                <c:pt idx="160">
                  <c:v>7.8312499999999998</c:v>
                </c:pt>
                <c:pt idx="161">
                  <c:v>7.9124999999999996</c:v>
                </c:pt>
                <c:pt idx="162">
                  <c:v>7.91</c:v>
                </c:pt>
                <c:pt idx="163">
                  <c:v>8.0487500000000001</c:v>
                </c:pt>
                <c:pt idx="164">
                  <c:v>7.9775</c:v>
                </c:pt>
                <c:pt idx="165">
                  <c:v>8.0837500000000002</c:v>
                </c:pt>
                <c:pt idx="166">
                  <c:v>8.1287500000000001</c:v>
                </c:pt>
                <c:pt idx="167">
                  <c:v>7.90625</c:v>
                </c:pt>
                <c:pt idx="168">
                  <c:v>8.02</c:v>
                </c:pt>
                <c:pt idx="169">
                  <c:v>8.09</c:v>
                </c:pt>
                <c:pt idx="170">
                  <c:v>7.9874999999999998</c:v>
                </c:pt>
                <c:pt idx="171">
                  <c:v>7.9712500000000004</c:v>
                </c:pt>
                <c:pt idx="172">
                  <c:v>8.2725000000000009</c:v>
                </c:pt>
                <c:pt idx="173">
                  <c:v>8.15</c:v>
                </c:pt>
                <c:pt idx="174">
                  <c:v>8.1449999999999996</c:v>
                </c:pt>
                <c:pt idx="175">
                  <c:v>8.1962499999999991</c:v>
                </c:pt>
                <c:pt idx="176">
                  <c:v>8.0500000000000007</c:v>
                </c:pt>
                <c:pt idx="177">
                  <c:v>7.9637500000000001</c:v>
                </c:pt>
                <c:pt idx="178">
                  <c:v>8.2937499999999993</c:v>
                </c:pt>
                <c:pt idx="179">
                  <c:v>8.2437500000000004</c:v>
                </c:pt>
                <c:pt idx="180">
                  <c:v>8.0737500000000004</c:v>
                </c:pt>
                <c:pt idx="181">
                  <c:v>8.0662500000000001</c:v>
                </c:pt>
                <c:pt idx="182">
                  <c:v>8.1024999999999991</c:v>
                </c:pt>
                <c:pt idx="183">
                  <c:v>8.1287500000000001</c:v>
                </c:pt>
                <c:pt idx="184">
                  <c:v>8.2862500000000008</c:v>
                </c:pt>
                <c:pt idx="185">
                  <c:v>8.2375000000000007</c:v>
                </c:pt>
                <c:pt idx="186">
                  <c:v>8.0850000000000009</c:v>
                </c:pt>
                <c:pt idx="187">
                  <c:v>8.4224999999999994</c:v>
                </c:pt>
                <c:pt idx="188">
                  <c:v>8.1150000000000002</c:v>
                </c:pt>
                <c:pt idx="189">
                  <c:v>8.1812500000000004</c:v>
                </c:pt>
                <c:pt idx="190">
                  <c:v>8.2149999999999999</c:v>
                </c:pt>
                <c:pt idx="191">
                  <c:v>8.1012500000000003</c:v>
                </c:pt>
                <c:pt idx="192">
                  <c:v>8.2687500000000007</c:v>
                </c:pt>
                <c:pt idx="193">
                  <c:v>8.1325000000000003</c:v>
                </c:pt>
                <c:pt idx="194">
                  <c:v>8.3012499999999996</c:v>
                </c:pt>
                <c:pt idx="195">
                  <c:v>8.1425000000000001</c:v>
                </c:pt>
                <c:pt idx="196">
                  <c:v>8.0549999999999997</c:v>
                </c:pt>
                <c:pt idx="197">
                  <c:v>8.3162500000000001</c:v>
                </c:pt>
                <c:pt idx="198">
                  <c:v>8.2125000000000004</c:v>
                </c:pt>
                <c:pt idx="199">
                  <c:v>8.0812500000000007</c:v>
                </c:pt>
                <c:pt idx="200">
                  <c:v>8.3049999999999997</c:v>
                </c:pt>
                <c:pt idx="201">
                  <c:v>8.0462500000000006</c:v>
                </c:pt>
                <c:pt idx="202">
                  <c:v>8.2287499999999998</c:v>
                </c:pt>
                <c:pt idx="203">
                  <c:v>8.1225000000000005</c:v>
                </c:pt>
                <c:pt idx="204">
                  <c:v>8.3262499999999999</c:v>
                </c:pt>
                <c:pt idx="205">
                  <c:v>8.2512500000000006</c:v>
                </c:pt>
                <c:pt idx="206">
                  <c:v>8.2112499999999997</c:v>
                </c:pt>
                <c:pt idx="207">
                  <c:v>8.0175000000000001</c:v>
                </c:pt>
                <c:pt idx="208">
                  <c:v>8.2687500000000007</c:v>
                </c:pt>
                <c:pt idx="209">
                  <c:v>8.15</c:v>
                </c:pt>
                <c:pt idx="210">
                  <c:v>8.2512500000000006</c:v>
                </c:pt>
                <c:pt idx="211">
                  <c:v>8.1612500000000008</c:v>
                </c:pt>
                <c:pt idx="212">
                  <c:v>8.2337500000000006</c:v>
                </c:pt>
                <c:pt idx="213">
                  <c:v>8.0737500000000004</c:v>
                </c:pt>
                <c:pt idx="214">
                  <c:v>8.27</c:v>
                </c:pt>
                <c:pt idx="215">
                  <c:v>8.1824999999999992</c:v>
                </c:pt>
                <c:pt idx="216">
                  <c:v>8.3362499999999997</c:v>
                </c:pt>
                <c:pt idx="217">
                  <c:v>8.2550000000000008</c:v>
                </c:pt>
                <c:pt idx="218">
                  <c:v>8.2487499999999994</c:v>
                </c:pt>
                <c:pt idx="219">
                  <c:v>8.2312499999999993</c:v>
                </c:pt>
                <c:pt idx="220">
                  <c:v>8.3662500000000009</c:v>
                </c:pt>
                <c:pt idx="221">
                  <c:v>8.27</c:v>
                </c:pt>
                <c:pt idx="222">
                  <c:v>8.3387499999999992</c:v>
                </c:pt>
                <c:pt idx="223">
                  <c:v>8.14</c:v>
                </c:pt>
                <c:pt idx="224">
                  <c:v>8.2624999999999993</c:v>
                </c:pt>
                <c:pt idx="225">
                  <c:v>8.3287499999999994</c:v>
                </c:pt>
                <c:pt idx="226">
                  <c:v>8.2062500000000007</c:v>
                </c:pt>
                <c:pt idx="227">
                  <c:v>8.34</c:v>
                </c:pt>
                <c:pt idx="228">
                  <c:v>8.3912499999999994</c:v>
                </c:pt>
                <c:pt idx="229">
                  <c:v>8.2174999999999994</c:v>
                </c:pt>
                <c:pt idx="230">
                  <c:v>8.3975000000000009</c:v>
                </c:pt>
                <c:pt idx="231">
                  <c:v>8.3912499999999994</c:v>
                </c:pt>
                <c:pt idx="232">
                  <c:v>8.2637499999999999</c:v>
                </c:pt>
                <c:pt idx="233">
                  <c:v>8.3725000000000005</c:v>
                </c:pt>
                <c:pt idx="234">
                  <c:v>8.2825000000000006</c:v>
                </c:pt>
                <c:pt idx="235">
                  <c:v>8.3562499999999993</c:v>
                </c:pt>
                <c:pt idx="236">
                  <c:v>8.375</c:v>
                </c:pt>
                <c:pt idx="237">
                  <c:v>8.4087499999999995</c:v>
                </c:pt>
                <c:pt idx="238">
                  <c:v>8.3975000000000009</c:v>
                </c:pt>
                <c:pt idx="239">
                  <c:v>8.4937500000000004</c:v>
                </c:pt>
                <c:pt idx="240">
                  <c:v>8.3262499999999999</c:v>
                </c:pt>
                <c:pt idx="241">
                  <c:v>8.3574999999999999</c:v>
                </c:pt>
                <c:pt idx="242">
                  <c:v>8.3887499999999999</c:v>
                </c:pt>
                <c:pt idx="243">
                  <c:v>8.3787500000000001</c:v>
                </c:pt>
                <c:pt idx="244">
                  <c:v>8.3774999999999995</c:v>
                </c:pt>
                <c:pt idx="245">
                  <c:v>8.43</c:v>
                </c:pt>
                <c:pt idx="246">
                  <c:v>8.4725000000000001</c:v>
                </c:pt>
                <c:pt idx="247">
                  <c:v>8.3937500000000007</c:v>
                </c:pt>
                <c:pt idx="248">
                  <c:v>8.4962499999999999</c:v>
                </c:pt>
                <c:pt idx="249">
                  <c:v>8.3412500000000005</c:v>
                </c:pt>
                <c:pt idx="250">
                  <c:v>8.5850000000000009</c:v>
                </c:pt>
                <c:pt idx="251">
                  <c:v>8.5912500000000005</c:v>
                </c:pt>
                <c:pt idx="252">
                  <c:v>8.3187499999999996</c:v>
                </c:pt>
                <c:pt idx="253">
                  <c:v>8.4550000000000001</c:v>
                </c:pt>
                <c:pt idx="254">
                  <c:v>8.3237500000000004</c:v>
                </c:pt>
                <c:pt idx="255">
                  <c:v>8.4287500000000009</c:v>
                </c:pt>
                <c:pt idx="256">
                  <c:v>8.6</c:v>
                </c:pt>
                <c:pt idx="257">
                  <c:v>8.5512499999999996</c:v>
                </c:pt>
                <c:pt idx="258">
                  <c:v>8.4649999999999999</c:v>
                </c:pt>
                <c:pt idx="259">
                  <c:v>8.41</c:v>
                </c:pt>
                <c:pt idx="260">
                  <c:v>8.5337499999999995</c:v>
                </c:pt>
                <c:pt idx="261">
                  <c:v>8.3874999999999993</c:v>
                </c:pt>
                <c:pt idx="262">
                  <c:v>8.4787499999999998</c:v>
                </c:pt>
                <c:pt idx="263">
                  <c:v>8.4550000000000001</c:v>
                </c:pt>
                <c:pt idx="264">
                  <c:v>8.4012499999999992</c:v>
                </c:pt>
                <c:pt idx="265">
                  <c:v>8.5075000000000003</c:v>
                </c:pt>
                <c:pt idx="266">
                  <c:v>8.4112500000000008</c:v>
                </c:pt>
                <c:pt idx="267">
                  <c:v>8.4450000000000003</c:v>
                </c:pt>
                <c:pt idx="268">
                  <c:v>8.4637499999999992</c:v>
                </c:pt>
                <c:pt idx="269">
                  <c:v>8.3975000000000009</c:v>
                </c:pt>
                <c:pt idx="270">
                  <c:v>8.5449999999999999</c:v>
                </c:pt>
                <c:pt idx="271">
                  <c:v>8.33</c:v>
                </c:pt>
                <c:pt idx="272">
                  <c:v>8.44</c:v>
                </c:pt>
                <c:pt idx="273">
                  <c:v>8.4437499999999996</c:v>
                </c:pt>
                <c:pt idx="274">
                  <c:v>8.4862500000000001</c:v>
                </c:pt>
                <c:pt idx="275">
                  <c:v>8.4574999999999996</c:v>
                </c:pt>
                <c:pt idx="276">
                  <c:v>8.5175000000000001</c:v>
                </c:pt>
                <c:pt idx="277">
                  <c:v>8.5724999999999998</c:v>
                </c:pt>
                <c:pt idx="278">
                  <c:v>8.5150000000000006</c:v>
                </c:pt>
                <c:pt idx="279">
                  <c:v>8.5662500000000001</c:v>
                </c:pt>
                <c:pt idx="280">
                  <c:v>8.6449999999999996</c:v>
                </c:pt>
                <c:pt idx="281">
                  <c:v>8.4024999999999999</c:v>
                </c:pt>
                <c:pt idx="282">
                  <c:v>8.6274999999999995</c:v>
                </c:pt>
                <c:pt idx="283">
                  <c:v>8.5250000000000004</c:v>
                </c:pt>
                <c:pt idx="284">
                  <c:v>8.6624999999999996</c:v>
                </c:pt>
                <c:pt idx="285">
                  <c:v>8.5749999999999993</c:v>
                </c:pt>
                <c:pt idx="286">
                  <c:v>8.5474999999999994</c:v>
                </c:pt>
                <c:pt idx="287">
                  <c:v>8.4649999999999999</c:v>
                </c:pt>
                <c:pt idx="288">
                  <c:v>8.4462499999999991</c:v>
                </c:pt>
                <c:pt idx="289">
                  <c:v>8.57</c:v>
                </c:pt>
                <c:pt idx="290">
                  <c:v>8.4375</c:v>
                </c:pt>
                <c:pt idx="291">
                  <c:v>8.6387499999999999</c:v>
                </c:pt>
                <c:pt idx="292">
                  <c:v>8.6662499999999998</c:v>
                </c:pt>
                <c:pt idx="293">
                  <c:v>8.5749999999999993</c:v>
                </c:pt>
                <c:pt idx="294">
                  <c:v>8.2874999999999996</c:v>
                </c:pt>
                <c:pt idx="295">
                  <c:v>8.6137499999999996</c:v>
                </c:pt>
                <c:pt idx="296">
                  <c:v>8.6649999999999991</c:v>
                </c:pt>
                <c:pt idx="297">
                  <c:v>8.6850000000000005</c:v>
                </c:pt>
                <c:pt idx="298">
                  <c:v>8.6937499999999996</c:v>
                </c:pt>
                <c:pt idx="299">
                  <c:v>8.6174999999999997</c:v>
                </c:pt>
                <c:pt idx="300">
                  <c:v>8.6199999999999992</c:v>
                </c:pt>
                <c:pt idx="301">
                  <c:v>8.5062499999999996</c:v>
                </c:pt>
                <c:pt idx="302">
                  <c:v>8.4237500000000001</c:v>
                </c:pt>
                <c:pt idx="303">
                  <c:v>8.6062499999999993</c:v>
                </c:pt>
                <c:pt idx="304">
                  <c:v>8.4975000000000005</c:v>
                </c:pt>
                <c:pt idx="305">
                  <c:v>8.5987500000000008</c:v>
                </c:pt>
                <c:pt idx="306">
                  <c:v>8.4137500000000003</c:v>
                </c:pt>
                <c:pt idx="307">
                  <c:v>8.6812500000000004</c:v>
                </c:pt>
                <c:pt idx="308">
                  <c:v>8.5612499999999994</c:v>
                </c:pt>
                <c:pt idx="309">
                  <c:v>8.66</c:v>
                </c:pt>
                <c:pt idx="310">
                  <c:v>8.6312499999999996</c:v>
                </c:pt>
                <c:pt idx="311">
                  <c:v>8.6312499999999996</c:v>
                </c:pt>
                <c:pt idx="312">
                  <c:v>8.5812500000000007</c:v>
                </c:pt>
                <c:pt idx="313">
                  <c:v>8.52</c:v>
                </c:pt>
                <c:pt idx="314">
                  <c:v>8.6962499999999991</c:v>
                </c:pt>
                <c:pt idx="315">
                  <c:v>8.7475000000000005</c:v>
                </c:pt>
                <c:pt idx="316">
                  <c:v>8.6125000000000007</c:v>
                </c:pt>
                <c:pt idx="317">
                  <c:v>8.7137499999999992</c:v>
                </c:pt>
                <c:pt idx="318">
                  <c:v>8.6037499999999998</c:v>
                </c:pt>
                <c:pt idx="319">
                  <c:v>8.5175000000000001</c:v>
                </c:pt>
                <c:pt idx="320">
                  <c:v>8.5325000000000006</c:v>
                </c:pt>
                <c:pt idx="321">
                  <c:v>8.6062499999999993</c:v>
                </c:pt>
                <c:pt idx="322">
                  <c:v>8.5124999999999993</c:v>
                </c:pt>
                <c:pt idx="323">
                  <c:v>8.7487499999999994</c:v>
                </c:pt>
                <c:pt idx="324">
                  <c:v>8.7650000000000006</c:v>
                </c:pt>
                <c:pt idx="325">
                  <c:v>8.69</c:v>
                </c:pt>
                <c:pt idx="326">
                  <c:v>8.7612500000000004</c:v>
                </c:pt>
                <c:pt idx="327">
                  <c:v>8.5437499999999993</c:v>
                </c:pt>
                <c:pt idx="328">
                  <c:v>8.7675000000000001</c:v>
                </c:pt>
                <c:pt idx="329">
                  <c:v>8.5837500000000002</c:v>
                </c:pt>
                <c:pt idx="330">
                  <c:v>8.64</c:v>
                </c:pt>
                <c:pt idx="331">
                  <c:v>8.8387499999999992</c:v>
                </c:pt>
                <c:pt idx="332">
                  <c:v>8.5474999999999994</c:v>
                </c:pt>
                <c:pt idx="333">
                  <c:v>8.69</c:v>
                </c:pt>
                <c:pt idx="334">
                  <c:v>8.6675000000000004</c:v>
                </c:pt>
                <c:pt idx="335">
                  <c:v>8.7324999999999999</c:v>
                </c:pt>
                <c:pt idx="336">
                  <c:v>8.8162500000000001</c:v>
                </c:pt>
                <c:pt idx="337">
                  <c:v>8.7287499999999998</c:v>
                </c:pt>
                <c:pt idx="338">
                  <c:v>8.6675000000000004</c:v>
                </c:pt>
                <c:pt idx="339">
                  <c:v>8.6349999999999998</c:v>
                </c:pt>
                <c:pt idx="340">
                  <c:v>8.6199999999999992</c:v>
                </c:pt>
                <c:pt idx="341">
                  <c:v>8.7100000000000009</c:v>
                </c:pt>
                <c:pt idx="342">
                  <c:v>8.6449999999999996</c:v>
                </c:pt>
                <c:pt idx="343">
                  <c:v>8.8275000000000006</c:v>
                </c:pt>
                <c:pt idx="344">
                  <c:v>8.7675000000000001</c:v>
                </c:pt>
                <c:pt idx="345">
                  <c:v>8.5500000000000007</c:v>
                </c:pt>
                <c:pt idx="346">
                  <c:v>8.6862499999999994</c:v>
                </c:pt>
                <c:pt idx="347">
                  <c:v>8.6387499999999999</c:v>
                </c:pt>
                <c:pt idx="348">
                  <c:v>8.7825000000000006</c:v>
                </c:pt>
                <c:pt idx="349">
                  <c:v>8.6512499999999992</c:v>
                </c:pt>
                <c:pt idx="350">
                  <c:v>8.7524999999999995</c:v>
                </c:pt>
                <c:pt idx="351">
                  <c:v>8.8925000000000001</c:v>
                </c:pt>
                <c:pt idx="352">
                  <c:v>8.6850000000000005</c:v>
                </c:pt>
                <c:pt idx="353">
                  <c:v>8.8212499999999991</c:v>
                </c:pt>
                <c:pt idx="354">
                  <c:v>8.8849999999999998</c:v>
                </c:pt>
                <c:pt idx="355">
                  <c:v>8.9574999999999996</c:v>
                </c:pt>
                <c:pt idx="356">
                  <c:v>8.65625</c:v>
                </c:pt>
                <c:pt idx="357">
                  <c:v>8.59375</c:v>
                </c:pt>
                <c:pt idx="358">
                  <c:v>8.8125</c:v>
                </c:pt>
                <c:pt idx="359">
                  <c:v>8.7424999999999997</c:v>
                </c:pt>
                <c:pt idx="360">
                  <c:v>8.9700000000000006</c:v>
                </c:pt>
                <c:pt idx="361">
                  <c:v>8.8537499999999998</c:v>
                </c:pt>
                <c:pt idx="362">
                  <c:v>8.7787500000000005</c:v>
                </c:pt>
                <c:pt idx="363">
                  <c:v>8.7312499999999993</c:v>
                </c:pt>
                <c:pt idx="364">
                  <c:v>8.6962499999999991</c:v>
                </c:pt>
                <c:pt idx="365">
                  <c:v>8.6937499999999996</c:v>
                </c:pt>
                <c:pt idx="366">
                  <c:v>8.7225000000000001</c:v>
                </c:pt>
                <c:pt idx="367">
                  <c:v>8.6612500000000008</c:v>
                </c:pt>
                <c:pt idx="368">
                  <c:v>8.8175000000000008</c:v>
                </c:pt>
                <c:pt idx="369">
                  <c:v>8.77</c:v>
                </c:pt>
                <c:pt idx="370">
                  <c:v>8.85</c:v>
                </c:pt>
                <c:pt idx="371">
                  <c:v>8.9537499999999994</c:v>
                </c:pt>
                <c:pt idx="372">
                  <c:v>8.9712499999999995</c:v>
                </c:pt>
                <c:pt idx="373">
                  <c:v>8.86</c:v>
                </c:pt>
                <c:pt idx="374">
                  <c:v>8.7762499999999992</c:v>
                </c:pt>
                <c:pt idx="375">
                  <c:v>8.7837499999999995</c:v>
                </c:pt>
                <c:pt idx="376">
                  <c:v>8.7675000000000001</c:v>
                </c:pt>
                <c:pt idx="377">
                  <c:v>8.84375</c:v>
                </c:pt>
                <c:pt idx="378">
                  <c:v>8.9562500000000007</c:v>
                </c:pt>
                <c:pt idx="379">
                  <c:v>8.9075000000000006</c:v>
                </c:pt>
                <c:pt idx="380">
                  <c:v>8.8712499999999999</c:v>
                </c:pt>
                <c:pt idx="381">
                  <c:v>8.9387500000000006</c:v>
                </c:pt>
                <c:pt idx="382">
                  <c:v>8.9087499999999995</c:v>
                </c:pt>
                <c:pt idx="383">
                  <c:v>8.7774999999999999</c:v>
                </c:pt>
                <c:pt idx="384">
                  <c:v>8.8699999999999992</c:v>
                </c:pt>
                <c:pt idx="385">
                  <c:v>8.7925000000000004</c:v>
                </c:pt>
                <c:pt idx="386">
                  <c:v>8.73</c:v>
                </c:pt>
                <c:pt idx="387">
                  <c:v>8.9749999999999996</c:v>
                </c:pt>
                <c:pt idx="388">
                  <c:v>8.65</c:v>
                </c:pt>
                <c:pt idx="389">
                  <c:v>8.8712499999999999</c:v>
                </c:pt>
                <c:pt idx="390">
                  <c:v>9.0587499999999999</c:v>
                </c:pt>
                <c:pt idx="391">
                  <c:v>8.6750000000000007</c:v>
                </c:pt>
                <c:pt idx="392">
                  <c:v>8.7962500000000006</c:v>
                </c:pt>
                <c:pt idx="393">
                  <c:v>8.9512499999999999</c:v>
                </c:pt>
                <c:pt idx="394">
                  <c:v>8.78125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B3-42FC-BBF1-1DA904337026}"/>
            </c:ext>
          </c:extLst>
        </c:ser>
        <c:ser>
          <c:idx val="3"/>
          <c:order val="3"/>
          <c:tx>
            <c:strRef>
              <c:f>rec!$F$1</c:f>
              <c:strCache>
                <c:ptCount val="1"/>
                <c:pt idx="0">
                  <c:v> teo_ex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rec!$A$2:$A$396</c:f>
              <c:numCache>
                <c:formatCode>General</c:formatCode>
                <c:ptCount val="39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560</c:v>
                </c:pt>
                <c:pt idx="52">
                  <c:v>570</c:v>
                </c:pt>
                <c:pt idx="53">
                  <c:v>580</c:v>
                </c:pt>
                <c:pt idx="54">
                  <c:v>590</c:v>
                </c:pt>
                <c:pt idx="55">
                  <c:v>600</c:v>
                </c:pt>
                <c:pt idx="56">
                  <c:v>610</c:v>
                </c:pt>
                <c:pt idx="57">
                  <c:v>620</c:v>
                </c:pt>
                <c:pt idx="58">
                  <c:v>630</c:v>
                </c:pt>
                <c:pt idx="59">
                  <c:v>640</c:v>
                </c:pt>
                <c:pt idx="60">
                  <c:v>650</c:v>
                </c:pt>
                <c:pt idx="61">
                  <c:v>660</c:v>
                </c:pt>
                <c:pt idx="62">
                  <c:v>670</c:v>
                </c:pt>
                <c:pt idx="63">
                  <c:v>680</c:v>
                </c:pt>
                <c:pt idx="64">
                  <c:v>690</c:v>
                </c:pt>
                <c:pt idx="65">
                  <c:v>700</c:v>
                </c:pt>
                <c:pt idx="66">
                  <c:v>710</c:v>
                </c:pt>
                <c:pt idx="67">
                  <c:v>720</c:v>
                </c:pt>
                <c:pt idx="68">
                  <c:v>730</c:v>
                </c:pt>
                <c:pt idx="69">
                  <c:v>740</c:v>
                </c:pt>
                <c:pt idx="70">
                  <c:v>750</c:v>
                </c:pt>
                <c:pt idx="71">
                  <c:v>760</c:v>
                </c:pt>
                <c:pt idx="72">
                  <c:v>770</c:v>
                </c:pt>
                <c:pt idx="73">
                  <c:v>780</c:v>
                </c:pt>
                <c:pt idx="74">
                  <c:v>790</c:v>
                </c:pt>
                <c:pt idx="75">
                  <c:v>800</c:v>
                </c:pt>
                <c:pt idx="76">
                  <c:v>810</c:v>
                </c:pt>
                <c:pt idx="77">
                  <c:v>820</c:v>
                </c:pt>
                <c:pt idx="78">
                  <c:v>830</c:v>
                </c:pt>
                <c:pt idx="79">
                  <c:v>840</c:v>
                </c:pt>
                <c:pt idx="80">
                  <c:v>850</c:v>
                </c:pt>
                <c:pt idx="81">
                  <c:v>860</c:v>
                </c:pt>
                <c:pt idx="82">
                  <c:v>870</c:v>
                </c:pt>
                <c:pt idx="83">
                  <c:v>880</c:v>
                </c:pt>
                <c:pt idx="84">
                  <c:v>890</c:v>
                </c:pt>
                <c:pt idx="85">
                  <c:v>900</c:v>
                </c:pt>
                <c:pt idx="86">
                  <c:v>910</c:v>
                </c:pt>
                <c:pt idx="87">
                  <c:v>920</c:v>
                </c:pt>
                <c:pt idx="88">
                  <c:v>930</c:v>
                </c:pt>
                <c:pt idx="89">
                  <c:v>940</c:v>
                </c:pt>
                <c:pt idx="90">
                  <c:v>950</c:v>
                </c:pt>
                <c:pt idx="91">
                  <c:v>960</c:v>
                </c:pt>
                <c:pt idx="92">
                  <c:v>970</c:v>
                </c:pt>
                <c:pt idx="93">
                  <c:v>980</c:v>
                </c:pt>
                <c:pt idx="94">
                  <c:v>990</c:v>
                </c:pt>
                <c:pt idx="95">
                  <c:v>1000</c:v>
                </c:pt>
                <c:pt idx="96">
                  <c:v>1010</c:v>
                </c:pt>
                <c:pt idx="97">
                  <c:v>1020</c:v>
                </c:pt>
                <c:pt idx="98">
                  <c:v>1030</c:v>
                </c:pt>
                <c:pt idx="99">
                  <c:v>1040</c:v>
                </c:pt>
                <c:pt idx="100">
                  <c:v>1050</c:v>
                </c:pt>
                <c:pt idx="101">
                  <c:v>1060</c:v>
                </c:pt>
                <c:pt idx="102">
                  <c:v>1070</c:v>
                </c:pt>
                <c:pt idx="103">
                  <c:v>1080</c:v>
                </c:pt>
                <c:pt idx="104">
                  <c:v>1090</c:v>
                </c:pt>
                <c:pt idx="105">
                  <c:v>1100</c:v>
                </c:pt>
                <c:pt idx="106">
                  <c:v>1110</c:v>
                </c:pt>
                <c:pt idx="107">
                  <c:v>1120</c:v>
                </c:pt>
                <c:pt idx="108">
                  <c:v>1130</c:v>
                </c:pt>
                <c:pt idx="109">
                  <c:v>1140</c:v>
                </c:pt>
                <c:pt idx="110">
                  <c:v>1150</c:v>
                </c:pt>
                <c:pt idx="111">
                  <c:v>1160</c:v>
                </c:pt>
                <c:pt idx="112">
                  <c:v>1170</c:v>
                </c:pt>
                <c:pt idx="113">
                  <c:v>1180</c:v>
                </c:pt>
                <c:pt idx="114">
                  <c:v>1190</c:v>
                </c:pt>
                <c:pt idx="115">
                  <c:v>1200</c:v>
                </c:pt>
                <c:pt idx="116">
                  <c:v>1210</c:v>
                </c:pt>
                <c:pt idx="117">
                  <c:v>1220</c:v>
                </c:pt>
                <c:pt idx="118">
                  <c:v>1230</c:v>
                </c:pt>
                <c:pt idx="119">
                  <c:v>1240</c:v>
                </c:pt>
                <c:pt idx="120">
                  <c:v>1250</c:v>
                </c:pt>
                <c:pt idx="121">
                  <c:v>1260</c:v>
                </c:pt>
                <c:pt idx="122">
                  <c:v>1270</c:v>
                </c:pt>
                <c:pt idx="123">
                  <c:v>1280</c:v>
                </c:pt>
                <c:pt idx="124">
                  <c:v>1290</c:v>
                </c:pt>
                <c:pt idx="125">
                  <c:v>1300</c:v>
                </c:pt>
                <c:pt idx="126">
                  <c:v>1310</c:v>
                </c:pt>
                <c:pt idx="127">
                  <c:v>1320</c:v>
                </c:pt>
                <c:pt idx="128">
                  <c:v>1330</c:v>
                </c:pt>
                <c:pt idx="129">
                  <c:v>1340</c:v>
                </c:pt>
                <c:pt idx="130">
                  <c:v>1350</c:v>
                </c:pt>
                <c:pt idx="131">
                  <c:v>1360</c:v>
                </c:pt>
                <c:pt idx="132">
                  <c:v>1370</c:v>
                </c:pt>
                <c:pt idx="133">
                  <c:v>1380</c:v>
                </c:pt>
                <c:pt idx="134">
                  <c:v>1390</c:v>
                </c:pt>
                <c:pt idx="135">
                  <c:v>1400</c:v>
                </c:pt>
                <c:pt idx="136">
                  <c:v>1410</c:v>
                </c:pt>
                <c:pt idx="137">
                  <c:v>1420</c:v>
                </c:pt>
                <c:pt idx="138">
                  <c:v>1430</c:v>
                </c:pt>
                <c:pt idx="139">
                  <c:v>1440</c:v>
                </c:pt>
                <c:pt idx="140">
                  <c:v>1450</c:v>
                </c:pt>
                <c:pt idx="141">
                  <c:v>1460</c:v>
                </c:pt>
                <c:pt idx="142">
                  <c:v>1470</c:v>
                </c:pt>
                <c:pt idx="143">
                  <c:v>1480</c:v>
                </c:pt>
                <c:pt idx="144">
                  <c:v>1490</c:v>
                </c:pt>
                <c:pt idx="145">
                  <c:v>1500</c:v>
                </c:pt>
                <c:pt idx="146">
                  <c:v>1510</c:v>
                </c:pt>
                <c:pt idx="147">
                  <c:v>1520</c:v>
                </c:pt>
                <c:pt idx="148">
                  <c:v>1530</c:v>
                </c:pt>
                <c:pt idx="149">
                  <c:v>1540</c:v>
                </c:pt>
                <c:pt idx="150">
                  <c:v>1550</c:v>
                </c:pt>
                <c:pt idx="151">
                  <c:v>1560</c:v>
                </c:pt>
                <c:pt idx="152">
                  <c:v>1570</c:v>
                </c:pt>
                <c:pt idx="153">
                  <c:v>1580</c:v>
                </c:pt>
                <c:pt idx="154">
                  <c:v>1590</c:v>
                </c:pt>
                <c:pt idx="155">
                  <c:v>1600</c:v>
                </c:pt>
                <c:pt idx="156">
                  <c:v>1610</c:v>
                </c:pt>
                <c:pt idx="157">
                  <c:v>1620</c:v>
                </c:pt>
                <c:pt idx="158">
                  <c:v>1630</c:v>
                </c:pt>
                <c:pt idx="159">
                  <c:v>1640</c:v>
                </c:pt>
                <c:pt idx="160">
                  <c:v>1650</c:v>
                </c:pt>
                <c:pt idx="161">
                  <c:v>1660</c:v>
                </c:pt>
                <c:pt idx="162">
                  <c:v>1670</c:v>
                </c:pt>
                <c:pt idx="163">
                  <c:v>1680</c:v>
                </c:pt>
                <c:pt idx="164">
                  <c:v>1690</c:v>
                </c:pt>
                <c:pt idx="165">
                  <c:v>1700</c:v>
                </c:pt>
                <c:pt idx="166">
                  <c:v>1710</c:v>
                </c:pt>
                <c:pt idx="167">
                  <c:v>1720</c:v>
                </c:pt>
                <c:pt idx="168">
                  <c:v>1730</c:v>
                </c:pt>
                <c:pt idx="169">
                  <c:v>1740</c:v>
                </c:pt>
                <c:pt idx="170">
                  <c:v>1750</c:v>
                </c:pt>
                <c:pt idx="171">
                  <c:v>1760</c:v>
                </c:pt>
                <c:pt idx="172">
                  <c:v>1770</c:v>
                </c:pt>
                <c:pt idx="173">
                  <c:v>1780</c:v>
                </c:pt>
                <c:pt idx="174">
                  <c:v>1790</c:v>
                </c:pt>
                <c:pt idx="175">
                  <c:v>1800</c:v>
                </c:pt>
                <c:pt idx="176">
                  <c:v>1810</c:v>
                </c:pt>
                <c:pt idx="177">
                  <c:v>1820</c:v>
                </c:pt>
                <c:pt idx="178">
                  <c:v>1830</c:v>
                </c:pt>
                <c:pt idx="179">
                  <c:v>1840</c:v>
                </c:pt>
                <c:pt idx="180">
                  <c:v>1850</c:v>
                </c:pt>
                <c:pt idx="181">
                  <c:v>1860</c:v>
                </c:pt>
                <c:pt idx="182">
                  <c:v>1870</c:v>
                </c:pt>
                <c:pt idx="183">
                  <c:v>1880</c:v>
                </c:pt>
                <c:pt idx="184">
                  <c:v>1890</c:v>
                </c:pt>
                <c:pt idx="185">
                  <c:v>1900</c:v>
                </c:pt>
                <c:pt idx="186">
                  <c:v>1910</c:v>
                </c:pt>
                <c:pt idx="187">
                  <c:v>1920</c:v>
                </c:pt>
                <c:pt idx="188">
                  <c:v>1930</c:v>
                </c:pt>
                <c:pt idx="189">
                  <c:v>1940</c:v>
                </c:pt>
                <c:pt idx="190">
                  <c:v>1950</c:v>
                </c:pt>
                <c:pt idx="191">
                  <c:v>1960</c:v>
                </c:pt>
                <c:pt idx="192">
                  <c:v>1970</c:v>
                </c:pt>
                <c:pt idx="193">
                  <c:v>1980</c:v>
                </c:pt>
                <c:pt idx="194">
                  <c:v>1990</c:v>
                </c:pt>
                <c:pt idx="195">
                  <c:v>2000</c:v>
                </c:pt>
                <c:pt idx="196">
                  <c:v>2010</c:v>
                </c:pt>
                <c:pt idx="197">
                  <c:v>2020</c:v>
                </c:pt>
                <c:pt idx="198">
                  <c:v>2030</c:v>
                </c:pt>
                <c:pt idx="199">
                  <c:v>2040</c:v>
                </c:pt>
                <c:pt idx="200">
                  <c:v>2050</c:v>
                </c:pt>
                <c:pt idx="201">
                  <c:v>2060</c:v>
                </c:pt>
                <c:pt idx="202">
                  <c:v>2070</c:v>
                </c:pt>
                <c:pt idx="203">
                  <c:v>2080</c:v>
                </c:pt>
                <c:pt idx="204">
                  <c:v>2090</c:v>
                </c:pt>
                <c:pt idx="205">
                  <c:v>2100</c:v>
                </c:pt>
                <c:pt idx="206">
                  <c:v>2110</c:v>
                </c:pt>
                <c:pt idx="207">
                  <c:v>2120</c:v>
                </c:pt>
                <c:pt idx="208">
                  <c:v>2130</c:v>
                </c:pt>
                <c:pt idx="209">
                  <c:v>2140</c:v>
                </c:pt>
                <c:pt idx="210">
                  <c:v>2150</c:v>
                </c:pt>
                <c:pt idx="211">
                  <c:v>2160</c:v>
                </c:pt>
                <c:pt idx="212">
                  <c:v>2170</c:v>
                </c:pt>
                <c:pt idx="213">
                  <c:v>2180</c:v>
                </c:pt>
                <c:pt idx="214">
                  <c:v>2190</c:v>
                </c:pt>
                <c:pt idx="215">
                  <c:v>2200</c:v>
                </c:pt>
                <c:pt idx="216">
                  <c:v>2210</c:v>
                </c:pt>
                <c:pt idx="217">
                  <c:v>2220</c:v>
                </c:pt>
                <c:pt idx="218">
                  <c:v>2230</c:v>
                </c:pt>
                <c:pt idx="219">
                  <c:v>2240</c:v>
                </c:pt>
                <c:pt idx="220">
                  <c:v>2250</c:v>
                </c:pt>
                <c:pt idx="221">
                  <c:v>2260</c:v>
                </c:pt>
                <c:pt idx="222">
                  <c:v>2270</c:v>
                </c:pt>
                <c:pt idx="223">
                  <c:v>2280</c:v>
                </c:pt>
                <c:pt idx="224">
                  <c:v>2290</c:v>
                </c:pt>
                <c:pt idx="225">
                  <c:v>2300</c:v>
                </c:pt>
                <c:pt idx="226">
                  <c:v>2310</c:v>
                </c:pt>
                <c:pt idx="227">
                  <c:v>2320</c:v>
                </c:pt>
                <c:pt idx="228">
                  <c:v>2330</c:v>
                </c:pt>
                <c:pt idx="229">
                  <c:v>2340</c:v>
                </c:pt>
                <c:pt idx="230">
                  <c:v>2350</c:v>
                </c:pt>
                <c:pt idx="231">
                  <c:v>2360</c:v>
                </c:pt>
                <c:pt idx="232">
                  <c:v>2370</c:v>
                </c:pt>
                <c:pt idx="233">
                  <c:v>2380</c:v>
                </c:pt>
                <c:pt idx="234">
                  <c:v>2390</c:v>
                </c:pt>
                <c:pt idx="235">
                  <c:v>2400</c:v>
                </c:pt>
                <c:pt idx="236">
                  <c:v>2410</c:v>
                </c:pt>
                <c:pt idx="237">
                  <c:v>2420</c:v>
                </c:pt>
                <c:pt idx="238">
                  <c:v>2430</c:v>
                </c:pt>
                <c:pt idx="239">
                  <c:v>2440</c:v>
                </c:pt>
                <c:pt idx="240">
                  <c:v>2450</c:v>
                </c:pt>
                <c:pt idx="241">
                  <c:v>2460</c:v>
                </c:pt>
                <c:pt idx="242">
                  <c:v>2470</c:v>
                </c:pt>
                <c:pt idx="243">
                  <c:v>2480</c:v>
                </c:pt>
                <c:pt idx="244">
                  <c:v>2490</c:v>
                </c:pt>
                <c:pt idx="245">
                  <c:v>2500</c:v>
                </c:pt>
                <c:pt idx="246">
                  <c:v>2510</c:v>
                </c:pt>
                <c:pt idx="247">
                  <c:v>2520</c:v>
                </c:pt>
                <c:pt idx="248">
                  <c:v>2530</c:v>
                </c:pt>
                <c:pt idx="249">
                  <c:v>2540</c:v>
                </c:pt>
                <c:pt idx="250">
                  <c:v>2550</c:v>
                </c:pt>
                <c:pt idx="251">
                  <c:v>2560</c:v>
                </c:pt>
                <c:pt idx="252">
                  <c:v>2570</c:v>
                </c:pt>
                <c:pt idx="253">
                  <c:v>2580</c:v>
                </c:pt>
                <c:pt idx="254">
                  <c:v>2590</c:v>
                </c:pt>
                <c:pt idx="255">
                  <c:v>2600</c:v>
                </c:pt>
                <c:pt idx="256">
                  <c:v>2610</c:v>
                </c:pt>
                <c:pt idx="257">
                  <c:v>2620</c:v>
                </c:pt>
                <c:pt idx="258">
                  <c:v>2630</c:v>
                </c:pt>
                <c:pt idx="259">
                  <c:v>2640</c:v>
                </c:pt>
                <c:pt idx="260">
                  <c:v>2650</c:v>
                </c:pt>
                <c:pt idx="261">
                  <c:v>2660</c:v>
                </c:pt>
                <c:pt idx="262">
                  <c:v>2670</c:v>
                </c:pt>
                <c:pt idx="263">
                  <c:v>2680</c:v>
                </c:pt>
                <c:pt idx="264">
                  <c:v>2690</c:v>
                </c:pt>
                <c:pt idx="265">
                  <c:v>2700</c:v>
                </c:pt>
                <c:pt idx="266">
                  <c:v>2710</c:v>
                </c:pt>
                <c:pt idx="267">
                  <c:v>2720</c:v>
                </c:pt>
                <c:pt idx="268">
                  <c:v>2730</c:v>
                </c:pt>
                <c:pt idx="269">
                  <c:v>2740</c:v>
                </c:pt>
                <c:pt idx="270">
                  <c:v>2750</c:v>
                </c:pt>
                <c:pt idx="271">
                  <c:v>2760</c:v>
                </c:pt>
                <c:pt idx="272">
                  <c:v>2770</c:v>
                </c:pt>
                <c:pt idx="273">
                  <c:v>2780</c:v>
                </c:pt>
                <c:pt idx="274">
                  <c:v>2790</c:v>
                </c:pt>
                <c:pt idx="275">
                  <c:v>2800</c:v>
                </c:pt>
                <c:pt idx="276">
                  <c:v>2810</c:v>
                </c:pt>
                <c:pt idx="277">
                  <c:v>2820</c:v>
                </c:pt>
                <c:pt idx="278">
                  <c:v>2830</c:v>
                </c:pt>
                <c:pt idx="279">
                  <c:v>2840</c:v>
                </c:pt>
                <c:pt idx="280">
                  <c:v>2850</c:v>
                </c:pt>
                <c:pt idx="281">
                  <c:v>2860</c:v>
                </c:pt>
                <c:pt idx="282">
                  <c:v>2870</c:v>
                </c:pt>
                <c:pt idx="283">
                  <c:v>2880</c:v>
                </c:pt>
                <c:pt idx="284">
                  <c:v>2890</c:v>
                </c:pt>
                <c:pt idx="285">
                  <c:v>2900</c:v>
                </c:pt>
                <c:pt idx="286">
                  <c:v>2910</c:v>
                </c:pt>
                <c:pt idx="287">
                  <c:v>2920</c:v>
                </c:pt>
                <c:pt idx="288">
                  <c:v>2930</c:v>
                </c:pt>
                <c:pt idx="289">
                  <c:v>2940</c:v>
                </c:pt>
                <c:pt idx="290">
                  <c:v>2950</c:v>
                </c:pt>
                <c:pt idx="291">
                  <c:v>2960</c:v>
                </c:pt>
                <c:pt idx="292">
                  <c:v>2970</c:v>
                </c:pt>
                <c:pt idx="293">
                  <c:v>2980</c:v>
                </c:pt>
                <c:pt idx="294">
                  <c:v>2990</c:v>
                </c:pt>
                <c:pt idx="295">
                  <c:v>3000</c:v>
                </c:pt>
                <c:pt idx="296">
                  <c:v>3010</c:v>
                </c:pt>
                <c:pt idx="297">
                  <c:v>3020</c:v>
                </c:pt>
                <c:pt idx="298">
                  <c:v>3030</c:v>
                </c:pt>
                <c:pt idx="299">
                  <c:v>3040</c:v>
                </c:pt>
                <c:pt idx="300">
                  <c:v>3050</c:v>
                </c:pt>
                <c:pt idx="301">
                  <c:v>3060</c:v>
                </c:pt>
                <c:pt idx="302">
                  <c:v>3070</c:v>
                </c:pt>
                <c:pt idx="303">
                  <c:v>3080</c:v>
                </c:pt>
                <c:pt idx="304">
                  <c:v>3090</c:v>
                </c:pt>
                <c:pt idx="305">
                  <c:v>3100</c:v>
                </c:pt>
                <c:pt idx="306">
                  <c:v>3110</c:v>
                </c:pt>
                <c:pt idx="307">
                  <c:v>3120</c:v>
                </c:pt>
                <c:pt idx="308">
                  <c:v>3130</c:v>
                </c:pt>
                <c:pt idx="309">
                  <c:v>3140</c:v>
                </c:pt>
                <c:pt idx="310">
                  <c:v>3150</c:v>
                </c:pt>
                <c:pt idx="311">
                  <c:v>3160</c:v>
                </c:pt>
                <c:pt idx="312">
                  <c:v>3170</c:v>
                </c:pt>
                <c:pt idx="313">
                  <c:v>3180</c:v>
                </c:pt>
                <c:pt idx="314">
                  <c:v>3190</c:v>
                </c:pt>
                <c:pt idx="315">
                  <c:v>3200</c:v>
                </c:pt>
                <c:pt idx="316">
                  <c:v>3210</c:v>
                </c:pt>
                <c:pt idx="317">
                  <c:v>3220</c:v>
                </c:pt>
                <c:pt idx="318">
                  <c:v>3230</c:v>
                </c:pt>
                <c:pt idx="319">
                  <c:v>3240</c:v>
                </c:pt>
                <c:pt idx="320">
                  <c:v>3250</c:v>
                </c:pt>
                <c:pt idx="321">
                  <c:v>3260</c:v>
                </c:pt>
                <c:pt idx="322">
                  <c:v>3270</c:v>
                </c:pt>
                <c:pt idx="323">
                  <c:v>3280</c:v>
                </c:pt>
                <c:pt idx="324">
                  <c:v>3290</c:v>
                </c:pt>
                <c:pt idx="325">
                  <c:v>3300</c:v>
                </c:pt>
                <c:pt idx="326">
                  <c:v>3310</c:v>
                </c:pt>
                <c:pt idx="327">
                  <c:v>3320</c:v>
                </c:pt>
                <c:pt idx="328">
                  <c:v>3330</c:v>
                </c:pt>
                <c:pt idx="329">
                  <c:v>3340</c:v>
                </c:pt>
                <c:pt idx="330">
                  <c:v>3350</c:v>
                </c:pt>
                <c:pt idx="331">
                  <c:v>3360</c:v>
                </c:pt>
                <c:pt idx="332">
                  <c:v>3370</c:v>
                </c:pt>
                <c:pt idx="333">
                  <c:v>3380</c:v>
                </c:pt>
                <c:pt idx="334">
                  <c:v>3390</c:v>
                </c:pt>
                <c:pt idx="335">
                  <c:v>3400</c:v>
                </c:pt>
                <c:pt idx="336">
                  <c:v>3410</c:v>
                </c:pt>
                <c:pt idx="337">
                  <c:v>3420</c:v>
                </c:pt>
                <c:pt idx="338">
                  <c:v>3430</c:v>
                </c:pt>
                <c:pt idx="339">
                  <c:v>3440</c:v>
                </c:pt>
                <c:pt idx="340">
                  <c:v>3450</c:v>
                </c:pt>
                <c:pt idx="341">
                  <c:v>3460</c:v>
                </c:pt>
                <c:pt idx="342">
                  <c:v>3470</c:v>
                </c:pt>
                <c:pt idx="343">
                  <c:v>3480</c:v>
                </c:pt>
                <c:pt idx="344">
                  <c:v>3490</c:v>
                </c:pt>
                <c:pt idx="345">
                  <c:v>3500</c:v>
                </c:pt>
                <c:pt idx="346">
                  <c:v>3510</c:v>
                </c:pt>
                <c:pt idx="347">
                  <c:v>3520</c:v>
                </c:pt>
                <c:pt idx="348">
                  <c:v>3530</c:v>
                </c:pt>
                <c:pt idx="349">
                  <c:v>3540</c:v>
                </c:pt>
                <c:pt idx="350">
                  <c:v>3550</c:v>
                </c:pt>
                <c:pt idx="351">
                  <c:v>3560</c:v>
                </c:pt>
                <c:pt idx="352">
                  <c:v>3570</c:v>
                </c:pt>
                <c:pt idx="353">
                  <c:v>3580</c:v>
                </c:pt>
                <c:pt idx="354">
                  <c:v>3590</c:v>
                </c:pt>
                <c:pt idx="355">
                  <c:v>3600</c:v>
                </c:pt>
                <c:pt idx="356">
                  <c:v>3610</c:v>
                </c:pt>
                <c:pt idx="357">
                  <c:v>3620</c:v>
                </c:pt>
                <c:pt idx="358">
                  <c:v>3630</c:v>
                </c:pt>
                <c:pt idx="359">
                  <c:v>3640</c:v>
                </c:pt>
                <c:pt idx="360">
                  <c:v>3650</c:v>
                </c:pt>
                <c:pt idx="361">
                  <c:v>3660</c:v>
                </c:pt>
                <c:pt idx="362">
                  <c:v>3670</c:v>
                </c:pt>
                <c:pt idx="363">
                  <c:v>3680</c:v>
                </c:pt>
                <c:pt idx="364">
                  <c:v>3690</c:v>
                </c:pt>
                <c:pt idx="365">
                  <c:v>3700</c:v>
                </c:pt>
                <c:pt idx="366">
                  <c:v>3710</c:v>
                </c:pt>
                <c:pt idx="367">
                  <c:v>3720</c:v>
                </c:pt>
                <c:pt idx="368">
                  <c:v>3730</c:v>
                </c:pt>
                <c:pt idx="369">
                  <c:v>3740</c:v>
                </c:pt>
                <c:pt idx="370">
                  <c:v>3750</c:v>
                </c:pt>
                <c:pt idx="371">
                  <c:v>3760</c:v>
                </c:pt>
                <c:pt idx="372">
                  <c:v>3770</c:v>
                </c:pt>
                <c:pt idx="373">
                  <c:v>3780</c:v>
                </c:pt>
                <c:pt idx="374">
                  <c:v>3790</c:v>
                </c:pt>
                <c:pt idx="375">
                  <c:v>3800</c:v>
                </c:pt>
                <c:pt idx="376">
                  <c:v>3810</c:v>
                </c:pt>
                <c:pt idx="377">
                  <c:v>3820</c:v>
                </c:pt>
                <c:pt idx="378">
                  <c:v>3830</c:v>
                </c:pt>
                <c:pt idx="379">
                  <c:v>3840</c:v>
                </c:pt>
                <c:pt idx="380">
                  <c:v>3850</c:v>
                </c:pt>
                <c:pt idx="381">
                  <c:v>3860</c:v>
                </c:pt>
                <c:pt idx="382">
                  <c:v>3870</c:v>
                </c:pt>
                <c:pt idx="383">
                  <c:v>3880</c:v>
                </c:pt>
                <c:pt idx="384">
                  <c:v>3890</c:v>
                </c:pt>
                <c:pt idx="385">
                  <c:v>3900</c:v>
                </c:pt>
                <c:pt idx="386">
                  <c:v>3910</c:v>
                </c:pt>
                <c:pt idx="387">
                  <c:v>3920</c:v>
                </c:pt>
                <c:pt idx="388">
                  <c:v>3930</c:v>
                </c:pt>
                <c:pt idx="389">
                  <c:v>3940</c:v>
                </c:pt>
                <c:pt idx="390">
                  <c:v>3950</c:v>
                </c:pt>
                <c:pt idx="391">
                  <c:v>3960</c:v>
                </c:pt>
                <c:pt idx="392">
                  <c:v>3970</c:v>
                </c:pt>
                <c:pt idx="393">
                  <c:v>3980</c:v>
                </c:pt>
                <c:pt idx="394">
                  <c:v>3990</c:v>
                </c:pt>
              </c:numCache>
            </c:numRef>
          </c:xVal>
          <c:yVal>
            <c:numRef>
              <c:f>rec!$F$2:$F$396</c:f>
              <c:numCache>
                <c:formatCode>General</c:formatCode>
                <c:ptCount val="395"/>
                <c:pt idx="0">
                  <c:v>4.4992053383294204</c:v>
                </c:pt>
                <c:pt idx="1">
                  <c:v>4.6798704129517299</c:v>
                </c:pt>
                <c:pt idx="2">
                  <c:v>4.83283675763807</c:v>
                </c:pt>
                <c:pt idx="3">
                  <c:v>4.9654792789455104</c:v>
                </c:pt>
                <c:pt idx="4">
                  <c:v>5.0825706028485103</c:v>
                </c:pt>
                <c:pt idx="5">
                  <c:v>5.1873775176396197</c:v>
                </c:pt>
                <c:pt idx="6">
                  <c:v>5.2822345982439698</c:v>
                </c:pt>
                <c:pt idx="7">
                  <c:v>5.3688682873533899</c:v>
                </c:pt>
                <c:pt idx="8">
                  <c:v>5.4485913382659703</c:v>
                </c:pt>
                <c:pt idx="9">
                  <c:v>5.5224252644032701</c:v>
                </c:pt>
                <c:pt idx="10">
                  <c:v>5.5911805886438799</c:v>
                </c:pt>
                <c:pt idx="11">
                  <c:v>5.6555112249397403</c:v>
                </c:pt>
                <c:pt idx="12">
                  <c:v>5.7159523949260098</c:v>
                </c:pt>
                <c:pt idx="13">
                  <c:v>5.7729477215609997</c:v>
                </c:pt>
                <c:pt idx="14">
                  <c:v>5.8268690076131904</c:v>
                </c:pt>
                <c:pt idx="15">
                  <c:v>5.8780309481214399</c:v>
                </c:pt>
                <c:pt idx="16">
                  <c:v>5.9267022583594899</c:v>
                </c:pt>
                <c:pt idx="17">
                  <c:v>5.9731142167670903</c:v>
                </c:pt>
                <c:pt idx="18">
                  <c:v>6.0174673115718704</c:v>
                </c:pt>
                <c:pt idx="19">
                  <c:v>6.0599364748201099</c:v>
                </c:pt>
                <c:pt idx="20">
                  <c:v>6.1006752494325696</c:v>
                </c:pt>
                <c:pt idx="21">
                  <c:v>6.1398191401003404</c:v>
                </c:pt>
                <c:pt idx="22">
                  <c:v>6.1774883326349004</c:v>
                </c:pt>
                <c:pt idx="23">
                  <c:v>6.2137899194326804</c:v>
                </c:pt>
                <c:pt idx="24">
                  <c:v>6.2488197349303896</c:v>
                </c:pt>
                <c:pt idx="25">
                  <c:v>6.2826638802995003</c:v>
                </c:pt>
                <c:pt idx="26">
                  <c:v>6.3153999984551499</c:v>
                </c:pt>
                <c:pt idx="27">
                  <c:v>6.3470983468940103</c:v>
                </c:pt>
                <c:pt idx="28">
                  <c:v>6.3778227056498702</c:v>
                </c:pt>
                <c:pt idx="29">
                  <c:v>6.4076311498710599</c:v>
                </c:pt>
                <c:pt idx="30">
                  <c:v>6.436576710542</c:v>
                </c:pt>
                <c:pt idx="31">
                  <c:v>6.4647079422369496</c:v>
                </c:pt>
                <c:pt idx="32">
                  <c:v>6.4920694131747698</c:v>
                </c:pt>
                <c:pt idx="33">
                  <c:v>6.5187021299953898</c:v>
                </c:pt>
                <c:pt idx="34">
                  <c:v>6.5446439074224703</c:v>
                </c:pt>
                <c:pt idx="35">
                  <c:v>6.5699296911765002</c:v>
                </c:pt>
                <c:pt idx="36">
                  <c:v>6.5945918410586302</c:v>
                </c:pt>
                <c:pt idx="37">
                  <c:v>6.6186603799585004</c:v>
                </c:pt>
                <c:pt idx="38">
                  <c:v>6.6421632135929798</c:v>
                </c:pt>
                <c:pt idx="39">
                  <c:v>6.6651263250096502</c:v>
                </c:pt>
                <c:pt idx="40">
                  <c:v>6.6875739472545703</c:v>
                </c:pt>
                <c:pt idx="41">
                  <c:v>6.7095287170817599</c:v>
                </c:pt>
                <c:pt idx="42">
                  <c:v>6.7310118121484299</c:v>
                </c:pt>
                <c:pt idx="43">
                  <c:v>6.7520430737804702</c:v>
                </c:pt>
                <c:pt idx="44">
                  <c:v>6.7726411170920002</c:v>
                </c:pt>
                <c:pt idx="45">
                  <c:v>6.7928234299905199</c:v>
                </c:pt>
                <c:pt idx="46">
                  <c:v>6.81260646238729</c:v>
                </c:pt>
                <c:pt idx="47">
                  <c:v>6.8320057067532503</c:v>
                </c:pt>
                <c:pt idx="48">
                  <c:v>6.8510357710087399</c:v>
                </c:pt>
                <c:pt idx="49">
                  <c:v>6.8697104446062598</c:v>
                </c:pt>
                <c:pt idx="50">
                  <c:v>6.8880427585551303</c:v>
                </c:pt>
                <c:pt idx="51">
                  <c:v>6.9060450400423701</c:v>
                </c:pt>
                <c:pt idx="52">
                  <c:v>6.9237289622234801</c:v>
                </c:pt>
                <c:pt idx="53">
                  <c:v>6.9411055896866198</c:v>
                </c:pt>
                <c:pt idx="54">
                  <c:v>6.9581854200336704</c:v>
                </c:pt>
                <c:pt idx="55">
                  <c:v>6.9749784219695901</c:v>
                </c:pt>
                <c:pt idx="56">
                  <c:v>6.9914940702459596</c:v>
                </c:pt>
                <c:pt idx="57">
                  <c:v>7.0077413777655604</c:v>
                </c:pt>
                <c:pt idx="58">
                  <c:v>7.0237289251202801</c:v>
                </c:pt>
                <c:pt idx="59">
                  <c:v>7.0394648878047796</c:v>
                </c:pt>
                <c:pt idx="60">
                  <c:v>7.0549570613218302</c:v>
                </c:pt>
                <c:pt idx="61">
                  <c:v>7.0702128843726104</c:v>
                </c:pt>
                <c:pt idx="62">
                  <c:v>7.0852394603043303</c:v>
                </c:pt>
                <c:pt idx="63">
                  <c:v>7.1000435769702204</c:v>
                </c:pt>
                <c:pt idx="64">
                  <c:v>7.1146317251407796</c:v>
                </c:pt>
                <c:pt idx="65">
                  <c:v>7.12901011559123</c:v>
                </c:pt>
                <c:pt idx="66">
                  <c:v>7.1431846949779203</c:v>
                </c:pt>
                <c:pt idx="67">
                  <c:v>7.1571611606050798</c:v>
                </c:pt>
                <c:pt idx="68">
                  <c:v>7.1709449741737901</c:v>
                </c:pt>
                <c:pt idx="69">
                  <c:v>7.1845413745962396</c:v>
                </c:pt>
                <c:pt idx="70">
                  <c:v>7.1979553899504296</c:v>
                </c:pt>
                <c:pt idx="71">
                  <c:v>7.21119184864361</c:v>
                </c:pt>
                <c:pt idx="72">
                  <c:v>7.2242553898465403</c:v>
                </c:pt>
                <c:pt idx="73">
                  <c:v>7.2371504732549203</c:v>
                </c:pt>
                <c:pt idx="74">
                  <c:v>7.2498813882294098</c:v>
                </c:pt>
                <c:pt idx="75">
                  <c:v>7.2624522623611396</c:v>
                </c:pt>
                <c:pt idx="76">
                  <c:v>7.2748670695054898</c:v>
                </c:pt>
                <c:pt idx="77">
                  <c:v>7.2871296373232397</c:v>
                </c:pt>
                <c:pt idx="78">
                  <c:v>7.2992436543649601</c:v>
                </c:pt>
                <c:pt idx="79">
                  <c:v>7.3112126767313503</c:v>
                </c:pt>
                <c:pt idx="80">
                  <c:v>7.3230401343397702</c:v>
                </c:pt>
                <c:pt idx="81">
                  <c:v>7.3347293368244202</c:v>
                </c:pt>
                <c:pt idx="82">
                  <c:v>7.3462834790956499</c:v>
                </c:pt>
                <c:pt idx="83">
                  <c:v>7.35770564658179</c:v>
                </c:pt>
                <c:pt idx="84">
                  <c:v>7.3689988201749701</c:v>
                </c:pt>
                <c:pt idx="85">
                  <c:v>7.3801658809007504</c:v>
                </c:pt>
                <c:pt idx="86">
                  <c:v>7.3912096143299202</c:v>
                </c:pt>
                <c:pt idx="87">
                  <c:v>7.4021327147492899</c:v>
                </c:pt>
                <c:pt idx="88">
                  <c:v>7.4129377891071897</c:v>
                </c:pt>
                <c:pt idx="89">
                  <c:v>7.4236273607480596</c:v>
                </c:pt>
                <c:pt idx="90">
                  <c:v>7.4342038729495004</c:v>
                </c:pt>
                <c:pt idx="91">
                  <c:v>7.4446696922743003</c:v>
                </c:pt>
                <c:pt idx="92">
                  <c:v>7.4550271117488096</c:v>
                </c:pt>
                <c:pt idx="93">
                  <c:v>7.4652783538783796</c:v>
                </c:pt>
                <c:pt idx="94">
                  <c:v>7.47542557350988</c:v>
                </c:pt>
                <c:pt idx="95">
                  <c:v>7.4854708605503397</c:v>
                </c:pt>
                <c:pt idx="96">
                  <c:v>7.4954162425504496</c:v>
                </c:pt>
                <c:pt idx="97">
                  <c:v>7.5052636871608804</c:v>
                </c:pt>
                <c:pt idx="98">
                  <c:v>7.5150151044687599</c:v>
                </c:pt>
                <c:pt idx="99">
                  <c:v>7.5246723492213698</c:v>
                </c:pt>
                <c:pt idx="100">
                  <c:v>7.5342372229435002</c:v>
                </c:pt>
                <c:pt idx="101">
                  <c:v>7.5437114759544803</c:v>
                </c:pt>
                <c:pt idx="102">
                  <c:v>7.5530968092905502</c:v>
                </c:pt>
                <c:pt idx="103">
                  <c:v>7.5623948765378604</c:v>
                </c:pt>
                <c:pt idx="104">
                  <c:v>7.5716072855810497</c:v>
                </c:pt>
                <c:pt idx="105">
                  <c:v>7.5807356002720097</c:v>
                </c:pt>
                <c:pt idx="106">
                  <c:v>7.5897813420231603</c:v>
                </c:pt>
                <c:pt idx="107">
                  <c:v>7.5987459913292801</c:v>
                </c:pt>
                <c:pt idx="108">
                  <c:v>7.6076309892217999</c:v>
                </c:pt>
                <c:pt idx="109">
                  <c:v>7.6164377386590099</c:v>
                </c:pt>
                <c:pt idx="110">
                  <c:v>7.62516760585555</c:v>
                </c:pt>
                <c:pt idx="111">
                  <c:v>7.6338219215544596</c:v>
                </c:pt>
                <c:pt idx="112">
                  <c:v>7.6424019822445501</c:v>
                </c:pt>
                <c:pt idx="113">
                  <c:v>7.6509090513261002</c:v>
                </c:pt>
                <c:pt idx="114">
                  <c:v>7.6593443602272604</c:v>
                </c:pt>
                <c:pt idx="115">
                  <c:v>7.66770910947392</c:v>
                </c:pt>
                <c:pt idx="116">
                  <c:v>7.6760044697150196</c:v>
                </c:pt>
                <c:pt idx="117">
                  <c:v>7.6842315827058698</c:v>
                </c:pt>
                <c:pt idx="118">
                  <c:v>7.6923915622511796</c:v>
                </c:pt>
                <c:pt idx="119">
                  <c:v>7.7004854951100397</c:v>
                </c:pt>
                <c:pt idx="120">
                  <c:v>7.7085144418645397</c:v>
                </c:pt>
                <c:pt idx="121">
                  <c:v>7.7164794377537396</c:v>
                </c:pt>
                <c:pt idx="122">
                  <c:v>7.7243814934747901</c:v>
                </c:pt>
                <c:pt idx="123">
                  <c:v>7.7322215959525602</c:v>
                </c:pt>
                <c:pt idx="124">
                  <c:v>7.7400007090793501</c:v>
                </c:pt>
                <c:pt idx="125">
                  <c:v>7.7477197744261002</c:v>
                </c:pt>
                <c:pt idx="126">
                  <c:v>7.7553797119263201</c:v>
                </c:pt>
                <c:pt idx="127">
                  <c:v>7.76298142053398</c:v>
                </c:pt>
                <c:pt idx="128">
                  <c:v>7.7705257788566904</c:v>
                </c:pt>
                <c:pt idx="129">
                  <c:v>7.7780136457650997</c:v>
                </c:pt>
                <c:pt idx="130">
                  <c:v>7.7854458609796398</c:v>
                </c:pt>
                <c:pt idx="131">
                  <c:v>7.7928232456356596</c:v>
                </c:pt>
                <c:pt idx="132">
                  <c:v>7.8001466028278896</c:v>
                </c:pt>
                <c:pt idx="133">
                  <c:v>7.8074167181350402</c:v>
                </c:pt>
                <c:pt idx="134">
                  <c:v>7.8146343601255204</c:v>
                </c:pt>
                <c:pt idx="135">
                  <c:v>7.82180028084501</c:v>
                </c:pt>
                <c:pt idx="136">
                  <c:v>7.8289152162867497</c:v>
                </c:pt>
                <c:pt idx="137">
                  <c:v>7.8359798868451103</c:v>
                </c:pt>
                <c:pt idx="138">
                  <c:v>7.8429949977533404</c:v>
                </c:pt>
                <c:pt idx="139">
                  <c:v>7.8499612395060403</c:v>
                </c:pt>
                <c:pt idx="140">
                  <c:v>7.8568792882669998</c:v>
                </c:pt>
                <c:pt idx="141">
                  <c:v>7.86374980626307</c:v>
                </c:pt>
                <c:pt idx="142">
                  <c:v>7.8705734421645497</c:v>
                </c:pt>
                <c:pt idx="143">
                  <c:v>7.8773508314527296</c:v>
                </c:pt>
                <c:pt idx="144">
                  <c:v>7.8840825967749897</c:v>
                </c:pt>
                <c:pt idx="145">
                  <c:v>7.8907693482881296</c:v>
                </c:pt>
                <c:pt idx="146">
                  <c:v>7.8974116839902102</c:v>
                </c:pt>
                <c:pt idx="147">
                  <c:v>7.9040101900414799</c:v>
                </c:pt>
                <c:pt idx="148">
                  <c:v>7.9105654410747901</c:v>
                </c:pt>
                <c:pt idx="149">
                  <c:v>7.9170780004958603</c:v>
                </c:pt>
                <c:pt idx="150">
                  <c:v>7.9235484207738898</c:v>
                </c:pt>
                <c:pt idx="151">
                  <c:v>7.9299772437228002</c:v>
                </c:pt>
                <c:pt idx="152">
                  <c:v>7.9363650007734696</c:v>
                </c:pt>
                <c:pt idx="153">
                  <c:v>7.94271221323734</c:v>
                </c:pt>
                <c:pt idx="154">
                  <c:v>7.9490193925617803</c:v>
                </c:pt>
                <c:pt idx="155">
                  <c:v>7.9552870405773204</c:v>
                </c:pt>
                <c:pt idx="156">
                  <c:v>7.9615156497372803</c:v>
                </c:pt>
                <c:pt idx="157">
                  <c:v>7.9677057033499796</c:v>
                </c:pt>
                <c:pt idx="158">
                  <c:v>7.9738576758037203</c:v>
                </c:pt>
                <c:pt idx="159">
                  <c:v>7.9799720327850103</c:v>
                </c:pt>
                <c:pt idx="160">
                  <c:v>7.9860492314900702</c:v>
                </c:pt>
                <c:pt idx="161">
                  <c:v>7.9920897208299504</c:v>
                </c:pt>
                <c:pt idx="162">
                  <c:v>7.9980939416295804</c:v>
                </c:pt>
                <c:pt idx="163">
                  <c:v>8.00406232682076</c:v>
                </c:pt>
                <c:pt idx="164">
                  <c:v>8.0099953016295</c:v>
                </c:pt>
                <c:pt idx="165">
                  <c:v>8.0158932837578298</c:v>
                </c:pt>
                <c:pt idx="166">
                  <c:v>8.0217566835602607</c:v>
                </c:pt>
                <c:pt idx="167">
                  <c:v>8.0275859042150692</c:v>
                </c:pt>
                <c:pt idx="168">
                  <c:v>8.0333813418907205</c:v>
                </c:pt>
                <c:pt idx="169">
                  <c:v>8.0391433859073906</c:v>
                </c:pt>
                <c:pt idx="170">
                  <c:v>8.0448724188939202</c:v>
                </c:pt>
                <c:pt idx="171">
                  <c:v>8.0505688169402703</c:v>
                </c:pt>
                <c:pt idx="172">
                  <c:v>8.0562329497456897</c:v>
                </c:pt>
                <c:pt idx="173">
                  <c:v>8.0618651807626698</c:v>
                </c:pt>
                <c:pt idx="174">
                  <c:v>8.0674658673369297</c:v>
                </c:pt>
                <c:pt idx="175">
                  <c:v>8.0730353608434005</c:v>
                </c:pt>
                <c:pt idx="176">
                  <c:v>8.0785740068185792</c:v>
                </c:pt>
                <c:pt idx="177">
                  <c:v>8.0840821450891092</c:v>
                </c:pt>
                <c:pt idx="178">
                  <c:v>8.0895601098969205</c:v>
                </c:pt>
                <c:pt idx="179">
                  <c:v>8.0950082300209498</c:v>
                </c:pt>
                <c:pt idx="180">
                  <c:v>8.1004268288955004</c:v>
                </c:pt>
                <c:pt idx="181">
                  <c:v>8.1058162247255208</c:v>
                </c:pt>
                <c:pt idx="182">
                  <c:v>8.1111767305986806</c:v>
                </c:pt>
                <c:pt idx="183">
                  <c:v>8.1165086545945506</c:v>
                </c:pt>
                <c:pt idx="184">
                  <c:v>8.1218122998908306</c:v>
                </c:pt>
                <c:pt idx="185">
                  <c:v>8.1270879648667798</c:v>
                </c:pt>
                <c:pt idx="186">
                  <c:v>8.1323359432039801</c:v>
                </c:pt>
                <c:pt idx="187">
                  <c:v>8.1375565239844097</c:v>
                </c:pt>
                <c:pt idx="188">
                  <c:v>8.14274999178601</c:v>
                </c:pt>
                <c:pt idx="189">
                  <c:v>8.1479166267757499</c:v>
                </c:pt>
                <c:pt idx="190">
                  <c:v>8.1530567048003295</c:v>
                </c:pt>
                <c:pt idx="191">
                  <c:v>8.1581704974745595</c:v>
                </c:pt>
                <c:pt idx="192">
                  <c:v>8.1632582722674805</c:v>
                </c:pt>
                <c:pt idx="193">
                  <c:v>8.1683202925862997</c:v>
                </c:pt>
                <c:pt idx="194">
                  <c:v>8.1733568178582399</c:v>
                </c:pt>
                <c:pt idx="195">
                  <c:v>8.1783681036102802</c:v>
                </c:pt>
                <c:pt idx="196">
                  <c:v>8.1833544015469997</c:v>
                </c:pt>
                <c:pt idx="197">
                  <c:v>8.1883159596264203</c:v>
                </c:pt>
                <c:pt idx="198">
                  <c:v>8.1932530221339608</c:v>
                </c:pt>
                <c:pt idx="199">
                  <c:v>8.1981658297546591</c:v>
                </c:pt>
                <c:pt idx="200">
                  <c:v>8.2030546196435399</c:v>
                </c:pt>
                <c:pt idx="201">
                  <c:v>8.2079196254943394</c:v>
                </c:pt>
                <c:pt idx="202">
                  <c:v>8.2127610776065207</c:v>
                </c:pt>
                <c:pt idx="203">
                  <c:v>8.2175792029506898</c:v>
                </c:pt>
                <c:pt idx="204">
                  <c:v>8.2223742252324392</c:v>
                </c:pt>
                <c:pt idx="205">
                  <c:v>8.2271463649546899</c:v>
                </c:pt>
                <c:pt idx="206">
                  <c:v>8.2318958394785202</c:v>
                </c:pt>
                <c:pt idx="207">
                  <c:v>8.2366228630825997</c:v>
                </c:pt>
                <c:pt idx="208">
                  <c:v>8.2413276470211301</c:v>
                </c:pt>
                <c:pt idx="209">
                  <c:v>8.2460103995805998</c:v>
                </c:pt>
                <c:pt idx="210">
                  <c:v>8.2506713261350093</c:v>
                </c:pt>
                <c:pt idx="211">
                  <c:v>8.2553106292000002</c:v>
                </c:pt>
                <c:pt idx="212">
                  <c:v>8.2599285084856007</c:v>
                </c:pt>
                <c:pt idx="213">
                  <c:v>8.2645251609478301</c:v>
                </c:pt>
                <c:pt idx="214">
                  <c:v>8.2691007808391301</c:v>
                </c:pt>
                <c:pt idx="215">
                  <c:v>8.2736555597575805</c:v>
                </c:pt>
                <c:pt idx="216">
                  <c:v>8.2781896866950504</c:v>
                </c:pt>
                <c:pt idx="217">
                  <c:v>8.2827033480842793</c:v>
                </c:pt>
                <c:pt idx="218">
                  <c:v>8.2871967278448402</c:v>
                </c:pt>
                <c:pt idx="219">
                  <c:v>8.2916700074281309</c:v>
                </c:pt>
                <c:pt idx="220">
                  <c:v>8.2961233658613196</c:v>
                </c:pt>
                <c:pt idx="221">
                  <c:v>8.3005569797903593</c:v>
                </c:pt>
                <c:pt idx="222">
                  <c:v>8.3049710235220395</c:v>
                </c:pt>
                <c:pt idx="223">
                  <c:v>8.3093656690650608</c:v>
                </c:pt>
                <c:pt idx="224">
                  <c:v>8.3137410861702996</c:v>
                </c:pt>
                <c:pt idx="225">
                  <c:v>8.3180974423701297</c:v>
                </c:pt>
                <c:pt idx="226">
                  <c:v>8.3224349030169193</c:v>
                </c:pt>
                <c:pt idx="227">
                  <c:v>8.3267536313207096</c:v>
                </c:pt>
                <c:pt idx="228">
                  <c:v>8.3310537883860096</c:v>
                </c:pt>
                <c:pt idx="229">
                  <c:v>8.33533553324793</c:v>
                </c:pt>
                <c:pt idx="230">
                  <c:v>8.3395990229074002</c:v>
                </c:pt>
                <c:pt idx="231">
                  <c:v>8.3438444123658009</c:v>
                </c:pt>
                <c:pt idx="232">
                  <c:v>8.3480718546586701</c:v>
                </c:pt>
                <c:pt idx="233">
                  <c:v>8.3522815008888998</c:v>
                </c:pt>
                <c:pt idx="234">
                  <c:v>8.3564735002590993</c:v>
                </c:pt>
                <c:pt idx="235">
                  <c:v>8.3606480001033106</c:v>
                </c:pt>
                <c:pt idx="236">
                  <c:v>8.3648051459181296</c:v>
                </c:pt>
                <c:pt idx="237">
                  <c:v>8.3689450813930701</c:v>
                </c:pt>
                <c:pt idx="238">
                  <c:v>8.3730679484404291</c:v>
                </c:pt>
                <c:pt idx="239">
                  <c:v>8.3771738872244299</c:v>
                </c:pt>
                <c:pt idx="240">
                  <c:v>8.3812630361898499</c:v>
                </c:pt>
                <c:pt idx="241">
                  <c:v>8.38533553209</c:v>
                </c:pt>
                <c:pt idx="242">
                  <c:v>8.3893915100141694</c:v>
                </c:pt>
                <c:pt idx="243">
                  <c:v>8.3934311034145299</c:v>
                </c:pt>
                <c:pt idx="244">
                  <c:v>8.3974544441324905</c:v>
                </c:pt>
                <c:pt idx="245">
                  <c:v>8.4014616624244898</c:v>
                </c:pt>
                <c:pt idx="246">
                  <c:v>8.4054528869873</c:v>
                </c:pt>
                <c:pt idx="247">
                  <c:v>8.4094282449828803</c:v>
                </c:pt>
                <c:pt idx="248">
                  <c:v>8.4133878620625904</c:v>
                </c:pt>
                <c:pt idx="249">
                  <c:v>8.4173318623911193</c:v>
                </c:pt>
                <c:pt idx="250">
                  <c:v>8.42126036866979</c:v>
                </c:pt>
                <c:pt idx="251">
                  <c:v>8.4251735021594794</c:v>
                </c:pt>
                <c:pt idx="252">
                  <c:v>8.4290713827030803</c:v>
                </c:pt>
                <c:pt idx="253">
                  <c:v>8.4329541287475198</c:v>
                </c:pt>
                <c:pt idx="254">
                  <c:v>8.4368218573653699</c:v>
                </c:pt>
                <c:pt idx="255">
                  <c:v>8.4406746842759901</c:v>
                </c:pt>
                <c:pt idx="256">
                  <c:v>8.4445127238663495</c:v>
                </c:pt>
                <c:pt idx="257">
                  <c:v>8.4483360892113897</c:v>
                </c:pt>
                <c:pt idx="258">
                  <c:v>8.4521448920939903</c:v>
                </c:pt>
                <c:pt idx="259">
                  <c:v>8.4559392430245897</c:v>
                </c:pt>
                <c:pt idx="260">
                  <c:v>8.4597192512604504</c:v>
                </c:pt>
                <c:pt idx="261">
                  <c:v>8.4634850248245108</c:v>
                </c:pt>
                <c:pt idx="262">
                  <c:v>8.4672366705239099</c:v>
                </c:pt>
                <c:pt idx="263">
                  <c:v>8.47097429396816</c:v>
                </c:pt>
                <c:pt idx="264">
                  <c:v>8.4746979995870202</c:v>
                </c:pt>
                <c:pt idx="265">
                  <c:v>8.4784078906479401</c:v>
                </c:pt>
                <c:pt idx="266">
                  <c:v>8.4821040692733103</c:v>
                </c:pt>
                <c:pt idx="267">
                  <c:v>8.4857866364572807</c:v>
                </c:pt>
                <c:pt idx="268">
                  <c:v>8.4894556920823394</c:v>
                </c:pt>
                <c:pt idx="269">
                  <c:v>8.4931113349355893</c:v>
                </c:pt>
                <c:pt idx="270">
                  <c:v>8.4967536627246698</c:v>
                </c:pt>
                <c:pt idx="271">
                  <c:v>8.5003827720934204</c:v>
                </c:pt>
                <c:pt idx="272">
                  <c:v>8.50399875863733</c:v>
                </c:pt>
                <c:pt idx="273">
                  <c:v>8.5076017169185594</c:v>
                </c:pt>
                <c:pt idx="274">
                  <c:v>8.5111917404808803</c:v>
                </c:pt>
                <c:pt idx="275">
                  <c:v>8.51476892186413</c:v>
                </c:pt>
                <c:pt idx="276">
                  <c:v>8.5183333526186296</c:v>
                </c:pt>
                <c:pt idx="277">
                  <c:v>8.5218851233191906</c:v>
                </c:pt>
                <c:pt idx="278">
                  <c:v>8.52542432357893</c:v>
                </c:pt>
                <c:pt idx="279">
                  <c:v>8.5289510420628503</c:v>
                </c:pt>
                <c:pt idx="280">
                  <c:v>8.5324653665011301</c:v>
                </c:pt>
                <c:pt idx="281">
                  <c:v>8.53596738370228</c:v>
                </c:pt>
                <c:pt idx="282">
                  <c:v>8.5394571795659804</c:v>
                </c:pt>
                <c:pt idx="283">
                  <c:v>8.5429348390956701</c:v>
                </c:pt>
                <c:pt idx="284">
                  <c:v>8.5464004464110808</c:v>
                </c:pt>
                <c:pt idx="285">
                  <c:v>8.5498540847603408</c:v>
                </c:pt>
                <c:pt idx="286">
                  <c:v>8.5532958365320404</c:v>
                </c:pt>
                <c:pt idx="287">
                  <c:v>8.5567257832669892</c:v>
                </c:pt>
                <c:pt idx="288">
                  <c:v>8.5601440056698195</c:v>
                </c:pt>
                <c:pt idx="289">
                  <c:v>8.56355058362041</c:v>
                </c:pt>
                <c:pt idx="290">
                  <c:v>8.5669455961850094</c:v>
                </c:pt>
                <c:pt idx="291">
                  <c:v>8.5703291216273403</c:v>
                </c:pt>
                <c:pt idx="292">
                  <c:v>8.5737012374193498</c:v>
                </c:pt>
                <c:pt idx="293">
                  <c:v>8.5770620202518995</c:v>
                </c:pt>
                <c:pt idx="294">
                  <c:v>8.5804115460452106</c:v>
                </c:pt>
                <c:pt idx="295">
                  <c:v>8.5837498899591598</c:v>
                </c:pt>
                <c:pt idx="296">
                  <c:v>8.5870771264034094</c:v>
                </c:pt>
                <c:pt idx="297">
                  <c:v>8.5903933290473091</c:v>
                </c:pt>
                <c:pt idx="298">
                  <c:v>8.5936985708297602</c:v>
                </c:pt>
                <c:pt idx="299">
                  <c:v>8.5969929239688003</c:v>
                </c:pt>
                <c:pt idx="300">
                  <c:v>8.60027645997104</c:v>
                </c:pt>
                <c:pt idx="301">
                  <c:v>8.6035492496410395</c:v>
                </c:pt>
                <c:pt idx="302">
                  <c:v>8.6068113630904506</c:v>
                </c:pt>
                <c:pt idx="303">
                  <c:v>8.6100628697469705</c:v>
                </c:pt>
                <c:pt idx="304">
                  <c:v>8.6133038383633007</c:v>
                </c:pt>
                <c:pt idx="305">
                  <c:v>8.6165343370258096</c:v>
                </c:pt>
                <c:pt idx="306">
                  <c:v>8.6197544331631306</c:v>
                </c:pt>
                <c:pt idx="307">
                  <c:v>8.6229641935545995</c:v>
                </c:pt>
                <c:pt idx="308">
                  <c:v>8.6261636843385698</c:v>
                </c:pt>
                <c:pt idx="309">
                  <c:v>8.6293529710206105</c:v>
                </c:pt>
                <c:pt idx="310">
                  <c:v>8.6325321184815103</c:v>
                </c:pt>
                <c:pt idx="311">
                  <c:v>8.6357011909852304</c:v>
                </c:pt>
                <c:pt idx="312">
                  <c:v>8.6388602521866797</c:v>
                </c:pt>
                <c:pt idx="313">
                  <c:v>8.6420093651394296</c:v>
                </c:pt>
                <c:pt idx="314">
                  <c:v>8.6451485923031903</c:v>
                </c:pt>
                <c:pt idx="315">
                  <c:v>8.6482779955513092</c:v>
                </c:pt>
                <c:pt idx="316">
                  <c:v>8.6513976361780607</c:v>
                </c:pt>
                <c:pt idx="317">
                  <c:v>8.6545075749058409</c:v>
                </c:pt>
                <c:pt idx="318">
                  <c:v>8.6576078718922798</c:v>
                </c:pt>
                <c:pt idx="319">
                  <c:v>8.6606985867372295</c:v>
                </c:pt>
                <c:pt idx="320">
                  <c:v>8.6637797784895998</c:v>
                </c:pt>
                <c:pt idx="321">
                  <c:v>8.6668515056541793</c:v>
                </c:pt>
                <c:pt idx="322">
                  <c:v>8.6699138261982593</c:v>
                </c:pt>
                <c:pt idx="323">
                  <c:v>8.6729667975582103</c:v>
                </c:pt>
                <c:pt idx="324">
                  <c:v>8.6760104766459492</c:v>
                </c:pt>
                <c:pt idx="325">
                  <c:v>8.6790449198553201</c:v>
                </c:pt>
                <c:pt idx="326">
                  <c:v>8.6820701830683191</c:v>
                </c:pt>
                <c:pt idx="327">
                  <c:v>8.6850863216613199</c:v>
                </c:pt>
                <c:pt idx="328">
                  <c:v>8.6880933905111295</c:v>
                </c:pt>
                <c:pt idx="329">
                  <c:v>8.6910914440009694</c:v>
                </c:pt>
                <c:pt idx="330">
                  <c:v>8.6940805360264104</c:v>
                </c:pt>
                <c:pt idx="331">
                  <c:v>8.6970607200011401</c:v>
                </c:pt>
                <c:pt idx="332">
                  <c:v>8.7000320488627505</c:v>
                </c:pt>
                <c:pt idx="333">
                  <c:v>8.7029945750783195</c:v>
                </c:pt>
                <c:pt idx="334">
                  <c:v>8.7059483506500097</c:v>
                </c:pt>
                <c:pt idx="335">
                  <c:v>8.7088934271205201</c:v>
                </c:pt>
                <c:pt idx="336">
                  <c:v>8.7118298555785003</c:v>
                </c:pt>
                <c:pt idx="337">
                  <c:v>8.7147576866638694</c:v>
                </c:pt>
                <c:pt idx="338">
                  <c:v>8.7176769705730308</c:v>
                </c:pt>
                <c:pt idx="339">
                  <c:v>8.7205877570640595</c:v>
                </c:pt>
                <c:pt idx="340">
                  <c:v>8.7234900954618109</c:v>
                </c:pt>
                <c:pt idx="341">
                  <c:v>8.72638403466288</c:v>
                </c:pt>
                <c:pt idx="342">
                  <c:v>8.7292696231405795</c:v>
                </c:pt>
                <c:pt idx="343">
                  <c:v>8.7321469089498098</c:v>
                </c:pt>
                <c:pt idx="344">
                  <c:v>8.7350159397318698</c:v>
                </c:pt>
                <c:pt idx="345">
                  <c:v>8.73787676271915</c:v>
                </c:pt>
                <c:pt idx="346">
                  <c:v>8.7407294247398593</c:v>
                </c:pt>
                <c:pt idx="347">
                  <c:v>8.7435739722225598</c:v>
                </c:pt>
                <c:pt idx="348">
                  <c:v>8.7464104512007506</c:v>
                </c:pt>
                <c:pt idx="349">
                  <c:v>8.74923890731732</c:v>
                </c:pt>
                <c:pt idx="350">
                  <c:v>8.7520593858289395</c:v>
                </c:pt>
                <c:pt idx="351">
                  <c:v>8.7548719316104293</c:v>
                </c:pt>
                <c:pt idx="352">
                  <c:v>8.7576765891590291</c:v>
                </c:pt>
                <c:pt idx="353">
                  <c:v>8.7604734025986293</c:v>
                </c:pt>
                <c:pt idx="354">
                  <c:v>8.7632624156839292</c:v>
                </c:pt>
                <c:pt idx="355">
                  <c:v>8.7660436718045496</c:v>
                </c:pt>
                <c:pt idx="356">
                  <c:v>8.7688172139890792</c:v>
                </c:pt>
                <c:pt idx="357">
                  <c:v>8.7715830849090892</c:v>
                </c:pt>
                <c:pt idx="358">
                  <c:v>8.7743413268830306</c:v>
                </c:pt>
                <c:pt idx="359">
                  <c:v>8.7770919818801492</c:v>
                </c:pt>
                <c:pt idx="360">
                  <c:v>8.7798350915243297</c:v>
                </c:pt>
                <c:pt idx="361">
                  <c:v>8.7825706970978299</c:v>
                </c:pt>
                <c:pt idx="362">
                  <c:v>8.7852988395450407</c:v>
                </c:pt>
                <c:pt idx="363">
                  <c:v>8.7880195594761901</c:v>
                </c:pt>
                <c:pt idx="364">
                  <c:v>8.79073289717088</c:v>
                </c:pt>
                <c:pt idx="365">
                  <c:v>8.7934388925817899</c:v>
                </c:pt>
                <c:pt idx="366">
                  <c:v>8.7961375853380801</c:v>
                </c:pt>
                <c:pt idx="367">
                  <c:v>8.7988290147489607</c:v>
                </c:pt>
                <c:pt idx="368">
                  <c:v>8.8015132198070898</c:v>
                </c:pt>
                <c:pt idx="369">
                  <c:v>8.8041902391919997</c:v>
                </c:pt>
                <c:pt idx="370">
                  <c:v>8.8068601112733695</c:v>
                </c:pt>
                <c:pt idx="371">
                  <c:v>8.8095228741143998</c:v>
                </c:pt>
                <c:pt idx="372">
                  <c:v>8.8121785654750404</c:v>
                </c:pt>
                <c:pt idx="373">
                  <c:v>8.8148272228151807</c:v>
                </c:pt>
                <c:pt idx="374">
                  <c:v>8.8174688832978507</c:v>
                </c:pt>
                <c:pt idx="375">
                  <c:v>8.8201035837923492</c:v>
                </c:pt>
                <c:pt idx="376">
                  <c:v>8.8227313608773006</c:v>
                </c:pt>
                <c:pt idx="377">
                  <c:v>8.8253522508437499</c:v>
                </c:pt>
                <c:pt idx="378">
                  <c:v>8.8279662896981197</c:v>
                </c:pt>
                <c:pt idx="379">
                  <c:v>8.8305735131652092</c:v>
                </c:pt>
                <c:pt idx="380">
                  <c:v>8.8331739566911303</c:v>
                </c:pt>
                <c:pt idx="381">
                  <c:v>8.8357676554461495</c:v>
                </c:pt>
                <c:pt idx="382">
                  <c:v>8.8383546443276195</c:v>
                </c:pt>
                <c:pt idx="383">
                  <c:v>8.8409349579627303</c:v>
                </c:pt>
                <c:pt idx="384">
                  <c:v>8.8435086307113107</c:v>
                </c:pt>
                <c:pt idx="385">
                  <c:v>8.8460756966685992</c:v>
                </c:pt>
                <c:pt idx="386">
                  <c:v>8.8486361896679</c:v>
                </c:pt>
                <c:pt idx="387">
                  <c:v>8.8511901432833309</c:v>
                </c:pt>
                <c:pt idx="388">
                  <c:v>8.8537375908323899</c:v>
                </c:pt>
                <c:pt idx="389">
                  <c:v>8.8562785653786094</c:v>
                </c:pt>
                <c:pt idx="390">
                  <c:v>8.8588130997341299</c:v>
                </c:pt>
                <c:pt idx="391">
                  <c:v>8.8613412264622102</c:v>
                </c:pt>
                <c:pt idx="392">
                  <c:v>8.8638629778797693</c:v>
                </c:pt>
                <c:pt idx="393">
                  <c:v>8.8663783860598802</c:v>
                </c:pt>
                <c:pt idx="394">
                  <c:v>8.8688874828341504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B3-42FC-BBF1-1DA904337026}"/>
            </c:ext>
          </c:extLst>
        </c:ser>
        <c:ser>
          <c:idx val="4"/>
          <c:order val="4"/>
          <c:tx>
            <c:strRef>
              <c:f>rec!$H$1</c:f>
              <c:strCache>
                <c:ptCount val="1"/>
                <c:pt idx="0">
                  <c:v> teo_ex + cheb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rec!$A$2:$A$396</c:f>
              <c:numCache>
                <c:formatCode>General</c:formatCode>
                <c:ptCount val="39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560</c:v>
                </c:pt>
                <c:pt idx="52">
                  <c:v>570</c:v>
                </c:pt>
                <c:pt idx="53">
                  <c:v>580</c:v>
                </c:pt>
                <c:pt idx="54">
                  <c:v>590</c:v>
                </c:pt>
                <c:pt idx="55">
                  <c:v>600</c:v>
                </c:pt>
                <c:pt idx="56">
                  <c:v>610</c:v>
                </c:pt>
                <c:pt idx="57">
                  <c:v>620</c:v>
                </c:pt>
                <c:pt idx="58">
                  <c:v>630</c:v>
                </c:pt>
                <c:pt idx="59">
                  <c:v>640</c:v>
                </c:pt>
                <c:pt idx="60">
                  <c:v>650</c:v>
                </c:pt>
                <c:pt idx="61">
                  <c:v>660</c:v>
                </c:pt>
                <c:pt idx="62">
                  <c:v>670</c:v>
                </c:pt>
                <c:pt idx="63">
                  <c:v>680</c:v>
                </c:pt>
                <c:pt idx="64">
                  <c:v>690</c:v>
                </c:pt>
                <c:pt idx="65">
                  <c:v>700</c:v>
                </c:pt>
                <c:pt idx="66">
                  <c:v>710</c:v>
                </c:pt>
                <c:pt idx="67">
                  <c:v>720</c:v>
                </c:pt>
                <c:pt idx="68">
                  <c:v>730</c:v>
                </c:pt>
                <c:pt idx="69">
                  <c:v>740</c:v>
                </c:pt>
                <c:pt idx="70">
                  <c:v>750</c:v>
                </c:pt>
                <c:pt idx="71">
                  <c:v>760</c:v>
                </c:pt>
                <c:pt idx="72">
                  <c:v>770</c:v>
                </c:pt>
                <c:pt idx="73">
                  <c:v>780</c:v>
                </c:pt>
                <c:pt idx="74">
                  <c:v>790</c:v>
                </c:pt>
                <c:pt idx="75">
                  <c:v>800</c:v>
                </c:pt>
                <c:pt idx="76">
                  <c:v>810</c:v>
                </c:pt>
                <c:pt idx="77">
                  <c:v>820</c:v>
                </c:pt>
                <c:pt idx="78">
                  <c:v>830</c:v>
                </c:pt>
                <c:pt idx="79">
                  <c:v>840</c:v>
                </c:pt>
                <c:pt idx="80">
                  <c:v>850</c:v>
                </c:pt>
                <c:pt idx="81">
                  <c:v>860</c:v>
                </c:pt>
                <c:pt idx="82">
                  <c:v>870</c:v>
                </c:pt>
                <c:pt idx="83">
                  <c:v>880</c:v>
                </c:pt>
                <c:pt idx="84">
                  <c:v>890</c:v>
                </c:pt>
                <c:pt idx="85">
                  <c:v>900</c:v>
                </c:pt>
                <c:pt idx="86">
                  <c:v>910</c:v>
                </c:pt>
                <c:pt idx="87">
                  <c:v>920</c:v>
                </c:pt>
                <c:pt idx="88">
                  <c:v>930</c:v>
                </c:pt>
                <c:pt idx="89">
                  <c:v>940</c:v>
                </c:pt>
                <c:pt idx="90">
                  <c:v>950</c:v>
                </c:pt>
                <c:pt idx="91">
                  <c:v>960</c:v>
                </c:pt>
                <c:pt idx="92">
                  <c:v>970</c:v>
                </c:pt>
                <c:pt idx="93">
                  <c:v>980</c:v>
                </c:pt>
                <c:pt idx="94">
                  <c:v>990</c:v>
                </c:pt>
                <c:pt idx="95">
                  <c:v>1000</c:v>
                </c:pt>
                <c:pt idx="96">
                  <c:v>1010</c:v>
                </c:pt>
                <c:pt idx="97">
                  <c:v>1020</c:v>
                </c:pt>
                <c:pt idx="98">
                  <c:v>1030</c:v>
                </c:pt>
                <c:pt idx="99">
                  <c:v>1040</c:v>
                </c:pt>
                <c:pt idx="100">
                  <c:v>1050</c:v>
                </c:pt>
                <c:pt idx="101">
                  <c:v>1060</c:v>
                </c:pt>
                <c:pt idx="102">
                  <c:v>1070</c:v>
                </c:pt>
                <c:pt idx="103">
                  <c:v>1080</c:v>
                </c:pt>
                <c:pt idx="104">
                  <c:v>1090</c:v>
                </c:pt>
                <c:pt idx="105">
                  <c:v>1100</c:v>
                </c:pt>
                <c:pt idx="106">
                  <c:v>1110</c:v>
                </c:pt>
                <c:pt idx="107">
                  <c:v>1120</c:v>
                </c:pt>
                <c:pt idx="108">
                  <c:v>1130</c:v>
                </c:pt>
                <c:pt idx="109">
                  <c:v>1140</c:v>
                </c:pt>
                <c:pt idx="110">
                  <c:v>1150</c:v>
                </c:pt>
                <c:pt idx="111">
                  <c:v>1160</c:v>
                </c:pt>
                <c:pt idx="112">
                  <c:v>1170</c:v>
                </c:pt>
                <c:pt idx="113">
                  <c:v>1180</c:v>
                </c:pt>
                <c:pt idx="114">
                  <c:v>1190</c:v>
                </c:pt>
                <c:pt idx="115">
                  <c:v>1200</c:v>
                </c:pt>
                <c:pt idx="116">
                  <c:v>1210</c:v>
                </c:pt>
                <c:pt idx="117">
                  <c:v>1220</c:v>
                </c:pt>
                <c:pt idx="118">
                  <c:v>1230</c:v>
                </c:pt>
                <c:pt idx="119">
                  <c:v>1240</c:v>
                </c:pt>
                <c:pt idx="120">
                  <c:v>1250</c:v>
                </c:pt>
                <c:pt idx="121">
                  <c:v>1260</c:v>
                </c:pt>
                <c:pt idx="122">
                  <c:v>1270</c:v>
                </c:pt>
                <c:pt idx="123">
                  <c:v>1280</c:v>
                </c:pt>
                <c:pt idx="124">
                  <c:v>1290</c:v>
                </c:pt>
                <c:pt idx="125">
                  <c:v>1300</c:v>
                </c:pt>
                <c:pt idx="126">
                  <c:v>1310</c:v>
                </c:pt>
                <c:pt idx="127">
                  <c:v>1320</c:v>
                </c:pt>
                <c:pt idx="128">
                  <c:v>1330</c:v>
                </c:pt>
                <c:pt idx="129">
                  <c:v>1340</c:v>
                </c:pt>
                <c:pt idx="130">
                  <c:v>1350</c:v>
                </c:pt>
                <c:pt idx="131">
                  <c:v>1360</c:v>
                </c:pt>
                <c:pt idx="132">
                  <c:v>1370</c:v>
                </c:pt>
                <c:pt idx="133">
                  <c:v>1380</c:v>
                </c:pt>
                <c:pt idx="134">
                  <c:v>1390</c:v>
                </c:pt>
                <c:pt idx="135">
                  <c:v>1400</c:v>
                </c:pt>
                <c:pt idx="136">
                  <c:v>1410</c:v>
                </c:pt>
                <c:pt idx="137">
                  <c:v>1420</c:v>
                </c:pt>
                <c:pt idx="138">
                  <c:v>1430</c:v>
                </c:pt>
                <c:pt idx="139">
                  <c:v>1440</c:v>
                </c:pt>
                <c:pt idx="140">
                  <c:v>1450</c:v>
                </c:pt>
                <c:pt idx="141">
                  <c:v>1460</c:v>
                </c:pt>
                <c:pt idx="142">
                  <c:v>1470</c:v>
                </c:pt>
                <c:pt idx="143">
                  <c:v>1480</c:v>
                </c:pt>
                <c:pt idx="144">
                  <c:v>1490</c:v>
                </c:pt>
                <c:pt idx="145">
                  <c:v>1500</c:v>
                </c:pt>
                <c:pt idx="146">
                  <c:v>1510</c:v>
                </c:pt>
                <c:pt idx="147">
                  <c:v>1520</c:v>
                </c:pt>
                <c:pt idx="148">
                  <c:v>1530</c:v>
                </c:pt>
                <c:pt idx="149">
                  <c:v>1540</c:v>
                </c:pt>
                <c:pt idx="150">
                  <c:v>1550</c:v>
                </c:pt>
                <c:pt idx="151">
                  <c:v>1560</c:v>
                </c:pt>
                <c:pt idx="152">
                  <c:v>1570</c:v>
                </c:pt>
                <c:pt idx="153">
                  <c:v>1580</c:v>
                </c:pt>
                <c:pt idx="154">
                  <c:v>1590</c:v>
                </c:pt>
                <c:pt idx="155">
                  <c:v>1600</c:v>
                </c:pt>
                <c:pt idx="156">
                  <c:v>1610</c:v>
                </c:pt>
                <c:pt idx="157">
                  <c:v>1620</c:v>
                </c:pt>
                <c:pt idx="158">
                  <c:v>1630</c:v>
                </c:pt>
                <c:pt idx="159">
                  <c:v>1640</c:v>
                </c:pt>
                <c:pt idx="160">
                  <c:v>1650</c:v>
                </c:pt>
                <c:pt idx="161">
                  <c:v>1660</c:v>
                </c:pt>
                <c:pt idx="162">
                  <c:v>1670</c:v>
                </c:pt>
                <c:pt idx="163">
                  <c:v>1680</c:v>
                </c:pt>
                <c:pt idx="164">
                  <c:v>1690</c:v>
                </c:pt>
                <c:pt idx="165">
                  <c:v>1700</c:v>
                </c:pt>
                <c:pt idx="166">
                  <c:v>1710</c:v>
                </c:pt>
                <c:pt idx="167">
                  <c:v>1720</c:v>
                </c:pt>
                <c:pt idx="168">
                  <c:v>1730</c:v>
                </c:pt>
                <c:pt idx="169">
                  <c:v>1740</c:v>
                </c:pt>
                <c:pt idx="170">
                  <c:v>1750</c:v>
                </c:pt>
                <c:pt idx="171">
                  <c:v>1760</c:v>
                </c:pt>
                <c:pt idx="172">
                  <c:v>1770</c:v>
                </c:pt>
                <c:pt idx="173">
                  <c:v>1780</c:v>
                </c:pt>
                <c:pt idx="174">
                  <c:v>1790</c:v>
                </c:pt>
                <c:pt idx="175">
                  <c:v>1800</c:v>
                </c:pt>
                <c:pt idx="176">
                  <c:v>1810</c:v>
                </c:pt>
                <c:pt idx="177">
                  <c:v>1820</c:v>
                </c:pt>
                <c:pt idx="178">
                  <c:v>1830</c:v>
                </c:pt>
                <c:pt idx="179">
                  <c:v>1840</c:v>
                </c:pt>
                <c:pt idx="180">
                  <c:v>1850</c:v>
                </c:pt>
                <c:pt idx="181">
                  <c:v>1860</c:v>
                </c:pt>
                <c:pt idx="182">
                  <c:v>1870</c:v>
                </c:pt>
                <c:pt idx="183">
                  <c:v>1880</c:v>
                </c:pt>
                <c:pt idx="184">
                  <c:v>1890</c:v>
                </c:pt>
                <c:pt idx="185">
                  <c:v>1900</c:v>
                </c:pt>
                <c:pt idx="186">
                  <c:v>1910</c:v>
                </c:pt>
                <c:pt idx="187">
                  <c:v>1920</c:v>
                </c:pt>
                <c:pt idx="188">
                  <c:v>1930</c:v>
                </c:pt>
                <c:pt idx="189">
                  <c:v>1940</c:v>
                </c:pt>
                <c:pt idx="190">
                  <c:v>1950</c:v>
                </c:pt>
                <c:pt idx="191">
                  <c:v>1960</c:v>
                </c:pt>
                <c:pt idx="192">
                  <c:v>1970</c:v>
                </c:pt>
                <c:pt idx="193">
                  <c:v>1980</c:v>
                </c:pt>
                <c:pt idx="194">
                  <c:v>1990</c:v>
                </c:pt>
                <c:pt idx="195">
                  <c:v>2000</c:v>
                </c:pt>
                <c:pt idx="196">
                  <c:v>2010</c:v>
                </c:pt>
                <c:pt idx="197">
                  <c:v>2020</c:v>
                </c:pt>
                <c:pt idx="198">
                  <c:v>2030</c:v>
                </c:pt>
                <c:pt idx="199">
                  <c:v>2040</c:v>
                </c:pt>
                <c:pt idx="200">
                  <c:v>2050</c:v>
                </c:pt>
                <c:pt idx="201">
                  <c:v>2060</c:v>
                </c:pt>
                <c:pt idx="202">
                  <c:v>2070</c:v>
                </c:pt>
                <c:pt idx="203">
                  <c:v>2080</c:v>
                </c:pt>
                <c:pt idx="204">
                  <c:v>2090</c:v>
                </c:pt>
                <c:pt idx="205">
                  <c:v>2100</c:v>
                </c:pt>
                <c:pt idx="206">
                  <c:v>2110</c:v>
                </c:pt>
                <c:pt idx="207">
                  <c:v>2120</c:v>
                </c:pt>
                <c:pt idx="208">
                  <c:v>2130</c:v>
                </c:pt>
                <c:pt idx="209">
                  <c:v>2140</c:v>
                </c:pt>
                <c:pt idx="210">
                  <c:v>2150</c:v>
                </c:pt>
                <c:pt idx="211">
                  <c:v>2160</c:v>
                </c:pt>
                <c:pt idx="212">
                  <c:v>2170</c:v>
                </c:pt>
                <c:pt idx="213">
                  <c:v>2180</c:v>
                </c:pt>
                <c:pt idx="214">
                  <c:v>2190</c:v>
                </c:pt>
                <c:pt idx="215">
                  <c:v>2200</c:v>
                </c:pt>
                <c:pt idx="216">
                  <c:v>2210</c:v>
                </c:pt>
                <c:pt idx="217">
                  <c:v>2220</c:v>
                </c:pt>
                <c:pt idx="218">
                  <c:v>2230</c:v>
                </c:pt>
                <c:pt idx="219">
                  <c:v>2240</c:v>
                </c:pt>
                <c:pt idx="220">
                  <c:v>2250</c:v>
                </c:pt>
                <c:pt idx="221">
                  <c:v>2260</c:v>
                </c:pt>
                <c:pt idx="222">
                  <c:v>2270</c:v>
                </c:pt>
                <c:pt idx="223">
                  <c:v>2280</c:v>
                </c:pt>
                <c:pt idx="224">
                  <c:v>2290</c:v>
                </c:pt>
                <c:pt idx="225">
                  <c:v>2300</c:v>
                </c:pt>
                <c:pt idx="226">
                  <c:v>2310</c:v>
                </c:pt>
                <c:pt idx="227">
                  <c:v>2320</c:v>
                </c:pt>
                <c:pt idx="228">
                  <c:v>2330</c:v>
                </c:pt>
                <c:pt idx="229">
                  <c:v>2340</c:v>
                </c:pt>
                <c:pt idx="230">
                  <c:v>2350</c:v>
                </c:pt>
                <c:pt idx="231">
                  <c:v>2360</c:v>
                </c:pt>
                <c:pt idx="232">
                  <c:v>2370</c:v>
                </c:pt>
                <c:pt idx="233">
                  <c:v>2380</c:v>
                </c:pt>
                <c:pt idx="234">
                  <c:v>2390</c:v>
                </c:pt>
                <c:pt idx="235">
                  <c:v>2400</c:v>
                </c:pt>
                <c:pt idx="236">
                  <c:v>2410</c:v>
                </c:pt>
                <c:pt idx="237">
                  <c:v>2420</c:v>
                </c:pt>
                <c:pt idx="238">
                  <c:v>2430</c:v>
                </c:pt>
                <c:pt idx="239">
                  <c:v>2440</c:v>
                </c:pt>
                <c:pt idx="240">
                  <c:v>2450</c:v>
                </c:pt>
                <c:pt idx="241">
                  <c:v>2460</c:v>
                </c:pt>
                <c:pt idx="242">
                  <c:v>2470</c:v>
                </c:pt>
                <c:pt idx="243">
                  <c:v>2480</c:v>
                </c:pt>
                <c:pt idx="244">
                  <c:v>2490</c:v>
                </c:pt>
                <c:pt idx="245">
                  <c:v>2500</c:v>
                </c:pt>
                <c:pt idx="246">
                  <c:v>2510</c:v>
                </c:pt>
                <c:pt idx="247">
                  <c:v>2520</c:v>
                </c:pt>
                <c:pt idx="248">
                  <c:v>2530</c:v>
                </c:pt>
                <c:pt idx="249">
                  <c:v>2540</c:v>
                </c:pt>
                <c:pt idx="250">
                  <c:v>2550</c:v>
                </c:pt>
                <c:pt idx="251">
                  <c:v>2560</c:v>
                </c:pt>
                <c:pt idx="252">
                  <c:v>2570</c:v>
                </c:pt>
                <c:pt idx="253">
                  <c:v>2580</c:v>
                </c:pt>
                <c:pt idx="254">
                  <c:v>2590</c:v>
                </c:pt>
                <c:pt idx="255">
                  <c:v>2600</c:v>
                </c:pt>
                <c:pt idx="256">
                  <c:v>2610</c:v>
                </c:pt>
                <c:pt idx="257">
                  <c:v>2620</c:v>
                </c:pt>
                <c:pt idx="258">
                  <c:v>2630</c:v>
                </c:pt>
                <c:pt idx="259">
                  <c:v>2640</c:v>
                </c:pt>
                <c:pt idx="260">
                  <c:v>2650</c:v>
                </c:pt>
                <c:pt idx="261">
                  <c:v>2660</c:v>
                </c:pt>
                <c:pt idx="262">
                  <c:v>2670</c:v>
                </c:pt>
                <c:pt idx="263">
                  <c:v>2680</c:v>
                </c:pt>
                <c:pt idx="264">
                  <c:v>2690</c:v>
                </c:pt>
                <c:pt idx="265">
                  <c:v>2700</c:v>
                </c:pt>
                <c:pt idx="266">
                  <c:v>2710</c:v>
                </c:pt>
                <c:pt idx="267">
                  <c:v>2720</c:v>
                </c:pt>
                <c:pt idx="268">
                  <c:v>2730</c:v>
                </c:pt>
                <c:pt idx="269">
                  <c:v>2740</c:v>
                </c:pt>
                <c:pt idx="270">
                  <c:v>2750</c:v>
                </c:pt>
                <c:pt idx="271">
                  <c:v>2760</c:v>
                </c:pt>
                <c:pt idx="272">
                  <c:v>2770</c:v>
                </c:pt>
                <c:pt idx="273">
                  <c:v>2780</c:v>
                </c:pt>
                <c:pt idx="274">
                  <c:v>2790</c:v>
                </c:pt>
                <c:pt idx="275">
                  <c:v>2800</c:v>
                </c:pt>
                <c:pt idx="276">
                  <c:v>2810</c:v>
                </c:pt>
                <c:pt idx="277">
                  <c:v>2820</c:v>
                </c:pt>
                <c:pt idx="278">
                  <c:v>2830</c:v>
                </c:pt>
                <c:pt idx="279">
                  <c:v>2840</c:v>
                </c:pt>
                <c:pt idx="280">
                  <c:v>2850</c:v>
                </c:pt>
                <c:pt idx="281">
                  <c:v>2860</c:v>
                </c:pt>
                <c:pt idx="282">
                  <c:v>2870</c:v>
                </c:pt>
                <c:pt idx="283">
                  <c:v>2880</c:v>
                </c:pt>
                <c:pt idx="284">
                  <c:v>2890</c:v>
                </c:pt>
                <c:pt idx="285">
                  <c:v>2900</c:v>
                </c:pt>
                <c:pt idx="286">
                  <c:v>2910</c:v>
                </c:pt>
                <c:pt idx="287">
                  <c:v>2920</c:v>
                </c:pt>
                <c:pt idx="288">
                  <c:v>2930</c:v>
                </c:pt>
                <c:pt idx="289">
                  <c:v>2940</c:v>
                </c:pt>
                <c:pt idx="290">
                  <c:v>2950</c:v>
                </c:pt>
                <c:pt idx="291">
                  <c:v>2960</c:v>
                </c:pt>
                <c:pt idx="292">
                  <c:v>2970</c:v>
                </c:pt>
                <c:pt idx="293">
                  <c:v>2980</c:v>
                </c:pt>
                <c:pt idx="294">
                  <c:v>2990</c:v>
                </c:pt>
                <c:pt idx="295">
                  <c:v>3000</c:v>
                </c:pt>
                <c:pt idx="296">
                  <c:v>3010</c:v>
                </c:pt>
                <c:pt idx="297">
                  <c:v>3020</c:v>
                </c:pt>
                <c:pt idx="298">
                  <c:v>3030</c:v>
                </c:pt>
                <c:pt idx="299">
                  <c:v>3040</c:v>
                </c:pt>
                <c:pt idx="300">
                  <c:v>3050</c:v>
                </c:pt>
                <c:pt idx="301">
                  <c:v>3060</c:v>
                </c:pt>
                <c:pt idx="302">
                  <c:v>3070</c:v>
                </c:pt>
                <c:pt idx="303">
                  <c:v>3080</c:v>
                </c:pt>
                <c:pt idx="304">
                  <c:v>3090</c:v>
                </c:pt>
                <c:pt idx="305">
                  <c:v>3100</c:v>
                </c:pt>
                <c:pt idx="306">
                  <c:v>3110</c:v>
                </c:pt>
                <c:pt idx="307">
                  <c:v>3120</c:v>
                </c:pt>
                <c:pt idx="308">
                  <c:v>3130</c:v>
                </c:pt>
                <c:pt idx="309">
                  <c:v>3140</c:v>
                </c:pt>
                <c:pt idx="310">
                  <c:v>3150</c:v>
                </c:pt>
                <c:pt idx="311">
                  <c:v>3160</c:v>
                </c:pt>
                <c:pt idx="312">
                  <c:v>3170</c:v>
                </c:pt>
                <c:pt idx="313">
                  <c:v>3180</c:v>
                </c:pt>
                <c:pt idx="314">
                  <c:v>3190</c:v>
                </c:pt>
                <c:pt idx="315">
                  <c:v>3200</c:v>
                </c:pt>
                <c:pt idx="316">
                  <c:v>3210</c:v>
                </c:pt>
                <c:pt idx="317">
                  <c:v>3220</c:v>
                </c:pt>
                <c:pt idx="318">
                  <c:v>3230</c:v>
                </c:pt>
                <c:pt idx="319">
                  <c:v>3240</c:v>
                </c:pt>
                <c:pt idx="320">
                  <c:v>3250</c:v>
                </c:pt>
                <c:pt idx="321">
                  <c:v>3260</c:v>
                </c:pt>
                <c:pt idx="322">
                  <c:v>3270</c:v>
                </c:pt>
                <c:pt idx="323">
                  <c:v>3280</c:v>
                </c:pt>
                <c:pt idx="324">
                  <c:v>3290</c:v>
                </c:pt>
                <c:pt idx="325">
                  <c:v>3300</c:v>
                </c:pt>
                <c:pt idx="326">
                  <c:v>3310</c:v>
                </c:pt>
                <c:pt idx="327">
                  <c:v>3320</c:v>
                </c:pt>
                <c:pt idx="328">
                  <c:v>3330</c:v>
                </c:pt>
                <c:pt idx="329">
                  <c:v>3340</c:v>
                </c:pt>
                <c:pt idx="330">
                  <c:v>3350</c:v>
                </c:pt>
                <c:pt idx="331">
                  <c:v>3360</c:v>
                </c:pt>
                <c:pt idx="332">
                  <c:v>3370</c:v>
                </c:pt>
                <c:pt idx="333">
                  <c:v>3380</c:v>
                </c:pt>
                <c:pt idx="334">
                  <c:v>3390</c:v>
                </c:pt>
                <c:pt idx="335">
                  <c:v>3400</c:v>
                </c:pt>
                <c:pt idx="336">
                  <c:v>3410</c:v>
                </c:pt>
                <c:pt idx="337">
                  <c:v>3420</c:v>
                </c:pt>
                <c:pt idx="338">
                  <c:v>3430</c:v>
                </c:pt>
                <c:pt idx="339">
                  <c:v>3440</c:v>
                </c:pt>
                <c:pt idx="340">
                  <c:v>3450</c:v>
                </c:pt>
                <c:pt idx="341">
                  <c:v>3460</c:v>
                </c:pt>
                <c:pt idx="342">
                  <c:v>3470</c:v>
                </c:pt>
                <c:pt idx="343">
                  <c:v>3480</c:v>
                </c:pt>
                <c:pt idx="344">
                  <c:v>3490</c:v>
                </c:pt>
                <c:pt idx="345">
                  <c:v>3500</c:v>
                </c:pt>
                <c:pt idx="346">
                  <c:v>3510</c:v>
                </c:pt>
                <c:pt idx="347">
                  <c:v>3520</c:v>
                </c:pt>
                <c:pt idx="348">
                  <c:v>3530</c:v>
                </c:pt>
                <c:pt idx="349">
                  <c:v>3540</c:v>
                </c:pt>
                <c:pt idx="350">
                  <c:v>3550</c:v>
                </c:pt>
                <c:pt idx="351">
                  <c:v>3560</c:v>
                </c:pt>
                <c:pt idx="352">
                  <c:v>3570</c:v>
                </c:pt>
                <c:pt idx="353">
                  <c:v>3580</c:v>
                </c:pt>
                <c:pt idx="354">
                  <c:v>3590</c:v>
                </c:pt>
                <c:pt idx="355">
                  <c:v>3600</c:v>
                </c:pt>
                <c:pt idx="356">
                  <c:v>3610</c:v>
                </c:pt>
                <c:pt idx="357">
                  <c:v>3620</c:v>
                </c:pt>
                <c:pt idx="358">
                  <c:v>3630</c:v>
                </c:pt>
                <c:pt idx="359">
                  <c:v>3640</c:v>
                </c:pt>
                <c:pt idx="360">
                  <c:v>3650</c:v>
                </c:pt>
                <c:pt idx="361">
                  <c:v>3660</c:v>
                </c:pt>
                <c:pt idx="362">
                  <c:v>3670</c:v>
                </c:pt>
                <c:pt idx="363">
                  <c:v>3680</c:v>
                </c:pt>
                <c:pt idx="364">
                  <c:v>3690</c:v>
                </c:pt>
                <c:pt idx="365">
                  <c:v>3700</c:v>
                </c:pt>
                <c:pt idx="366">
                  <c:v>3710</c:v>
                </c:pt>
                <c:pt idx="367">
                  <c:v>3720</c:v>
                </c:pt>
                <c:pt idx="368">
                  <c:v>3730</c:v>
                </c:pt>
                <c:pt idx="369">
                  <c:v>3740</c:v>
                </c:pt>
                <c:pt idx="370">
                  <c:v>3750</c:v>
                </c:pt>
                <c:pt idx="371">
                  <c:v>3760</c:v>
                </c:pt>
                <c:pt idx="372">
                  <c:v>3770</c:v>
                </c:pt>
                <c:pt idx="373">
                  <c:v>3780</c:v>
                </c:pt>
                <c:pt idx="374">
                  <c:v>3790</c:v>
                </c:pt>
                <c:pt idx="375">
                  <c:v>3800</c:v>
                </c:pt>
                <c:pt idx="376">
                  <c:v>3810</c:v>
                </c:pt>
                <c:pt idx="377">
                  <c:v>3820</c:v>
                </c:pt>
                <c:pt idx="378">
                  <c:v>3830</c:v>
                </c:pt>
                <c:pt idx="379">
                  <c:v>3840</c:v>
                </c:pt>
                <c:pt idx="380">
                  <c:v>3850</c:v>
                </c:pt>
                <c:pt idx="381">
                  <c:v>3860</c:v>
                </c:pt>
                <c:pt idx="382">
                  <c:v>3870</c:v>
                </c:pt>
                <c:pt idx="383">
                  <c:v>3880</c:v>
                </c:pt>
                <c:pt idx="384">
                  <c:v>3890</c:v>
                </c:pt>
                <c:pt idx="385">
                  <c:v>3900</c:v>
                </c:pt>
                <c:pt idx="386">
                  <c:v>3910</c:v>
                </c:pt>
                <c:pt idx="387">
                  <c:v>3920</c:v>
                </c:pt>
                <c:pt idx="388">
                  <c:v>3930</c:v>
                </c:pt>
                <c:pt idx="389">
                  <c:v>3940</c:v>
                </c:pt>
                <c:pt idx="390">
                  <c:v>3950</c:v>
                </c:pt>
                <c:pt idx="391">
                  <c:v>3960</c:v>
                </c:pt>
                <c:pt idx="392">
                  <c:v>3970</c:v>
                </c:pt>
                <c:pt idx="393">
                  <c:v>3980</c:v>
                </c:pt>
                <c:pt idx="394">
                  <c:v>3990</c:v>
                </c:pt>
              </c:numCache>
            </c:numRef>
          </c:xVal>
          <c:yVal>
            <c:numRef>
              <c:f>rec!$H$2:$H$396</c:f>
              <c:numCache>
                <c:formatCode>General</c:formatCode>
                <c:ptCount val="395"/>
                <c:pt idx="0">
                  <c:v>6.3946184215080901</c:v>
                </c:pt>
                <c:pt idx="1">
                  <c:v>6.6329016772443001</c:v>
                </c:pt>
                <c:pt idx="2">
                  <c:v>6.8334887920221199</c:v>
                </c:pt>
                <c:pt idx="3">
                  <c:v>7.0066086883068897</c:v>
                </c:pt>
                <c:pt idx="4">
                  <c:v>7.1588311077389699</c:v>
                </c:pt>
                <c:pt idx="5">
                  <c:v>7.29462501658662</c:v>
                </c:pt>
                <c:pt idx="6">
                  <c:v>7.4171673382236403</c:v>
                </c:pt>
                <c:pt idx="7">
                  <c:v>7.52879679544849</c:v>
                </c:pt>
                <c:pt idx="8">
                  <c:v>7.6312846484825503</c:v>
                </c:pt>
                <c:pt idx="9">
                  <c:v>7.7260043432065997</c:v>
                </c:pt>
                <c:pt idx="10">
                  <c:v>7.8140422059129202</c:v>
                </c:pt>
                <c:pt idx="11">
                  <c:v>7.8962721636420596</c:v>
                </c:pt>
                <c:pt idx="12">
                  <c:v>7.97340765857584</c:v>
                </c:pt>
                <c:pt idx="13">
                  <c:v>8.0460386256900307</c:v>
                </c:pt>
                <c:pt idx="14">
                  <c:v>8.1146584080342201</c:v>
                </c:pt>
                <c:pt idx="15">
                  <c:v>8.1796837244178704</c:v>
                </c:pt>
                <c:pt idx="16">
                  <c:v>8.2414697349111901</c:v>
                </c:pt>
                <c:pt idx="17">
                  <c:v>8.3003215800939305</c:v>
                </c:pt>
                <c:pt idx="18">
                  <c:v>8.3565033397020994</c:v>
                </c:pt>
                <c:pt idx="19">
                  <c:v>8.4102450732118399</c:v>
                </c:pt>
                <c:pt idx="20">
                  <c:v>8.4617484146614199</c:v>
                </c:pt>
                <c:pt idx="21">
                  <c:v>8.5111910637268196</c:v>
                </c:pt>
                <c:pt idx="22">
                  <c:v>8.5587304242877291</c:v>
                </c:pt>
                <c:pt idx="23">
                  <c:v>8.6045065774656795</c:v>
                </c:pt>
                <c:pt idx="24">
                  <c:v>8.6486447299755298</c:v>
                </c:pt>
                <c:pt idx="25">
                  <c:v>8.6912572450567005</c:v>
                </c:pt>
                <c:pt idx="26">
                  <c:v>8.7324453385189997</c:v>
                </c:pt>
                <c:pt idx="27">
                  <c:v>8.7723005040140105</c:v>
                </c:pt>
                <c:pt idx="28">
                  <c:v>8.8109057177719201</c:v>
                </c:pt>
                <c:pt idx="29">
                  <c:v>8.8483364624995708</c:v>
                </c:pt>
                <c:pt idx="30">
                  <c:v>8.8846616020453499</c:v>
                </c:pt>
                <c:pt idx="31">
                  <c:v>8.9199441321772603</c:v>
                </c:pt>
                <c:pt idx="32">
                  <c:v>8.9542418279384801</c:v>
                </c:pt>
                <c:pt idx="33">
                  <c:v>8.9876078042081797</c:v>
                </c:pt>
                <c:pt idx="34">
                  <c:v>9.0200910030591999</c:v>
                </c:pt>
                <c:pt idx="35">
                  <c:v>9.0517366190851902</c:v>
                </c:pt>
                <c:pt idx="36">
                  <c:v>9.0825864719307798</c:v>
                </c:pt>
                <c:pt idx="37">
                  <c:v>9.1126793336940395</c:v>
                </c:pt>
                <c:pt idx="38">
                  <c:v>9.1420512176023596</c:v>
                </c:pt>
                <c:pt idx="39">
                  <c:v>9.1707356333282206</c:v>
                </c:pt>
                <c:pt idx="40">
                  <c:v>9.1987638134638701</c:v>
                </c:pt>
                <c:pt idx="41">
                  <c:v>9.2261649149757901</c:v>
                </c:pt>
                <c:pt idx="42">
                  <c:v>9.2529661988821594</c:v>
                </c:pt>
                <c:pt idx="43">
                  <c:v>9.2791931909168195</c:v>
                </c:pt>
                <c:pt idx="44">
                  <c:v>9.3048698255426601</c:v>
                </c:pt>
                <c:pt idx="45">
                  <c:v>9.3300185753418994</c:v>
                </c:pt>
                <c:pt idx="46">
                  <c:v>9.3546605675283701</c:v>
                </c:pt>
                <c:pt idx="47">
                  <c:v>9.3788156890892491</c:v>
                </c:pt>
                <c:pt idx="48">
                  <c:v>9.4025026818611899</c:v>
                </c:pt>
                <c:pt idx="49">
                  <c:v>9.4257392286751092</c:v>
                </c:pt>
                <c:pt idx="50">
                  <c:v>9.4485420315569701</c:v>
                </c:pt>
                <c:pt idx="51">
                  <c:v>9.4709268828475093</c:v>
                </c:pt>
                <c:pt idx="52">
                  <c:v>9.4929087299959498</c:v>
                </c:pt>
                <c:pt idx="53">
                  <c:v>9.5145017346907892</c:v>
                </c:pt>
                <c:pt idx="54">
                  <c:v>9.5357193269111207</c:v>
                </c:pt>
                <c:pt idx="55">
                  <c:v>9.5565742544128494</c:v>
                </c:pt>
                <c:pt idx="56">
                  <c:v>9.5770786281045606</c:v>
                </c:pt>
                <c:pt idx="57">
                  <c:v>9.5972439637157194</c:v>
                </c:pt>
                <c:pt idx="58">
                  <c:v>9.6170812201148195</c:v>
                </c:pt>
                <c:pt idx="59">
                  <c:v>9.6366008345952991</c:v>
                </c:pt>
                <c:pt idx="60">
                  <c:v>9.6558127554124802</c:v>
                </c:pt>
                <c:pt idx="61">
                  <c:v>9.6747264718244992</c:v>
                </c:pt>
                <c:pt idx="62">
                  <c:v>9.6933510418633606</c:v>
                </c:pt>
                <c:pt idx="63">
                  <c:v>9.7116951180387403</c:v>
                </c:pt>
                <c:pt idx="64">
                  <c:v>9.7297669711564208</c:v>
                </c:pt>
                <c:pt idx="65">
                  <c:v>9.7475745124147295</c:v>
                </c:pt>
                <c:pt idx="66">
                  <c:v>9.7651253139262408</c:v>
                </c:pt>
                <c:pt idx="67">
                  <c:v>9.7824266277974097</c:v>
                </c:pt>
                <c:pt idx="68">
                  <c:v>9.7994854038860009</c:v>
                </c:pt>
                <c:pt idx="69">
                  <c:v>9.8163083063446201</c:v>
                </c:pt>
                <c:pt idx="70">
                  <c:v>9.8329017290486593</c:v>
                </c:pt>
                <c:pt idx="71">
                  <c:v>9.8492718099975498</c:v>
                </c:pt>
                <c:pt idx="72">
                  <c:v>9.8654244447703192</c:v>
                </c:pt>
                <c:pt idx="73">
                  <c:v>9.8813652991087597</c:v>
                </c:pt>
                <c:pt idx="74">
                  <c:v>9.8970998206954501</c:v>
                </c:pt>
                <c:pt idx="75">
                  <c:v>9.9126332501873602</c:v>
                </c:pt>
                <c:pt idx="76">
                  <c:v>9.9279706315609602</c:v>
                </c:pt>
                <c:pt idx="77">
                  <c:v>9.9431168218196593</c:v>
                </c:pt>
                <c:pt idx="78">
                  <c:v>9.9580765001100904</c:v>
                </c:pt>
                <c:pt idx="79">
                  <c:v>9.9728541762899301</c:v>
                </c:pt>
                <c:pt idx="80">
                  <c:v>9.9874541989864394</c:v>
                </c:pt>
                <c:pt idx="81">
                  <c:v>10.001880763181401</c:v>
                </c:pt>
                <c:pt idx="82">
                  <c:v>10.0161379173559</c:v>
                </c:pt>
                <c:pt idx="83">
                  <c:v>10.0302295702243</c:v>
                </c:pt>
                <c:pt idx="84">
                  <c:v>10.0441594970865</c:v>
                </c:pt>
                <c:pt idx="85">
                  <c:v>10.057931345823899</c:v>
                </c:pt>
                <c:pt idx="86">
                  <c:v>10.0715486425616</c:v>
                </c:pt>
                <c:pt idx="87">
                  <c:v>10.0850147970209</c:v>
                </c:pt>
                <c:pt idx="88">
                  <c:v>10.0983331075803</c:v>
                </c:pt>
                <c:pt idx="89">
                  <c:v>10.111506766064799</c:v>
                </c:pt>
                <c:pt idx="90">
                  <c:v>10.1245388622812</c:v>
                </c:pt>
                <c:pt idx="91">
                  <c:v>10.137432388313901</c:v>
                </c:pt>
                <c:pt idx="92">
                  <c:v>10.1501902425982</c:v>
                </c:pt>
                <c:pt idx="93">
                  <c:v>10.1628152337824</c:v>
                </c:pt>
                <c:pt idx="94">
                  <c:v>10.1753100843944</c:v>
                </c:pt>
                <c:pt idx="95">
                  <c:v>10.1876774343222</c:v>
                </c:pt>
                <c:pt idx="96">
                  <c:v>10.199919844120799</c:v>
                </c:pt>
                <c:pt idx="97">
                  <c:v>10.2120397981558</c:v>
                </c:pt>
                <c:pt idx="98">
                  <c:v>10.224039707591899</c:v>
                </c:pt>
                <c:pt idx="99">
                  <c:v>10.2359219132381</c:v>
                </c:pt>
                <c:pt idx="100">
                  <c:v>10.247688688254</c:v>
                </c:pt>
                <c:pt idx="101">
                  <c:v>10.259342240729501</c:v>
                </c:pt>
                <c:pt idx="102">
                  <c:v>10.270884716141</c:v>
                </c:pt>
                <c:pt idx="103">
                  <c:v>10.282318199693799</c:v>
                </c:pt>
                <c:pt idx="104">
                  <c:v>10.2936447185561</c:v>
                </c:pt>
                <c:pt idx="105">
                  <c:v>10.30486624399</c:v>
                </c:pt>
                <c:pt idx="106">
                  <c:v>10.3159846933862</c:v>
                </c:pt>
                <c:pt idx="107">
                  <c:v>10.3270019322065</c:v>
                </c:pt>
                <c:pt idx="108">
                  <c:v>10.3379197758403</c:v>
                </c:pt>
                <c:pt idx="109">
                  <c:v>10.3487399913783</c:v>
                </c:pt>
                <c:pt idx="110">
                  <c:v>10.359464299308501</c:v>
                </c:pt>
                <c:pt idx="111">
                  <c:v>10.3700943751391</c:v>
                </c:pt>
                <c:pt idx="112">
                  <c:v>10.380631850950399</c:v>
                </c:pt>
                <c:pt idx="113">
                  <c:v>10.391078316881201</c:v>
                </c:pt>
                <c:pt idx="114">
                  <c:v>10.401435322551899</c:v>
                </c:pt>
                <c:pt idx="115">
                  <c:v>10.4117043784278</c:v>
                </c:pt>
                <c:pt idx="116">
                  <c:v>10.4218869571257</c:v>
                </c:pt>
                <c:pt idx="117">
                  <c:v>10.431984494666199</c:v>
                </c:pt>
                <c:pt idx="118">
                  <c:v>10.441998391675</c:v>
                </c:pt>
                <c:pt idx="119">
                  <c:v>10.451930014535201</c:v>
                </c:pt>
                <c:pt idx="120">
                  <c:v>10.4617806964932</c:v>
                </c:pt>
                <c:pt idx="121">
                  <c:v>10.4715517387201</c:v>
                </c:pt>
                <c:pt idx="122">
                  <c:v>10.4812444113313</c:v>
                </c:pt>
                <c:pt idx="123">
                  <c:v>10.490859954366</c:v>
                </c:pt>
                <c:pt idx="124">
                  <c:v>10.500399578727601</c:v>
                </c:pt>
                <c:pt idx="125">
                  <c:v>10.509864467089001</c:v>
                </c:pt>
                <c:pt idx="126">
                  <c:v>10.5192557747619</c:v>
                </c:pt>
                <c:pt idx="127">
                  <c:v>10.5285746305332</c:v>
                </c:pt>
                <c:pt idx="128">
                  <c:v>10.5378221374703</c:v>
                </c:pt>
                <c:pt idx="129">
                  <c:v>10.546999373695099</c:v>
                </c:pt>
                <c:pt idx="130">
                  <c:v>10.556107393130199</c:v>
                </c:pt>
                <c:pt idx="131">
                  <c:v>10.5651472262164</c:v>
                </c:pt>
                <c:pt idx="132">
                  <c:v>10.574119880604499</c:v>
                </c:pt>
                <c:pt idx="133">
                  <c:v>10.583026341821601</c:v>
                </c:pt>
                <c:pt idx="134">
                  <c:v>10.5918675739135</c:v>
                </c:pt>
                <c:pt idx="135">
                  <c:v>10.600644520063399</c:v>
                </c:pt>
                <c:pt idx="136">
                  <c:v>10.6093581031888</c:v>
                </c:pt>
                <c:pt idx="137">
                  <c:v>10.6180092265179</c:v>
                </c:pt>
                <c:pt idx="138">
                  <c:v>10.6265987741443</c:v>
                </c:pt>
                <c:pt idx="139">
                  <c:v>10.6351276115634</c:v>
                </c:pt>
                <c:pt idx="140">
                  <c:v>10.643596586189799</c:v>
                </c:pt>
                <c:pt idx="141">
                  <c:v>10.652006527856701</c:v>
                </c:pt>
                <c:pt idx="142">
                  <c:v>10.660358249298501</c:v>
                </c:pt>
                <c:pt idx="143">
                  <c:v>10.668652546616901</c:v>
                </c:pt>
                <c:pt idx="144">
                  <c:v>10.6768901997306</c:v>
                </c:pt>
                <c:pt idx="145">
                  <c:v>10.685071972811301</c:v>
                </c:pt>
                <c:pt idx="146">
                  <c:v>10.6931986147034</c:v>
                </c:pt>
                <c:pt idx="147">
                  <c:v>10.7012708593313</c:v>
                </c:pt>
                <c:pt idx="148">
                  <c:v>10.709289426092599</c:v>
                </c:pt>
                <c:pt idx="149">
                  <c:v>10.717255020238101</c:v>
                </c:pt>
                <c:pt idx="150">
                  <c:v>10.7251683332406</c:v>
                </c:pt>
                <c:pt idx="151">
                  <c:v>10.733030043150199</c:v>
                </c:pt>
                <c:pt idx="152">
                  <c:v>10.7408408149398</c:v>
                </c:pt>
                <c:pt idx="153">
                  <c:v>10.7486013008384</c:v>
                </c:pt>
                <c:pt idx="154">
                  <c:v>10.756312140654501</c:v>
                </c:pt>
                <c:pt idx="155">
                  <c:v>10.7639739620891</c:v>
                </c:pt>
                <c:pt idx="156">
                  <c:v>10.7715873810387</c:v>
                </c:pt>
                <c:pt idx="157">
                  <c:v>10.7791530018894</c:v>
                </c:pt>
                <c:pt idx="158">
                  <c:v>10.786671417801401</c:v>
                </c:pt>
                <c:pt idx="159">
                  <c:v>10.7941432109853</c:v>
                </c:pt>
                <c:pt idx="160">
                  <c:v>10.801568952969101</c:v>
                </c:pt>
                <c:pt idx="161">
                  <c:v>10.8089492048582</c:v>
                </c:pt>
                <c:pt idx="162">
                  <c:v>10.816284517586499</c:v>
                </c:pt>
                <c:pt idx="163">
                  <c:v>10.823575432161</c:v>
                </c:pt>
                <c:pt idx="164">
                  <c:v>10.8308224798983</c:v>
                </c:pt>
                <c:pt idx="165">
                  <c:v>10.8380261826543</c:v>
                </c:pt>
                <c:pt idx="166">
                  <c:v>10.8451870530474</c:v>
                </c:pt>
                <c:pt idx="167">
                  <c:v>10.8523055946751</c:v>
                </c:pt>
                <c:pt idx="168">
                  <c:v>10.8593823023237</c:v>
                </c:pt>
                <c:pt idx="169">
                  <c:v>10.866417662173101</c:v>
                </c:pt>
                <c:pt idx="170">
                  <c:v>10.873412151994399</c:v>
                </c:pt>
                <c:pt idx="171">
                  <c:v>10.880366241342999</c:v>
                </c:pt>
                <c:pt idx="172">
                  <c:v>10.8872803917453</c:v>
                </c:pt>
                <c:pt idx="173">
                  <c:v>10.894155056880599</c:v>
                </c:pt>
                <c:pt idx="174">
                  <c:v>10.9009906827579</c:v>
                </c:pt>
                <c:pt idx="175">
                  <c:v>10.9077877078876</c:v>
                </c:pt>
                <c:pt idx="176">
                  <c:v>10.914546563448299</c:v>
                </c:pt>
                <c:pt idx="177">
                  <c:v>10.9212676734494</c:v>
                </c:pt>
                <c:pt idx="178">
                  <c:v>10.9279514548889</c:v>
                </c:pt>
                <c:pt idx="179">
                  <c:v>10.934598317906801</c:v>
                </c:pt>
                <c:pt idx="180">
                  <c:v>10.9412086659348</c:v>
                </c:pt>
                <c:pt idx="181">
                  <c:v>10.9477828958412</c:v>
                </c:pt>
                <c:pt idx="182">
                  <c:v>10.954321398073001</c:v>
                </c:pt>
                <c:pt idx="183">
                  <c:v>10.9608245567927</c:v>
                </c:pt>
                <c:pt idx="184">
                  <c:v>10.967292750013099</c:v>
                </c:pt>
                <c:pt idx="185">
                  <c:v>10.973726349727</c:v>
                </c:pt>
                <c:pt idx="186">
                  <c:v>10.9801257220349</c:v>
                </c:pt>
                <c:pt idx="187">
                  <c:v>10.986491227268001</c:v>
                </c:pt>
                <c:pt idx="188">
                  <c:v>10.9928232201092</c:v>
                </c:pt>
                <c:pt idx="189">
                  <c:v>10.99912204971</c:v>
                </c:pt>
                <c:pt idx="190">
                  <c:v>11.005388059805099</c:v>
                </c:pt>
                <c:pt idx="191">
                  <c:v>11.011621588823299</c:v>
                </c:pt>
                <c:pt idx="192">
                  <c:v>11.017822969996701</c:v>
                </c:pt>
                <c:pt idx="193">
                  <c:v>11.0239925314659</c:v>
                </c:pt>
                <c:pt idx="194">
                  <c:v>11.0301305963832</c:v>
                </c:pt>
                <c:pt idx="195">
                  <c:v>11.0362374830131</c:v>
                </c:pt>
                <c:pt idx="196">
                  <c:v>11.0423135048304</c:v>
                </c:pt>
                <c:pt idx="197">
                  <c:v>11.048358970615499</c:v>
                </c:pt>
                <c:pt idx="198">
                  <c:v>11.0543741845478</c:v>
                </c:pt>
                <c:pt idx="199">
                  <c:v>11.060359446296401</c:v>
                </c:pt>
                <c:pt idx="200">
                  <c:v>11.0663150511088</c:v>
                </c:pt>
                <c:pt idx="201">
                  <c:v>11.0722412898971</c:v>
                </c:pt>
                <c:pt idx="202">
                  <c:v>11.0781384493229</c:v>
                </c:pt>
                <c:pt idx="203">
                  <c:v>11.0840068118791</c:v>
                </c:pt>
                <c:pt idx="204">
                  <c:v>11.0898466559707</c:v>
                </c:pt>
                <c:pt idx="205">
                  <c:v>11.095658255992801</c:v>
                </c:pt>
                <c:pt idx="206">
                  <c:v>11.1014418824073</c:v>
                </c:pt>
                <c:pt idx="207">
                  <c:v>11.1071978018177</c:v>
                </c:pt>
                <c:pt idx="208">
                  <c:v>11.112926277042</c:v>
                </c:pt>
                <c:pt idx="209">
                  <c:v>11.1186275671842</c:v>
                </c:pt>
                <c:pt idx="210">
                  <c:v>11.1243019277033</c:v>
                </c:pt>
                <c:pt idx="211">
                  <c:v>11.129949610481701</c:v>
                </c:pt>
                <c:pt idx="212">
                  <c:v>11.135570863891701</c:v>
                </c:pt>
                <c:pt idx="213">
                  <c:v>11.1411659328599</c:v>
                </c:pt>
                <c:pt idx="214">
                  <c:v>11.146735058931</c:v>
                </c:pt>
                <c:pt idx="215">
                  <c:v>11.1522784803294</c:v>
                </c:pt>
                <c:pt idx="216">
                  <c:v>11.15779643202</c:v>
                </c:pt>
                <c:pt idx="217">
                  <c:v>11.1632891457669</c:v>
                </c:pt>
                <c:pt idx="218">
                  <c:v>11.168756850191601</c:v>
                </c:pt>
                <c:pt idx="219">
                  <c:v>11.174199770829601</c:v>
                </c:pt>
                <c:pt idx="220">
                  <c:v>11.1796181301851</c:v>
                </c:pt>
                <c:pt idx="221">
                  <c:v>11.1850121477855</c:v>
                </c:pt>
                <c:pt idx="222">
                  <c:v>11.1903820402338</c:v>
                </c:pt>
                <c:pt idx="223">
                  <c:v>11.1957280212608</c:v>
                </c:pt>
                <c:pt idx="224">
                  <c:v>11.2010503017751</c:v>
                </c:pt>
                <c:pt idx="225">
                  <c:v>11.206349089912701</c:v>
                </c:pt>
                <c:pt idx="226">
                  <c:v>11.211624591085499</c:v>
                </c:pt>
                <c:pt idx="227">
                  <c:v>11.216877008028201</c:v>
                </c:pt>
                <c:pt idx="228">
                  <c:v>11.2221065408449</c:v>
                </c:pt>
                <c:pt idx="229">
                  <c:v>11.2273133870543</c:v>
                </c:pt>
                <c:pt idx="230">
                  <c:v>11.2324977416339</c:v>
                </c:pt>
                <c:pt idx="231">
                  <c:v>11.237659797063399</c:v>
                </c:pt>
                <c:pt idx="232">
                  <c:v>11.2427997433672</c:v>
                </c:pt>
                <c:pt idx="233">
                  <c:v>11.2479177681558</c:v>
                </c:pt>
                <c:pt idx="234">
                  <c:v>11.253014056666601</c:v>
                </c:pt>
                <c:pt idx="235">
                  <c:v>11.258088791803701</c:v>
                </c:pt>
                <c:pt idx="236">
                  <c:v>11.263142154176901</c:v>
                </c:pt>
                <c:pt idx="237">
                  <c:v>11.2681743221396</c:v>
                </c:pt>
                <c:pt idx="238">
                  <c:v>11.2731854718267</c:v>
                </c:pt>
                <c:pt idx="239">
                  <c:v>11.278175777190601</c:v>
                </c:pt>
                <c:pt idx="240">
                  <c:v>11.283145410037701</c:v>
                </c:pt>
                <c:pt idx="241">
                  <c:v>11.288094540063</c:v>
                </c:pt>
                <c:pt idx="242">
                  <c:v>11.293023334884699</c:v>
                </c:pt>
                <c:pt idx="243">
                  <c:v>11.297931960078101</c:v>
                </c:pt>
                <c:pt idx="244">
                  <c:v>11.3028205792083</c:v>
                </c:pt>
                <c:pt idx="245">
                  <c:v>11.3076893538628</c:v>
                </c:pt>
                <c:pt idx="246">
                  <c:v>11.3125384436832</c:v>
                </c:pt>
                <c:pt idx="247">
                  <c:v>11.3173680063961</c:v>
                </c:pt>
                <c:pt idx="248">
                  <c:v>11.322178197843799</c:v>
                </c:pt>
                <c:pt idx="249">
                  <c:v>11.326969172014101</c:v>
                </c:pt>
                <c:pt idx="250">
                  <c:v>11.331741081069501</c:v>
                </c:pt>
                <c:pt idx="251">
                  <c:v>11.336494075376001</c:v>
                </c:pt>
                <c:pt idx="252">
                  <c:v>11.3412283035311</c:v>
                </c:pt>
                <c:pt idx="253">
                  <c:v>11.3459439123917</c:v>
                </c:pt>
                <c:pt idx="254">
                  <c:v>11.3506410471007</c:v>
                </c:pt>
                <c:pt idx="255">
                  <c:v>11.3553198511138</c:v>
                </c:pt>
                <c:pt idx="256">
                  <c:v>11.359980466225799</c:v>
                </c:pt>
                <c:pt idx="257">
                  <c:v>11.3646230325954</c:v>
                </c:pt>
                <c:pt idx="258">
                  <c:v>11.369247688771001</c:v>
                </c:pt>
                <c:pt idx="259">
                  <c:v>11.3738545717147</c:v>
                </c:pt>
                <c:pt idx="260">
                  <c:v>11.3784438168266</c:v>
                </c:pt>
                <c:pt idx="261">
                  <c:v>11.383015557968699</c:v>
                </c:pt>
                <c:pt idx="262">
                  <c:v>11.387569927487499</c:v>
                </c:pt>
                <c:pt idx="263">
                  <c:v>11.3921070562374</c:v>
                </c:pt>
                <c:pt idx="264">
                  <c:v>11.396627073602399</c:v>
                </c:pt>
                <c:pt idx="265">
                  <c:v>11.401130107518499</c:v>
                </c:pt>
                <c:pt idx="266">
                  <c:v>11.405616284495199</c:v>
                </c:pt>
                <c:pt idx="267">
                  <c:v>11.410085729636201</c:v>
                </c:pt>
                <c:pt idx="268">
                  <c:v>11.4145385666605</c:v>
                </c:pt>
                <c:pt idx="269">
                  <c:v>11.418974917922601</c:v>
                </c:pt>
                <c:pt idx="270">
                  <c:v>11.4233949044325</c:v>
                </c:pt>
                <c:pt idx="271">
                  <c:v>11.427798645875299</c:v>
                </c:pt>
                <c:pt idx="272">
                  <c:v>11.432186260630401</c:v>
                </c:pt>
                <c:pt idx="273">
                  <c:v>11.436557865790499</c:v>
                </c:pt>
                <c:pt idx="274">
                  <c:v>11.440913577180099</c:v>
                </c:pt>
                <c:pt idx="275">
                  <c:v>11.4452535093737</c:v>
                </c:pt>
                <c:pt idx="276">
                  <c:v>11.4495777757138</c:v>
                </c:pt>
                <c:pt idx="277">
                  <c:v>11.4538864883285</c:v>
                </c:pt>
                <c:pt idx="278">
                  <c:v>11.4581797581485</c:v>
                </c:pt>
                <c:pt idx="279">
                  <c:v>11.4624576949243</c:v>
                </c:pt>
                <c:pt idx="280">
                  <c:v>11.466720407243001</c:v>
                </c:pt>
                <c:pt idx="281">
                  <c:v>11.470968002544399</c:v>
                </c:pt>
                <c:pt idx="282">
                  <c:v>11.475200587137101</c:v>
                </c:pt>
                <c:pt idx="283">
                  <c:v>11.4794182662145</c:v>
                </c:pt>
                <c:pt idx="284">
                  <c:v>11.4836211438702</c:v>
                </c:pt>
                <c:pt idx="285">
                  <c:v>11.487809323113201</c:v>
                </c:pt>
                <c:pt idx="286">
                  <c:v>11.4919829058831</c:v>
                </c:pt>
                <c:pt idx="287">
                  <c:v>11.4961419930647</c:v>
                </c:pt>
                <c:pt idx="288">
                  <c:v>11.5002866845025</c:v>
                </c:pt>
                <c:pt idx="289">
                  <c:v>11.5044170790148</c:v>
                </c:pt>
                <c:pt idx="290">
                  <c:v>11.5085332744081</c:v>
                </c:pt>
                <c:pt idx="291">
                  <c:v>11.5126353674904</c:v>
                </c:pt>
                <c:pt idx="292">
                  <c:v>11.516723454085099</c:v>
                </c:pt>
                <c:pt idx="293">
                  <c:v>11.5207976290439</c:v>
                </c:pt>
                <c:pt idx="294">
                  <c:v>11.5248579862602</c:v>
                </c:pt>
                <c:pt idx="295">
                  <c:v>11.528904618682001</c:v>
                </c:pt>
                <c:pt idx="296">
                  <c:v>11.532937618324199</c:v>
                </c:pt>
                <c:pt idx="297">
                  <c:v>11.536957076281199</c:v>
                </c:pt>
                <c:pt idx="298">
                  <c:v>11.540963082739401</c:v>
                </c:pt>
                <c:pt idx="299">
                  <c:v>11.5449557269888</c:v>
                </c:pt>
                <c:pt idx="300">
                  <c:v>11.5489350974348</c:v>
                </c:pt>
                <c:pt idx="301">
                  <c:v>11.552901281610501</c:v>
                </c:pt>
                <c:pt idx="302">
                  <c:v>11.5568543661871</c:v>
                </c:pt>
                <c:pt idx="303">
                  <c:v>11.5607944369862</c:v>
                </c:pt>
                <c:pt idx="304">
                  <c:v>11.564721578990101</c:v>
                </c:pt>
                <c:pt idx="305">
                  <c:v>11.568635876353101</c:v>
                </c:pt>
                <c:pt idx="306">
                  <c:v>11.572537412412</c:v>
                </c:pt>
                <c:pt idx="307">
                  <c:v>11.5764262696967</c:v>
                </c:pt>
                <c:pt idx="308">
                  <c:v>11.5803025299408</c:v>
                </c:pt>
                <c:pt idx="309">
                  <c:v>11.5841662740914</c:v>
                </c:pt>
                <c:pt idx="310">
                  <c:v>11.588017582319299</c:v>
                </c:pt>
                <c:pt idx="311">
                  <c:v>11.591856534029199</c:v>
                </c:pt>
                <c:pt idx="312">
                  <c:v>11.595683207869</c:v>
                </c:pt>
                <c:pt idx="313">
                  <c:v>11.5994976817395</c:v>
                </c:pt>
                <c:pt idx="314">
                  <c:v>11.603300032803901</c:v>
                </c:pt>
                <c:pt idx="315">
                  <c:v>11.607090337496899</c:v>
                </c:pt>
                <c:pt idx="316">
                  <c:v>11.6108686715343</c:v>
                </c:pt>
                <c:pt idx="317">
                  <c:v>11.614635109921201</c:v>
                </c:pt>
                <c:pt idx="318">
                  <c:v>11.6183897269617</c:v>
                </c:pt>
                <c:pt idx="319">
                  <c:v>11.6221325962668</c:v>
                </c:pt>
                <c:pt idx="320">
                  <c:v>11.6258637907638</c:v>
                </c:pt>
                <c:pt idx="321">
                  <c:v>11.629583382703901</c:v>
                </c:pt>
                <c:pt idx="322">
                  <c:v>11.6332914436713</c:v>
                </c:pt>
                <c:pt idx="323">
                  <c:v>11.6369880445907</c:v>
                </c:pt>
                <c:pt idx="324">
                  <c:v>11.6406732557358</c:v>
                </c:pt>
                <c:pt idx="325">
                  <c:v>11.644347146737299</c:v>
                </c:pt>
                <c:pt idx="326">
                  <c:v>11.648009786590199</c:v>
                </c:pt>
                <c:pt idx="327">
                  <c:v>11.651661243662</c:v>
                </c:pt>
                <c:pt idx="328">
                  <c:v>11.6553015857001</c:v>
                </c:pt>
                <c:pt idx="329">
                  <c:v>11.658930879839399</c:v>
                </c:pt>
                <c:pt idx="330">
                  <c:v>11.662549192609299</c:v>
                </c:pt>
                <c:pt idx="331">
                  <c:v>11.666156589941201</c:v>
                </c:pt>
                <c:pt idx="332">
                  <c:v>11.669753137176</c:v>
                </c:pt>
                <c:pt idx="333">
                  <c:v>11.673338899070201</c:v>
                </c:pt>
                <c:pt idx="334">
                  <c:v>11.6769139398038</c:v>
                </c:pt>
                <c:pt idx="335">
                  <c:v>11.680478322986501</c:v>
                </c:pt>
                <c:pt idx="336">
                  <c:v>11.684032111664701</c:v>
                </c:pt>
                <c:pt idx="337">
                  <c:v>11.687575368328099</c:v>
                </c:pt>
                <c:pt idx="338">
                  <c:v>11.691108154916099</c:v>
                </c:pt>
                <c:pt idx="339">
                  <c:v>11.6946305328244</c:v>
                </c:pt>
                <c:pt idx="340">
                  <c:v>11.698142562911199</c:v>
                </c:pt>
                <c:pt idx="341">
                  <c:v>11.7016443055035</c:v>
                </c:pt>
                <c:pt idx="342">
                  <c:v>11.705135820403401</c:v>
                </c:pt>
                <c:pt idx="343">
                  <c:v>11.7086171668939</c:v>
                </c:pt>
                <c:pt idx="344">
                  <c:v>11.712088403745</c:v>
                </c:pt>
                <c:pt idx="345">
                  <c:v>11.7155495892197</c:v>
                </c:pt>
                <c:pt idx="346">
                  <c:v>11.719000781079799</c:v>
                </c:pt>
                <c:pt idx="347">
                  <c:v>11.722442036591399</c:v>
                </c:pt>
                <c:pt idx="348">
                  <c:v>11.725873412530699</c:v>
                </c:pt>
                <c:pt idx="349">
                  <c:v>11.7292949651897</c:v>
                </c:pt>
                <c:pt idx="350">
                  <c:v>11.732706750381301</c:v>
                </c:pt>
                <c:pt idx="351">
                  <c:v>11.736108823445401</c:v>
                </c:pt>
                <c:pt idx="352">
                  <c:v>11.7395012392533</c:v>
                </c:pt>
                <c:pt idx="353">
                  <c:v>11.7428840522138</c:v>
                </c:pt>
                <c:pt idx="354">
                  <c:v>11.7462573162779</c:v>
                </c:pt>
                <c:pt idx="355">
                  <c:v>11.749621084944099</c:v>
                </c:pt>
                <c:pt idx="356">
                  <c:v>11.7529754112634</c:v>
                </c:pt>
                <c:pt idx="357">
                  <c:v>11.7563203478443</c:v>
                </c:pt>
                <c:pt idx="358">
                  <c:v>11.759655946857499</c:v>
                </c:pt>
                <c:pt idx="359">
                  <c:v>11.7629822600412</c:v>
                </c:pt>
                <c:pt idx="360">
                  <c:v>11.766299338705201</c:v>
                </c:pt>
                <c:pt idx="361">
                  <c:v>11.7696072337364</c:v>
                </c:pt>
                <c:pt idx="362">
                  <c:v>11.7729059956027</c:v>
                </c:pt>
                <c:pt idx="363">
                  <c:v>11.7761956743581</c:v>
                </c:pt>
                <c:pt idx="364">
                  <c:v>11.7794763196469</c:v>
                </c:pt>
                <c:pt idx="365">
                  <c:v>11.7827479807082</c:v>
                </c:pt>
                <c:pt idx="366">
                  <c:v>11.7860107063805</c:v>
                </c:pt>
                <c:pt idx="367">
                  <c:v>11.789264545105899</c:v>
                </c:pt>
                <c:pt idx="368">
                  <c:v>11.7925095449342</c:v>
                </c:pt>
                <c:pt idx="369">
                  <c:v>11.795745753527299</c:v>
                </c:pt>
                <c:pt idx="370">
                  <c:v>11.798973218163599</c:v>
                </c:pt>
                <c:pt idx="371">
                  <c:v>11.8021919857415</c:v>
                </c:pt>
                <c:pt idx="372">
                  <c:v>11.8054021027839</c:v>
                </c:pt>
                <c:pt idx="373">
                  <c:v>11.8086036154423</c:v>
                </c:pt>
                <c:pt idx="374">
                  <c:v>11.811796569500199</c:v>
                </c:pt>
                <c:pt idx="375">
                  <c:v>11.814981010377601</c:v>
                </c:pt>
                <c:pt idx="376">
                  <c:v>11.818156983134299</c:v>
                </c:pt>
                <c:pt idx="377">
                  <c:v>11.8213245324743</c:v>
                </c:pt>
                <c:pt idx="378">
                  <c:v>11.8244837027488</c:v>
                </c:pt>
                <c:pt idx="379">
                  <c:v>11.8276345379606</c:v>
                </c:pt>
                <c:pt idx="380">
                  <c:v>11.8307770817672</c:v>
                </c:pt>
                <c:pt idx="381">
                  <c:v>11.833911377484901</c:v>
                </c:pt>
                <c:pt idx="382">
                  <c:v>11.837037468091699</c:v>
                </c:pt>
                <c:pt idx="383">
                  <c:v>11.8401553962315</c:v>
                </c:pt>
                <c:pt idx="384">
                  <c:v>11.8432652042169</c:v>
                </c:pt>
                <c:pt idx="385">
                  <c:v>11.8463669340334</c:v>
                </c:pt>
                <c:pt idx="386">
                  <c:v>11.8494606273418</c:v>
                </c:pt>
                <c:pt idx="387">
                  <c:v>11.8525463254825</c:v>
                </c:pt>
                <c:pt idx="388">
                  <c:v>11.8556240694779</c:v>
                </c:pt>
                <c:pt idx="389">
                  <c:v>11.8586939000364</c:v>
                </c:pt>
                <c:pt idx="390">
                  <c:v>11.861755857555099</c:v>
                </c:pt>
                <c:pt idx="391">
                  <c:v>11.864809982123001</c:v>
                </c:pt>
                <c:pt idx="392">
                  <c:v>11.8678563135246</c:v>
                </c:pt>
                <c:pt idx="393">
                  <c:v>11.870894891242299</c:v>
                </c:pt>
                <c:pt idx="394">
                  <c:v>11.873925754459799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B3-42FC-BBF1-1DA904337026}"/>
            </c:ext>
          </c:extLst>
        </c:ser>
        <c:ser>
          <c:idx val="5"/>
          <c:order val="5"/>
          <c:tx>
            <c:strRef>
              <c:f>rec!$I$1</c:f>
              <c:strCache>
                <c:ptCount val="1"/>
                <c:pt idx="0">
                  <c:v> teo_ex - cheb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rec!$A$2:$A$396</c:f>
              <c:numCache>
                <c:formatCode>General</c:formatCode>
                <c:ptCount val="39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560</c:v>
                </c:pt>
                <c:pt idx="52">
                  <c:v>570</c:v>
                </c:pt>
                <c:pt idx="53">
                  <c:v>580</c:v>
                </c:pt>
                <c:pt idx="54">
                  <c:v>590</c:v>
                </c:pt>
                <c:pt idx="55">
                  <c:v>600</c:v>
                </c:pt>
                <c:pt idx="56">
                  <c:v>610</c:v>
                </c:pt>
                <c:pt idx="57">
                  <c:v>620</c:v>
                </c:pt>
                <c:pt idx="58">
                  <c:v>630</c:v>
                </c:pt>
                <c:pt idx="59">
                  <c:v>640</c:v>
                </c:pt>
                <c:pt idx="60">
                  <c:v>650</c:v>
                </c:pt>
                <c:pt idx="61">
                  <c:v>660</c:v>
                </c:pt>
                <c:pt idx="62">
                  <c:v>670</c:v>
                </c:pt>
                <c:pt idx="63">
                  <c:v>680</c:v>
                </c:pt>
                <c:pt idx="64">
                  <c:v>690</c:v>
                </c:pt>
                <c:pt idx="65">
                  <c:v>700</c:v>
                </c:pt>
                <c:pt idx="66">
                  <c:v>710</c:v>
                </c:pt>
                <c:pt idx="67">
                  <c:v>720</c:v>
                </c:pt>
                <c:pt idx="68">
                  <c:v>730</c:v>
                </c:pt>
                <c:pt idx="69">
                  <c:v>740</c:v>
                </c:pt>
                <c:pt idx="70">
                  <c:v>750</c:v>
                </c:pt>
                <c:pt idx="71">
                  <c:v>760</c:v>
                </c:pt>
                <c:pt idx="72">
                  <c:v>770</c:v>
                </c:pt>
                <c:pt idx="73">
                  <c:v>780</c:v>
                </c:pt>
                <c:pt idx="74">
                  <c:v>790</c:v>
                </c:pt>
                <c:pt idx="75">
                  <c:v>800</c:v>
                </c:pt>
                <c:pt idx="76">
                  <c:v>810</c:v>
                </c:pt>
                <c:pt idx="77">
                  <c:v>820</c:v>
                </c:pt>
                <c:pt idx="78">
                  <c:v>830</c:v>
                </c:pt>
                <c:pt idx="79">
                  <c:v>840</c:v>
                </c:pt>
                <c:pt idx="80">
                  <c:v>850</c:v>
                </c:pt>
                <c:pt idx="81">
                  <c:v>860</c:v>
                </c:pt>
                <c:pt idx="82">
                  <c:v>870</c:v>
                </c:pt>
                <c:pt idx="83">
                  <c:v>880</c:v>
                </c:pt>
                <c:pt idx="84">
                  <c:v>890</c:v>
                </c:pt>
                <c:pt idx="85">
                  <c:v>900</c:v>
                </c:pt>
                <c:pt idx="86">
                  <c:v>910</c:v>
                </c:pt>
                <c:pt idx="87">
                  <c:v>920</c:v>
                </c:pt>
                <c:pt idx="88">
                  <c:v>930</c:v>
                </c:pt>
                <c:pt idx="89">
                  <c:v>940</c:v>
                </c:pt>
                <c:pt idx="90">
                  <c:v>950</c:v>
                </c:pt>
                <c:pt idx="91">
                  <c:v>960</c:v>
                </c:pt>
                <c:pt idx="92">
                  <c:v>970</c:v>
                </c:pt>
                <c:pt idx="93">
                  <c:v>980</c:v>
                </c:pt>
                <c:pt idx="94">
                  <c:v>990</c:v>
                </c:pt>
                <c:pt idx="95">
                  <c:v>1000</c:v>
                </c:pt>
                <c:pt idx="96">
                  <c:v>1010</c:v>
                </c:pt>
                <c:pt idx="97">
                  <c:v>1020</c:v>
                </c:pt>
                <c:pt idx="98">
                  <c:v>1030</c:v>
                </c:pt>
                <c:pt idx="99">
                  <c:v>1040</c:v>
                </c:pt>
                <c:pt idx="100">
                  <c:v>1050</c:v>
                </c:pt>
                <c:pt idx="101">
                  <c:v>1060</c:v>
                </c:pt>
                <c:pt idx="102">
                  <c:v>1070</c:v>
                </c:pt>
                <c:pt idx="103">
                  <c:v>1080</c:v>
                </c:pt>
                <c:pt idx="104">
                  <c:v>1090</c:v>
                </c:pt>
                <c:pt idx="105">
                  <c:v>1100</c:v>
                </c:pt>
                <c:pt idx="106">
                  <c:v>1110</c:v>
                </c:pt>
                <c:pt idx="107">
                  <c:v>1120</c:v>
                </c:pt>
                <c:pt idx="108">
                  <c:v>1130</c:v>
                </c:pt>
                <c:pt idx="109">
                  <c:v>1140</c:v>
                </c:pt>
                <c:pt idx="110">
                  <c:v>1150</c:v>
                </c:pt>
                <c:pt idx="111">
                  <c:v>1160</c:v>
                </c:pt>
                <c:pt idx="112">
                  <c:v>1170</c:v>
                </c:pt>
                <c:pt idx="113">
                  <c:v>1180</c:v>
                </c:pt>
                <c:pt idx="114">
                  <c:v>1190</c:v>
                </c:pt>
                <c:pt idx="115">
                  <c:v>1200</c:v>
                </c:pt>
                <c:pt idx="116">
                  <c:v>1210</c:v>
                </c:pt>
                <c:pt idx="117">
                  <c:v>1220</c:v>
                </c:pt>
                <c:pt idx="118">
                  <c:v>1230</c:v>
                </c:pt>
                <c:pt idx="119">
                  <c:v>1240</c:v>
                </c:pt>
                <c:pt idx="120">
                  <c:v>1250</c:v>
                </c:pt>
                <c:pt idx="121">
                  <c:v>1260</c:v>
                </c:pt>
                <c:pt idx="122">
                  <c:v>1270</c:v>
                </c:pt>
                <c:pt idx="123">
                  <c:v>1280</c:v>
                </c:pt>
                <c:pt idx="124">
                  <c:v>1290</c:v>
                </c:pt>
                <c:pt idx="125">
                  <c:v>1300</c:v>
                </c:pt>
                <c:pt idx="126">
                  <c:v>1310</c:v>
                </c:pt>
                <c:pt idx="127">
                  <c:v>1320</c:v>
                </c:pt>
                <c:pt idx="128">
                  <c:v>1330</c:v>
                </c:pt>
                <c:pt idx="129">
                  <c:v>1340</c:v>
                </c:pt>
                <c:pt idx="130">
                  <c:v>1350</c:v>
                </c:pt>
                <c:pt idx="131">
                  <c:v>1360</c:v>
                </c:pt>
                <c:pt idx="132">
                  <c:v>1370</c:v>
                </c:pt>
                <c:pt idx="133">
                  <c:v>1380</c:v>
                </c:pt>
                <c:pt idx="134">
                  <c:v>1390</c:v>
                </c:pt>
                <c:pt idx="135">
                  <c:v>1400</c:v>
                </c:pt>
                <c:pt idx="136">
                  <c:v>1410</c:v>
                </c:pt>
                <c:pt idx="137">
                  <c:v>1420</c:v>
                </c:pt>
                <c:pt idx="138">
                  <c:v>1430</c:v>
                </c:pt>
                <c:pt idx="139">
                  <c:v>1440</c:v>
                </c:pt>
                <c:pt idx="140">
                  <c:v>1450</c:v>
                </c:pt>
                <c:pt idx="141">
                  <c:v>1460</c:v>
                </c:pt>
                <c:pt idx="142">
                  <c:v>1470</c:v>
                </c:pt>
                <c:pt idx="143">
                  <c:v>1480</c:v>
                </c:pt>
                <c:pt idx="144">
                  <c:v>1490</c:v>
                </c:pt>
                <c:pt idx="145">
                  <c:v>1500</c:v>
                </c:pt>
                <c:pt idx="146">
                  <c:v>1510</c:v>
                </c:pt>
                <c:pt idx="147">
                  <c:v>1520</c:v>
                </c:pt>
                <c:pt idx="148">
                  <c:v>1530</c:v>
                </c:pt>
                <c:pt idx="149">
                  <c:v>1540</c:v>
                </c:pt>
                <c:pt idx="150">
                  <c:v>1550</c:v>
                </c:pt>
                <c:pt idx="151">
                  <c:v>1560</c:v>
                </c:pt>
                <c:pt idx="152">
                  <c:v>1570</c:v>
                </c:pt>
                <c:pt idx="153">
                  <c:v>1580</c:v>
                </c:pt>
                <c:pt idx="154">
                  <c:v>1590</c:v>
                </c:pt>
                <c:pt idx="155">
                  <c:v>1600</c:v>
                </c:pt>
                <c:pt idx="156">
                  <c:v>1610</c:v>
                </c:pt>
                <c:pt idx="157">
                  <c:v>1620</c:v>
                </c:pt>
                <c:pt idx="158">
                  <c:v>1630</c:v>
                </c:pt>
                <c:pt idx="159">
                  <c:v>1640</c:v>
                </c:pt>
                <c:pt idx="160">
                  <c:v>1650</c:v>
                </c:pt>
                <c:pt idx="161">
                  <c:v>1660</c:v>
                </c:pt>
                <c:pt idx="162">
                  <c:v>1670</c:v>
                </c:pt>
                <c:pt idx="163">
                  <c:v>1680</c:v>
                </c:pt>
                <c:pt idx="164">
                  <c:v>1690</c:v>
                </c:pt>
                <c:pt idx="165">
                  <c:v>1700</c:v>
                </c:pt>
                <c:pt idx="166">
                  <c:v>1710</c:v>
                </c:pt>
                <c:pt idx="167">
                  <c:v>1720</c:v>
                </c:pt>
                <c:pt idx="168">
                  <c:v>1730</c:v>
                </c:pt>
                <c:pt idx="169">
                  <c:v>1740</c:v>
                </c:pt>
                <c:pt idx="170">
                  <c:v>1750</c:v>
                </c:pt>
                <c:pt idx="171">
                  <c:v>1760</c:v>
                </c:pt>
                <c:pt idx="172">
                  <c:v>1770</c:v>
                </c:pt>
                <c:pt idx="173">
                  <c:v>1780</c:v>
                </c:pt>
                <c:pt idx="174">
                  <c:v>1790</c:v>
                </c:pt>
                <c:pt idx="175">
                  <c:v>1800</c:v>
                </c:pt>
                <c:pt idx="176">
                  <c:v>1810</c:v>
                </c:pt>
                <c:pt idx="177">
                  <c:v>1820</c:v>
                </c:pt>
                <c:pt idx="178">
                  <c:v>1830</c:v>
                </c:pt>
                <c:pt idx="179">
                  <c:v>1840</c:v>
                </c:pt>
                <c:pt idx="180">
                  <c:v>1850</c:v>
                </c:pt>
                <c:pt idx="181">
                  <c:v>1860</c:v>
                </c:pt>
                <c:pt idx="182">
                  <c:v>1870</c:v>
                </c:pt>
                <c:pt idx="183">
                  <c:v>1880</c:v>
                </c:pt>
                <c:pt idx="184">
                  <c:v>1890</c:v>
                </c:pt>
                <c:pt idx="185">
                  <c:v>1900</c:v>
                </c:pt>
                <c:pt idx="186">
                  <c:v>1910</c:v>
                </c:pt>
                <c:pt idx="187">
                  <c:v>1920</c:v>
                </c:pt>
                <c:pt idx="188">
                  <c:v>1930</c:v>
                </c:pt>
                <c:pt idx="189">
                  <c:v>1940</c:v>
                </c:pt>
                <c:pt idx="190">
                  <c:v>1950</c:v>
                </c:pt>
                <c:pt idx="191">
                  <c:v>1960</c:v>
                </c:pt>
                <c:pt idx="192">
                  <c:v>1970</c:v>
                </c:pt>
                <c:pt idx="193">
                  <c:v>1980</c:v>
                </c:pt>
                <c:pt idx="194">
                  <c:v>1990</c:v>
                </c:pt>
                <c:pt idx="195">
                  <c:v>2000</c:v>
                </c:pt>
                <c:pt idx="196">
                  <c:v>2010</c:v>
                </c:pt>
                <c:pt idx="197">
                  <c:v>2020</c:v>
                </c:pt>
                <c:pt idx="198">
                  <c:v>2030</c:v>
                </c:pt>
                <c:pt idx="199">
                  <c:v>2040</c:v>
                </c:pt>
                <c:pt idx="200">
                  <c:v>2050</c:v>
                </c:pt>
                <c:pt idx="201">
                  <c:v>2060</c:v>
                </c:pt>
                <c:pt idx="202">
                  <c:v>2070</c:v>
                </c:pt>
                <c:pt idx="203">
                  <c:v>2080</c:v>
                </c:pt>
                <c:pt idx="204">
                  <c:v>2090</c:v>
                </c:pt>
                <c:pt idx="205">
                  <c:v>2100</c:v>
                </c:pt>
                <c:pt idx="206">
                  <c:v>2110</c:v>
                </c:pt>
                <c:pt idx="207">
                  <c:v>2120</c:v>
                </c:pt>
                <c:pt idx="208">
                  <c:v>2130</c:v>
                </c:pt>
                <c:pt idx="209">
                  <c:v>2140</c:v>
                </c:pt>
                <c:pt idx="210">
                  <c:v>2150</c:v>
                </c:pt>
                <c:pt idx="211">
                  <c:v>2160</c:v>
                </c:pt>
                <c:pt idx="212">
                  <c:v>2170</c:v>
                </c:pt>
                <c:pt idx="213">
                  <c:v>2180</c:v>
                </c:pt>
                <c:pt idx="214">
                  <c:v>2190</c:v>
                </c:pt>
                <c:pt idx="215">
                  <c:v>2200</c:v>
                </c:pt>
                <c:pt idx="216">
                  <c:v>2210</c:v>
                </c:pt>
                <c:pt idx="217">
                  <c:v>2220</c:v>
                </c:pt>
                <c:pt idx="218">
                  <c:v>2230</c:v>
                </c:pt>
                <c:pt idx="219">
                  <c:v>2240</c:v>
                </c:pt>
                <c:pt idx="220">
                  <c:v>2250</c:v>
                </c:pt>
                <c:pt idx="221">
                  <c:v>2260</c:v>
                </c:pt>
                <c:pt idx="222">
                  <c:v>2270</c:v>
                </c:pt>
                <c:pt idx="223">
                  <c:v>2280</c:v>
                </c:pt>
                <c:pt idx="224">
                  <c:v>2290</c:v>
                </c:pt>
                <c:pt idx="225">
                  <c:v>2300</c:v>
                </c:pt>
                <c:pt idx="226">
                  <c:v>2310</c:v>
                </c:pt>
                <c:pt idx="227">
                  <c:v>2320</c:v>
                </c:pt>
                <c:pt idx="228">
                  <c:v>2330</c:v>
                </c:pt>
                <c:pt idx="229">
                  <c:v>2340</c:v>
                </c:pt>
                <c:pt idx="230">
                  <c:v>2350</c:v>
                </c:pt>
                <c:pt idx="231">
                  <c:v>2360</c:v>
                </c:pt>
                <c:pt idx="232">
                  <c:v>2370</c:v>
                </c:pt>
                <c:pt idx="233">
                  <c:v>2380</c:v>
                </c:pt>
                <c:pt idx="234">
                  <c:v>2390</c:v>
                </c:pt>
                <c:pt idx="235">
                  <c:v>2400</c:v>
                </c:pt>
                <c:pt idx="236">
                  <c:v>2410</c:v>
                </c:pt>
                <c:pt idx="237">
                  <c:v>2420</c:v>
                </c:pt>
                <c:pt idx="238">
                  <c:v>2430</c:v>
                </c:pt>
                <c:pt idx="239">
                  <c:v>2440</c:v>
                </c:pt>
                <c:pt idx="240">
                  <c:v>2450</c:v>
                </c:pt>
                <c:pt idx="241">
                  <c:v>2460</c:v>
                </c:pt>
                <c:pt idx="242">
                  <c:v>2470</c:v>
                </c:pt>
                <c:pt idx="243">
                  <c:v>2480</c:v>
                </c:pt>
                <c:pt idx="244">
                  <c:v>2490</c:v>
                </c:pt>
                <c:pt idx="245">
                  <c:v>2500</c:v>
                </c:pt>
                <c:pt idx="246">
                  <c:v>2510</c:v>
                </c:pt>
                <c:pt idx="247">
                  <c:v>2520</c:v>
                </c:pt>
                <c:pt idx="248">
                  <c:v>2530</c:v>
                </c:pt>
                <c:pt idx="249">
                  <c:v>2540</c:v>
                </c:pt>
                <c:pt idx="250">
                  <c:v>2550</c:v>
                </c:pt>
                <c:pt idx="251">
                  <c:v>2560</c:v>
                </c:pt>
                <c:pt idx="252">
                  <c:v>2570</c:v>
                </c:pt>
                <c:pt idx="253">
                  <c:v>2580</c:v>
                </c:pt>
                <c:pt idx="254">
                  <c:v>2590</c:v>
                </c:pt>
                <c:pt idx="255">
                  <c:v>2600</c:v>
                </c:pt>
                <c:pt idx="256">
                  <c:v>2610</c:v>
                </c:pt>
                <c:pt idx="257">
                  <c:v>2620</c:v>
                </c:pt>
                <c:pt idx="258">
                  <c:v>2630</c:v>
                </c:pt>
                <c:pt idx="259">
                  <c:v>2640</c:v>
                </c:pt>
                <c:pt idx="260">
                  <c:v>2650</c:v>
                </c:pt>
                <c:pt idx="261">
                  <c:v>2660</c:v>
                </c:pt>
                <c:pt idx="262">
                  <c:v>2670</c:v>
                </c:pt>
                <c:pt idx="263">
                  <c:v>2680</c:v>
                </c:pt>
                <c:pt idx="264">
                  <c:v>2690</c:v>
                </c:pt>
                <c:pt idx="265">
                  <c:v>2700</c:v>
                </c:pt>
                <c:pt idx="266">
                  <c:v>2710</c:v>
                </c:pt>
                <c:pt idx="267">
                  <c:v>2720</c:v>
                </c:pt>
                <c:pt idx="268">
                  <c:v>2730</c:v>
                </c:pt>
                <c:pt idx="269">
                  <c:v>2740</c:v>
                </c:pt>
                <c:pt idx="270">
                  <c:v>2750</c:v>
                </c:pt>
                <c:pt idx="271">
                  <c:v>2760</c:v>
                </c:pt>
                <c:pt idx="272">
                  <c:v>2770</c:v>
                </c:pt>
                <c:pt idx="273">
                  <c:v>2780</c:v>
                </c:pt>
                <c:pt idx="274">
                  <c:v>2790</c:v>
                </c:pt>
                <c:pt idx="275">
                  <c:v>2800</c:v>
                </c:pt>
                <c:pt idx="276">
                  <c:v>2810</c:v>
                </c:pt>
                <c:pt idx="277">
                  <c:v>2820</c:v>
                </c:pt>
                <c:pt idx="278">
                  <c:v>2830</c:v>
                </c:pt>
                <c:pt idx="279">
                  <c:v>2840</c:v>
                </c:pt>
                <c:pt idx="280">
                  <c:v>2850</c:v>
                </c:pt>
                <c:pt idx="281">
                  <c:v>2860</c:v>
                </c:pt>
                <c:pt idx="282">
                  <c:v>2870</c:v>
                </c:pt>
                <c:pt idx="283">
                  <c:v>2880</c:v>
                </c:pt>
                <c:pt idx="284">
                  <c:v>2890</c:v>
                </c:pt>
                <c:pt idx="285">
                  <c:v>2900</c:v>
                </c:pt>
                <c:pt idx="286">
                  <c:v>2910</c:v>
                </c:pt>
                <c:pt idx="287">
                  <c:v>2920</c:v>
                </c:pt>
                <c:pt idx="288">
                  <c:v>2930</c:v>
                </c:pt>
                <c:pt idx="289">
                  <c:v>2940</c:v>
                </c:pt>
                <c:pt idx="290">
                  <c:v>2950</c:v>
                </c:pt>
                <c:pt idx="291">
                  <c:v>2960</c:v>
                </c:pt>
                <c:pt idx="292">
                  <c:v>2970</c:v>
                </c:pt>
                <c:pt idx="293">
                  <c:v>2980</c:v>
                </c:pt>
                <c:pt idx="294">
                  <c:v>2990</c:v>
                </c:pt>
                <c:pt idx="295">
                  <c:v>3000</c:v>
                </c:pt>
                <c:pt idx="296">
                  <c:v>3010</c:v>
                </c:pt>
                <c:pt idx="297">
                  <c:v>3020</c:v>
                </c:pt>
                <c:pt idx="298">
                  <c:v>3030</c:v>
                </c:pt>
                <c:pt idx="299">
                  <c:v>3040</c:v>
                </c:pt>
                <c:pt idx="300">
                  <c:v>3050</c:v>
                </c:pt>
                <c:pt idx="301">
                  <c:v>3060</c:v>
                </c:pt>
                <c:pt idx="302">
                  <c:v>3070</c:v>
                </c:pt>
                <c:pt idx="303">
                  <c:v>3080</c:v>
                </c:pt>
                <c:pt idx="304">
                  <c:v>3090</c:v>
                </c:pt>
                <c:pt idx="305">
                  <c:v>3100</c:v>
                </c:pt>
                <c:pt idx="306">
                  <c:v>3110</c:v>
                </c:pt>
                <c:pt idx="307">
                  <c:v>3120</c:v>
                </c:pt>
                <c:pt idx="308">
                  <c:v>3130</c:v>
                </c:pt>
                <c:pt idx="309">
                  <c:v>3140</c:v>
                </c:pt>
                <c:pt idx="310">
                  <c:v>3150</c:v>
                </c:pt>
                <c:pt idx="311">
                  <c:v>3160</c:v>
                </c:pt>
                <c:pt idx="312">
                  <c:v>3170</c:v>
                </c:pt>
                <c:pt idx="313">
                  <c:v>3180</c:v>
                </c:pt>
                <c:pt idx="314">
                  <c:v>3190</c:v>
                </c:pt>
                <c:pt idx="315">
                  <c:v>3200</c:v>
                </c:pt>
                <c:pt idx="316">
                  <c:v>3210</c:v>
                </c:pt>
                <c:pt idx="317">
                  <c:v>3220</c:v>
                </c:pt>
                <c:pt idx="318">
                  <c:v>3230</c:v>
                </c:pt>
                <c:pt idx="319">
                  <c:v>3240</c:v>
                </c:pt>
                <c:pt idx="320">
                  <c:v>3250</c:v>
                </c:pt>
                <c:pt idx="321">
                  <c:v>3260</c:v>
                </c:pt>
                <c:pt idx="322">
                  <c:v>3270</c:v>
                </c:pt>
                <c:pt idx="323">
                  <c:v>3280</c:v>
                </c:pt>
                <c:pt idx="324">
                  <c:v>3290</c:v>
                </c:pt>
                <c:pt idx="325">
                  <c:v>3300</c:v>
                </c:pt>
                <c:pt idx="326">
                  <c:v>3310</c:v>
                </c:pt>
                <c:pt idx="327">
                  <c:v>3320</c:v>
                </c:pt>
                <c:pt idx="328">
                  <c:v>3330</c:v>
                </c:pt>
                <c:pt idx="329">
                  <c:v>3340</c:v>
                </c:pt>
                <c:pt idx="330">
                  <c:v>3350</c:v>
                </c:pt>
                <c:pt idx="331">
                  <c:v>3360</c:v>
                </c:pt>
                <c:pt idx="332">
                  <c:v>3370</c:v>
                </c:pt>
                <c:pt idx="333">
                  <c:v>3380</c:v>
                </c:pt>
                <c:pt idx="334">
                  <c:v>3390</c:v>
                </c:pt>
                <c:pt idx="335">
                  <c:v>3400</c:v>
                </c:pt>
                <c:pt idx="336">
                  <c:v>3410</c:v>
                </c:pt>
                <c:pt idx="337">
                  <c:v>3420</c:v>
                </c:pt>
                <c:pt idx="338">
                  <c:v>3430</c:v>
                </c:pt>
                <c:pt idx="339">
                  <c:v>3440</c:v>
                </c:pt>
                <c:pt idx="340">
                  <c:v>3450</c:v>
                </c:pt>
                <c:pt idx="341">
                  <c:v>3460</c:v>
                </c:pt>
                <c:pt idx="342">
                  <c:v>3470</c:v>
                </c:pt>
                <c:pt idx="343">
                  <c:v>3480</c:v>
                </c:pt>
                <c:pt idx="344">
                  <c:v>3490</c:v>
                </c:pt>
                <c:pt idx="345">
                  <c:v>3500</c:v>
                </c:pt>
                <c:pt idx="346">
                  <c:v>3510</c:v>
                </c:pt>
                <c:pt idx="347">
                  <c:v>3520</c:v>
                </c:pt>
                <c:pt idx="348">
                  <c:v>3530</c:v>
                </c:pt>
                <c:pt idx="349">
                  <c:v>3540</c:v>
                </c:pt>
                <c:pt idx="350">
                  <c:v>3550</c:v>
                </c:pt>
                <c:pt idx="351">
                  <c:v>3560</c:v>
                </c:pt>
                <c:pt idx="352">
                  <c:v>3570</c:v>
                </c:pt>
                <c:pt idx="353">
                  <c:v>3580</c:v>
                </c:pt>
                <c:pt idx="354">
                  <c:v>3590</c:v>
                </c:pt>
                <c:pt idx="355">
                  <c:v>3600</c:v>
                </c:pt>
                <c:pt idx="356">
                  <c:v>3610</c:v>
                </c:pt>
                <c:pt idx="357">
                  <c:v>3620</c:v>
                </c:pt>
                <c:pt idx="358">
                  <c:v>3630</c:v>
                </c:pt>
                <c:pt idx="359">
                  <c:v>3640</c:v>
                </c:pt>
                <c:pt idx="360">
                  <c:v>3650</c:v>
                </c:pt>
                <c:pt idx="361">
                  <c:v>3660</c:v>
                </c:pt>
                <c:pt idx="362">
                  <c:v>3670</c:v>
                </c:pt>
                <c:pt idx="363">
                  <c:v>3680</c:v>
                </c:pt>
                <c:pt idx="364">
                  <c:v>3690</c:v>
                </c:pt>
                <c:pt idx="365">
                  <c:v>3700</c:v>
                </c:pt>
                <c:pt idx="366">
                  <c:v>3710</c:v>
                </c:pt>
                <c:pt idx="367">
                  <c:v>3720</c:v>
                </c:pt>
                <c:pt idx="368">
                  <c:v>3730</c:v>
                </c:pt>
                <c:pt idx="369">
                  <c:v>3740</c:v>
                </c:pt>
                <c:pt idx="370">
                  <c:v>3750</c:v>
                </c:pt>
                <c:pt idx="371">
                  <c:v>3760</c:v>
                </c:pt>
                <c:pt idx="372">
                  <c:v>3770</c:v>
                </c:pt>
                <c:pt idx="373">
                  <c:v>3780</c:v>
                </c:pt>
                <c:pt idx="374">
                  <c:v>3790</c:v>
                </c:pt>
                <c:pt idx="375">
                  <c:v>3800</c:v>
                </c:pt>
                <c:pt idx="376">
                  <c:v>3810</c:v>
                </c:pt>
                <c:pt idx="377">
                  <c:v>3820</c:v>
                </c:pt>
                <c:pt idx="378">
                  <c:v>3830</c:v>
                </c:pt>
                <c:pt idx="379">
                  <c:v>3840</c:v>
                </c:pt>
                <c:pt idx="380">
                  <c:v>3850</c:v>
                </c:pt>
                <c:pt idx="381">
                  <c:v>3860</c:v>
                </c:pt>
                <c:pt idx="382">
                  <c:v>3870</c:v>
                </c:pt>
                <c:pt idx="383">
                  <c:v>3880</c:v>
                </c:pt>
                <c:pt idx="384">
                  <c:v>3890</c:v>
                </c:pt>
                <c:pt idx="385">
                  <c:v>3900</c:v>
                </c:pt>
                <c:pt idx="386">
                  <c:v>3910</c:v>
                </c:pt>
                <c:pt idx="387">
                  <c:v>3920</c:v>
                </c:pt>
                <c:pt idx="388">
                  <c:v>3930</c:v>
                </c:pt>
                <c:pt idx="389">
                  <c:v>3940</c:v>
                </c:pt>
                <c:pt idx="390">
                  <c:v>3950</c:v>
                </c:pt>
                <c:pt idx="391">
                  <c:v>3960</c:v>
                </c:pt>
                <c:pt idx="392">
                  <c:v>3970</c:v>
                </c:pt>
                <c:pt idx="393">
                  <c:v>3980</c:v>
                </c:pt>
                <c:pt idx="394">
                  <c:v>3990</c:v>
                </c:pt>
              </c:numCache>
            </c:numRef>
          </c:xVal>
          <c:yVal>
            <c:numRef>
              <c:f>rec!$I$2:$I$396</c:f>
              <c:numCache>
                <c:formatCode>General</c:formatCode>
                <c:ptCount val="395"/>
                <c:pt idx="0">
                  <c:v>2.6037922551507502</c:v>
                </c:pt>
                <c:pt idx="1">
                  <c:v>2.7268391486591699</c:v>
                </c:pt>
                <c:pt idx="2">
                  <c:v>2.8321847232540098</c:v>
                </c:pt>
                <c:pt idx="3">
                  <c:v>2.9243498695841299</c:v>
                </c:pt>
                <c:pt idx="4">
                  <c:v>3.0063100979580599</c:v>
                </c:pt>
                <c:pt idx="5">
                  <c:v>3.0801300186926102</c:v>
                </c:pt>
                <c:pt idx="6">
                  <c:v>3.14730185826431</c:v>
                </c:pt>
                <c:pt idx="7">
                  <c:v>3.2089397792582899</c:v>
                </c:pt>
                <c:pt idx="8">
                  <c:v>3.2658980280494001</c:v>
                </c:pt>
                <c:pt idx="9">
                  <c:v>3.3188461855999498</c:v>
                </c:pt>
                <c:pt idx="10">
                  <c:v>3.3683189713748298</c:v>
                </c:pt>
                <c:pt idx="11">
                  <c:v>3.4147502862374202</c:v>
                </c:pt>
                <c:pt idx="12">
                  <c:v>3.4584971312761899</c:v>
                </c:pt>
                <c:pt idx="13">
                  <c:v>3.4998568174319602</c:v>
                </c:pt>
                <c:pt idx="14">
                  <c:v>3.53907960719217</c:v>
                </c:pt>
                <c:pt idx="15">
                  <c:v>3.5763781718250098</c:v>
                </c:pt>
                <c:pt idx="16">
                  <c:v>3.6119347818077898</c:v>
                </c:pt>
                <c:pt idx="17">
                  <c:v>3.6459068534402501</c:v>
                </c:pt>
                <c:pt idx="18">
                  <c:v>3.6784312834416499</c:v>
                </c:pt>
                <c:pt idx="19">
                  <c:v>3.7096278764283701</c:v>
                </c:pt>
                <c:pt idx="20">
                  <c:v>3.7396020842037299</c:v>
                </c:pt>
                <c:pt idx="21">
                  <c:v>3.7684472164738598</c:v>
                </c:pt>
                <c:pt idx="22">
                  <c:v>3.7962462409820601</c:v>
                </c:pt>
                <c:pt idx="23">
                  <c:v>3.8230732613996801</c:v>
                </c:pt>
                <c:pt idx="24">
                  <c:v>3.8489947398852502</c:v>
                </c:pt>
                <c:pt idx="25">
                  <c:v>3.8740705155423001</c:v>
                </c:pt>
                <c:pt idx="26">
                  <c:v>3.8983546583913</c:v>
                </c:pt>
                <c:pt idx="27">
                  <c:v>3.9218961897739999</c:v>
                </c:pt>
                <c:pt idx="28">
                  <c:v>3.9447396935278198</c:v>
                </c:pt>
                <c:pt idx="29">
                  <c:v>3.96692583724256</c:v>
                </c:pt>
                <c:pt idx="30">
                  <c:v>3.98849181903865</c:v>
                </c:pt>
                <c:pt idx="31">
                  <c:v>4.0094717522966503</c:v>
                </c:pt>
                <c:pt idx="32">
                  <c:v>4.0298969984110604</c:v>
                </c:pt>
                <c:pt idx="33">
                  <c:v>4.0497964557826096</c:v>
                </c:pt>
                <c:pt idx="34">
                  <c:v>4.0691968117857398</c:v>
                </c:pt>
                <c:pt idx="35">
                  <c:v>4.0881227632678101</c:v>
                </c:pt>
                <c:pt idx="36">
                  <c:v>4.1065972101864796</c:v>
                </c:pt>
                <c:pt idx="37">
                  <c:v>4.1246414262229498</c:v>
                </c:pt>
                <c:pt idx="38">
                  <c:v>4.1422752095836</c:v>
                </c:pt>
                <c:pt idx="39">
                  <c:v>4.1595170166910798</c:v>
                </c:pt>
                <c:pt idx="40">
                  <c:v>4.1763840810452804</c:v>
                </c:pt>
                <c:pt idx="41">
                  <c:v>4.1928925191877404</c:v>
                </c:pt>
                <c:pt idx="42">
                  <c:v>4.2090574254146897</c:v>
                </c:pt>
                <c:pt idx="43">
                  <c:v>4.22489295664412</c:v>
                </c:pt>
                <c:pt idx="44">
                  <c:v>4.2404124086413404</c:v>
                </c:pt>
                <c:pt idx="45">
                  <c:v>4.2556282846391396</c:v>
                </c:pt>
                <c:pt idx="46">
                  <c:v>4.2705523572462099</c:v>
                </c:pt>
                <c:pt idx="47">
                  <c:v>4.2851957244172496</c:v>
                </c:pt>
                <c:pt idx="48">
                  <c:v>4.2995688601562803</c:v>
                </c:pt>
                <c:pt idx="49">
                  <c:v>4.3136816605374202</c:v>
                </c:pt>
                <c:pt idx="50">
                  <c:v>4.3275434855533002</c:v>
                </c:pt>
                <c:pt idx="51">
                  <c:v>4.34116319723723</c:v>
                </c:pt>
                <c:pt idx="52">
                  <c:v>4.3545491944510202</c:v>
                </c:pt>
                <c:pt idx="53">
                  <c:v>4.3677094446824496</c:v>
                </c:pt>
                <c:pt idx="54">
                  <c:v>4.38065151315622</c:v>
                </c:pt>
                <c:pt idx="55">
                  <c:v>4.3933825895263299</c:v>
                </c:pt>
                <c:pt idx="56">
                  <c:v>4.4059095123873604</c:v>
                </c:pt>
                <c:pt idx="57">
                  <c:v>4.4182387918153996</c:v>
                </c:pt>
                <c:pt idx="58">
                  <c:v>4.4303766301257497</c:v>
                </c:pt>
                <c:pt idx="59">
                  <c:v>4.4423289410142601</c:v>
                </c:pt>
                <c:pt idx="60">
                  <c:v>4.45410136723119</c:v>
                </c:pt>
                <c:pt idx="61">
                  <c:v>4.4656992969207296</c:v>
                </c:pt>
                <c:pt idx="62">
                  <c:v>4.4771278787453097</c:v>
                </c:pt>
                <c:pt idx="63">
                  <c:v>4.4883920359017004</c:v>
                </c:pt>
                <c:pt idx="64">
                  <c:v>4.4994964791251304</c:v>
                </c:pt>
                <c:pt idx="65">
                  <c:v>4.5104457187677296</c:v>
                </c:pt>
                <c:pt idx="66">
                  <c:v>4.5212440760296104</c:v>
                </c:pt>
                <c:pt idx="67">
                  <c:v>4.5318956934127401</c:v>
                </c:pt>
                <c:pt idx="68">
                  <c:v>4.5424045444615802</c:v>
                </c:pt>
                <c:pt idx="69">
                  <c:v>4.5527744428478698</c:v>
                </c:pt>
                <c:pt idx="70">
                  <c:v>4.5630090508522096</c:v>
                </c:pt>
                <c:pt idx="71">
                  <c:v>4.5731118872896799</c:v>
                </c:pt>
                <c:pt idx="72">
                  <c:v>4.5830863349227702</c:v>
                </c:pt>
                <c:pt idx="73">
                  <c:v>4.5929356474010898</c:v>
                </c:pt>
                <c:pt idx="74">
                  <c:v>4.60266295576338</c:v>
                </c:pt>
                <c:pt idx="75">
                  <c:v>4.6122712745349297</c:v>
                </c:pt>
                <c:pt idx="76">
                  <c:v>4.6217635074500203</c:v>
                </c:pt>
                <c:pt idx="77">
                  <c:v>4.6311424528268201</c:v>
                </c:pt>
                <c:pt idx="78">
                  <c:v>4.6404108086198201</c:v>
                </c:pt>
                <c:pt idx="79">
                  <c:v>4.6495711771727697</c:v>
                </c:pt>
                <c:pt idx="80">
                  <c:v>4.6586260696931099</c:v>
                </c:pt>
                <c:pt idx="81">
                  <c:v>4.6675779104673802</c:v>
                </c:pt>
                <c:pt idx="82">
                  <c:v>4.6764290408353499</c:v>
                </c:pt>
                <c:pt idx="83">
                  <c:v>4.68518172293928</c:v>
                </c:pt>
                <c:pt idx="84">
                  <c:v>4.6938381432633696</c:v>
                </c:pt>
                <c:pt idx="85">
                  <c:v>4.7024004159775501</c:v>
                </c:pt>
                <c:pt idx="86">
                  <c:v>4.7108705860981503</c:v>
                </c:pt>
                <c:pt idx="87">
                  <c:v>4.7192506324776096</c:v>
                </c:pt>
                <c:pt idx="88">
                  <c:v>4.7275424706340896</c:v>
                </c:pt>
                <c:pt idx="89">
                  <c:v>4.7357479554313002</c:v>
                </c:pt>
                <c:pt idx="90">
                  <c:v>4.7438688836177896</c:v>
                </c:pt>
                <c:pt idx="91">
                  <c:v>4.7519069962346103</c:v>
                </c:pt>
                <c:pt idx="92">
                  <c:v>4.7598639808993699</c:v>
                </c:pt>
                <c:pt idx="93">
                  <c:v>4.7677414739743096</c:v>
                </c:pt>
                <c:pt idx="94">
                  <c:v>4.7755410626253196</c:v>
                </c:pt>
                <c:pt idx="95">
                  <c:v>4.7832642867784498</c:v>
                </c:pt>
                <c:pt idx="96">
                  <c:v>4.7909126409800296</c:v>
                </c:pt>
                <c:pt idx="97">
                  <c:v>4.7984875761659698</c:v>
                </c:pt>
                <c:pt idx="98">
                  <c:v>4.8059905013455397</c:v>
                </c:pt>
                <c:pt idx="99">
                  <c:v>4.8134227852046303</c:v>
                </c:pt>
                <c:pt idx="100">
                  <c:v>4.8207857576329198</c:v>
                </c:pt>
                <c:pt idx="101">
                  <c:v>4.8280807111793704</c:v>
                </c:pt>
                <c:pt idx="102">
                  <c:v>4.8353089024400404</c:v>
                </c:pt>
                <c:pt idx="103">
                  <c:v>4.8424715533818299</c:v>
                </c:pt>
                <c:pt idx="104">
                  <c:v>4.8495698526059297</c:v>
                </c:pt>
                <c:pt idx="105">
                  <c:v>4.8566049565539604</c:v>
                </c:pt>
                <c:pt idx="106">
                  <c:v>4.8635779906601098</c:v>
                </c:pt>
                <c:pt idx="107">
                  <c:v>4.8704900504520303</c:v>
                </c:pt>
                <c:pt idx="108">
                  <c:v>4.8773422026032502</c:v>
                </c:pt>
                <c:pt idx="109">
                  <c:v>4.8841354859396997</c:v>
                </c:pt>
                <c:pt idx="110">
                  <c:v>4.8908709124025203</c:v>
                </c:pt>
                <c:pt idx="111">
                  <c:v>4.8975494679697604</c:v>
                </c:pt>
                <c:pt idx="112">
                  <c:v>4.9041721135386798</c:v>
                </c:pt>
                <c:pt idx="113">
                  <c:v>4.91073978577099</c:v>
                </c:pt>
                <c:pt idx="114">
                  <c:v>4.9172533979026101</c:v>
                </c:pt>
                <c:pt idx="115">
                  <c:v>4.9237138405199801</c:v>
                </c:pt>
                <c:pt idx="116">
                  <c:v>4.9301219823042803</c:v>
                </c:pt>
                <c:pt idx="117">
                  <c:v>4.9364786707454797</c:v>
                </c:pt>
                <c:pt idx="118">
                  <c:v>4.9427847328272998</c:v>
                </c:pt>
                <c:pt idx="119">
                  <c:v>4.9490409756848202</c:v>
                </c:pt>
                <c:pt idx="120">
                  <c:v>4.9552481872358296</c:v>
                </c:pt>
                <c:pt idx="121">
                  <c:v>4.9614071367873498</c:v>
                </c:pt>
                <c:pt idx="122">
                  <c:v>4.9675185756182101</c:v>
                </c:pt>
                <c:pt idx="123">
                  <c:v>4.9735832375391</c:v>
                </c:pt>
                <c:pt idx="124">
                  <c:v>4.97960183943104</c:v>
                </c:pt>
                <c:pt idx="125">
                  <c:v>4.9855750817631197</c:v>
                </c:pt>
                <c:pt idx="126">
                  <c:v>4.9915036490906903</c:v>
                </c:pt>
                <c:pt idx="127">
                  <c:v>4.9973882105346901</c:v>
                </c:pt>
                <c:pt idx="128">
                  <c:v>5.0032294202430503</c:v>
                </c:pt>
                <c:pt idx="129">
                  <c:v>5.0090279178350103</c:v>
                </c:pt>
                <c:pt idx="130">
                  <c:v>5.0147843288289904</c:v>
                </c:pt>
                <c:pt idx="131">
                  <c:v>5.0204992650548697</c:v>
                </c:pt>
                <c:pt idx="132">
                  <c:v>5.0261733250512597</c:v>
                </c:pt>
                <c:pt idx="133">
                  <c:v>5.0318070944483999</c:v>
                </c:pt>
                <c:pt idx="134">
                  <c:v>5.0374011463374604</c:v>
                </c:pt>
                <c:pt idx="135">
                  <c:v>5.0429560416266197</c:v>
                </c:pt>
                <c:pt idx="136">
                  <c:v>5.0484723293846203</c:v>
                </c:pt>
                <c:pt idx="137">
                  <c:v>5.0539505471722403</c:v>
                </c:pt>
                <c:pt idx="138">
                  <c:v>5.0593912213623202</c:v>
                </c:pt>
                <c:pt idx="139">
                  <c:v>5.0647948674486303</c:v>
                </c:pt>
                <c:pt idx="140">
                  <c:v>5.0701619903442001</c:v>
                </c:pt>
                <c:pt idx="141">
                  <c:v>5.0754930846694402</c:v>
                </c:pt>
                <c:pt idx="142">
                  <c:v>5.0807886350305598</c:v>
                </c:pt>
                <c:pt idx="143">
                  <c:v>5.0860491162885504</c:v>
                </c:pt>
                <c:pt idx="144">
                  <c:v>5.0912749938193098</c:v>
                </c:pt>
                <c:pt idx="145">
                  <c:v>5.0964667237649399</c:v>
                </c:pt>
                <c:pt idx="146">
                  <c:v>5.1016247532770098</c:v>
                </c:pt>
                <c:pt idx="147">
                  <c:v>5.1067495207516203</c:v>
                </c:pt>
                <c:pt idx="148">
                  <c:v>5.1118414560569603</c:v>
                </c:pt>
                <c:pt idx="149">
                  <c:v>5.1169009807535204</c:v>
                </c:pt>
                <c:pt idx="150">
                  <c:v>5.12192850830714</c:v>
                </c:pt>
                <c:pt idx="151">
                  <c:v>5.1269244442953301</c:v>
                </c:pt>
                <c:pt idx="152">
                  <c:v>5.1318891866070597</c:v>
                </c:pt>
                <c:pt idx="153">
                  <c:v>5.1368231256361998</c:v>
                </c:pt>
                <c:pt idx="154">
                  <c:v>5.14172664446897</c:v>
                </c:pt>
                <c:pt idx="155">
                  <c:v>5.1466001190655</c:v>
                </c:pt>
                <c:pt idx="156">
                  <c:v>5.1514439184358496</c:v>
                </c:pt>
                <c:pt idx="157">
                  <c:v>5.1562584048105498</c:v>
                </c:pt>
                <c:pt idx="158">
                  <c:v>5.1610439338059599</c:v>
                </c:pt>
                <c:pt idx="159">
                  <c:v>5.1658008545846803</c:v>
                </c:pt>
                <c:pt idx="160">
                  <c:v>5.1705295100109803</c:v>
                </c:pt>
                <c:pt idx="161">
                  <c:v>5.1752302368017</c:v>
                </c:pt>
                <c:pt idx="162">
                  <c:v>5.1799033656726303</c:v>
                </c:pt>
                <c:pt idx="163">
                  <c:v>5.1845492214804496</c:v>
                </c:pt>
                <c:pt idx="164">
                  <c:v>5.1891681233606697</c:v>
                </c:pt>
                <c:pt idx="165">
                  <c:v>5.1937603848613296</c:v>
                </c:pt>
                <c:pt idx="166">
                  <c:v>5.19832631407305</c:v>
                </c:pt>
                <c:pt idx="167">
                  <c:v>5.2028662137550397</c:v>
                </c:pt>
                <c:pt idx="168">
                  <c:v>5.2073803814577104</c:v>
                </c:pt>
                <c:pt idx="169">
                  <c:v>5.2118691096416603</c:v>
                </c:pt>
                <c:pt idx="170">
                  <c:v>5.2163326857933701</c:v>
                </c:pt>
                <c:pt idx="171">
                  <c:v>5.2207713925374701</c:v>
                </c:pt>
                <c:pt idx="172">
                  <c:v>5.2251855077460201</c:v>
                </c:pt>
                <c:pt idx="173">
                  <c:v>5.2295753046446896</c:v>
                </c:pt>
                <c:pt idx="174">
                  <c:v>5.23394105191589</c:v>
                </c:pt>
                <c:pt idx="175">
                  <c:v>5.2382830137991796</c:v>
                </c:pt>
                <c:pt idx="176">
                  <c:v>5.2426014501888201</c:v>
                </c:pt>
                <c:pt idx="177">
                  <c:v>5.2468966167287698</c:v>
                </c:pt>
                <c:pt idx="178">
                  <c:v>5.2511687649049197</c:v>
                </c:pt>
                <c:pt idx="179">
                  <c:v>5.2554181421350501</c:v>
                </c:pt>
                <c:pt idx="180">
                  <c:v>5.2596449918561996</c:v>
                </c:pt>
                <c:pt idx="181">
                  <c:v>5.26384955360977</c:v>
                </c:pt>
                <c:pt idx="182">
                  <c:v>5.26803206312435</c:v>
                </c:pt>
                <c:pt idx="183">
                  <c:v>5.2721927523963501</c:v>
                </c:pt>
                <c:pt idx="184">
                  <c:v>5.2763318497685603</c:v>
                </c:pt>
                <c:pt idx="185">
                  <c:v>5.2804495800065103</c:v>
                </c:pt>
                <c:pt idx="186">
                  <c:v>5.2845461643730403</c:v>
                </c:pt>
                <c:pt idx="187">
                  <c:v>5.2886218207007598</c:v>
                </c:pt>
                <c:pt idx="188">
                  <c:v>5.2926767634627598</c:v>
                </c:pt>
                <c:pt idx="189">
                  <c:v>5.2967112038414204</c:v>
                </c:pt>
                <c:pt idx="190">
                  <c:v>5.3007253497955498</c:v>
                </c:pt>
                <c:pt idx="191">
                  <c:v>5.3047194061257503</c:v>
                </c:pt>
                <c:pt idx="192">
                  <c:v>5.3086935745381796</c:v>
                </c:pt>
                <c:pt idx="193">
                  <c:v>5.3126480537066501</c:v>
                </c:pt>
                <c:pt idx="194">
                  <c:v>5.3165830393332696</c:v>
                </c:pt>
                <c:pt idx="195">
                  <c:v>5.3204987242074502</c:v>
                </c:pt>
                <c:pt idx="196">
                  <c:v>5.3243952982636102</c:v>
                </c:pt>
                <c:pt idx="197">
                  <c:v>5.3282729486373102</c:v>
                </c:pt>
                <c:pt idx="198">
                  <c:v>5.3321318597200502</c:v>
                </c:pt>
                <c:pt idx="199">
                  <c:v>5.3359722132128402</c:v>
                </c:pt>
                <c:pt idx="200">
                  <c:v>5.3397941881782698</c:v>
                </c:pt>
                <c:pt idx="201">
                  <c:v>5.34359796109156</c:v>
                </c:pt>
                <c:pt idx="202">
                  <c:v>5.3473837058901097</c:v>
                </c:pt>
                <c:pt idx="203">
                  <c:v>5.3511515940221903</c:v>
                </c:pt>
                <c:pt idx="204">
                  <c:v>5.3549017944940998</c:v>
                </c:pt>
                <c:pt idx="205">
                  <c:v>5.3586344739165499</c:v>
                </c:pt>
                <c:pt idx="206">
                  <c:v>5.3623497965497497</c:v>
                </c:pt>
                <c:pt idx="207">
                  <c:v>5.3660479243474803</c:v>
                </c:pt>
                <c:pt idx="208">
                  <c:v>5.3697290170001697</c:v>
                </c:pt>
                <c:pt idx="209">
                  <c:v>5.3733932319769604</c:v>
                </c:pt>
                <c:pt idx="210">
                  <c:v>5.3770407245667098</c:v>
                </c:pt>
                <c:pt idx="211">
                  <c:v>5.3806716479182501</c:v>
                </c:pt>
                <c:pt idx="212">
                  <c:v>5.3842861530794703</c:v>
                </c:pt>
                <c:pt idx="213">
                  <c:v>5.38788438903571</c:v>
                </c:pt>
                <c:pt idx="214">
                  <c:v>5.3914665027472104</c:v>
                </c:pt>
                <c:pt idx="215">
                  <c:v>5.39503263918568</c:v>
                </c:pt>
                <c:pt idx="216">
                  <c:v>5.3985829413700896</c:v>
                </c:pt>
                <c:pt idx="217">
                  <c:v>5.4021175504016599</c:v>
                </c:pt>
                <c:pt idx="218">
                  <c:v>5.4056366054979996</c:v>
                </c:pt>
                <c:pt idx="219">
                  <c:v>5.4091402440265801</c:v>
                </c:pt>
                <c:pt idx="220">
                  <c:v>5.4126286015374596</c:v>
                </c:pt>
                <c:pt idx="221">
                  <c:v>5.4161018117952304</c:v>
                </c:pt>
                <c:pt idx="222">
                  <c:v>5.4195600068102401</c:v>
                </c:pt>
                <c:pt idx="223">
                  <c:v>5.4230033168693001</c:v>
                </c:pt>
                <c:pt idx="224">
                  <c:v>5.4264318705654899</c:v>
                </c:pt>
                <c:pt idx="225">
                  <c:v>5.4298457948275196</c:v>
                </c:pt>
                <c:pt idx="226">
                  <c:v>5.4332452149483501</c:v>
                </c:pt>
                <c:pt idx="227">
                  <c:v>5.4366302546132097</c:v>
                </c:pt>
                <c:pt idx="228">
                  <c:v>5.4400010359270601</c:v>
                </c:pt>
                <c:pt idx="229">
                  <c:v>5.4433576794414797</c:v>
                </c:pt>
                <c:pt idx="230">
                  <c:v>5.4467003041808404</c:v>
                </c:pt>
                <c:pt idx="231">
                  <c:v>5.45002902766812</c:v>
                </c:pt>
                <c:pt idx="232">
                  <c:v>5.4533439659500802</c:v>
                </c:pt>
                <c:pt idx="233">
                  <c:v>5.4566452336219502</c:v>
                </c:pt>
                <c:pt idx="234">
                  <c:v>5.4599329438515198</c:v>
                </c:pt>
                <c:pt idx="235">
                  <c:v>5.4632072084028396</c:v>
                </c:pt>
                <c:pt idx="236">
                  <c:v>5.4664681376593096</c:v>
                </c:pt>
                <c:pt idx="237">
                  <c:v>5.4697158406464803</c:v>
                </c:pt>
                <c:pt idx="238">
                  <c:v>5.4729504250541199</c:v>
                </c:pt>
                <c:pt idx="239">
                  <c:v>5.4761719972581897</c:v>
                </c:pt>
                <c:pt idx="240">
                  <c:v>5.4793806623419501</c:v>
                </c:pt>
                <c:pt idx="241">
                  <c:v>5.4825765241169497</c:v>
                </c:pt>
                <c:pt idx="242">
                  <c:v>5.4857596851435497</c:v>
                </c:pt>
                <c:pt idx="243">
                  <c:v>5.4889302467508996</c:v>
                </c:pt>
                <c:pt idx="244">
                  <c:v>5.4920883090566104</c:v>
                </c:pt>
                <c:pt idx="245">
                  <c:v>5.4952339709860896</c:v>
                </c:pt>
                <c:pt idx="246">
                  <c:v>5.4983673302913703</c:v>
                </c:pt>
                <c:pt idx="247">
                  <c:v>5.5014884835696396</c:v>
                </c:pt>
                <c:pt idx="248">
                  <c:v>5.5045975262813496</c:v>
                </c:pt>
                <c:pt idx="249">
                  <c:v>5.50769455276812</c:v>
                </c:pt>
                <c:pt idx="250">
                  <c:v>5.5107796562700599</c:v>
                </c:pt>
                <c:pt idx="251">
                  <c:v>5.5138529289429501</c:v>
                </c:pt>
                <c:pt idx="252">
                  <c:v>5.5169144618750101</c:v>
                </c:pt>
                <c:pt idx="253">
                  <c:v>5.5199643451033298</c:v>
                </c:pt>
                <c:pt idx="254">
                  <c:v>5.5230026676300303</c:v>
                </c:pt>
                <c:pt idx="255">
                  <c:v>5.5260295174380998</c:v>
                </c:pt>
                <c:pt idx="256">
                  <c:v>5.5290449815068703</c:v>
                </c:pt>
                <c:pt idx="257">
                  <c:v>5.5320491458273198</c:v>
                </c:pt>
                <c:pt idx="258">
                  <c:v>5.5350420954169302</c:v>
                </c:pt>
                <c:pt idx="259">
                  <c:v>5.5380239143344498</c:v>
                </c:pt>
                <c:pt idx="260">
                  <c:v>5.5409946856942103</c:v>
                </c:pt>
                <c:pt idx="261">
                  <c:v>5.5439544916802701</c:v>
                </c:pt>
                <c:pt idx="262">
                  <c:v>5.5469034135602397</c:v>
                </c:pt>
                <c:pt idx="263">
                  <c:v>5.5498415316989202</c:v>
                </c:pt>
                <c:pt idx="264">
                  <c:v>5.5527689255716304</c:v>
                </c:pt>
                <c:pt idx="265">
                  <c:v>5.5556856737773099</c:v>
                </c:pt>
                <c:pt idx="266">
                  <c:v>5.5585918540513699</c:v>
                </c:pt>
                <c:pt idx="267">
                  <c:v>5.5614875432783002</c:v>
                </c:pt>
                <c:pt idx="268">
                  <c:v>5.5643728175041298</c:v>
                </c:pt>
                <c:pt idx="269">
                  <c:v>5.5672477519485302</c:v>
                </c:pt>
                <c:pt idx="270">
                  <c:v>5.5701124210167796</c:v>
                </c:pt>
                <c:pt idx="271">
                  <c:v>5.5729668983115097</c:v>
                </c:pt>
                <c:pt idx="272">
                  <c:v>5.5758112566442204</c:v>
                </c:pt>
                <c:pt idx="273">
                  <c:v>5.5786455680465998</c:v>
                </c:pt>
                <c:pt idx="274">
                  <c:v>5.58146990378164</c:v>
                </c:pt>
                <c:pt idx="275">
                  <c:v>5.5842843343545203</c:v>
                </c:pt>
                <c:pt idx="276">
                  <c:v>5.5870889295233699</c:v>
                </c:pt>
                <c:pt idx="277">
                  <c:v>5.5898837583098402</c:v>
                </c:pt>
                <c:pt idx="278">
                  <c:v>5.5926688890093503</c:v>
                </c:pt>
                <c:pt idx="279">
                  <c:v>5.5954443892013099</c:v>
                </c:pt>
                <c:pt idx="280">
                  <c:v>5.5982103257591698</c:v>
                </c:pt>
                <c:pt idx="281">
                  <c:v>5.6009667648601003</c:v>
                </c:pt>
                <c:pt idx="282">
                  <c:v>5.6037137719947898</c:v>
                </c:pt>
                <c:pt idx="283">
                  <c:v>5.6064514119767903</c:v>
                </c:pt>
                <c:pt idx="284">
                  <c:v>5.6091797489519397</c:v>
                </c:pt>
                <c:pt idx="285">
                  <c:v>5.6118988464074597</c:v>
                </c:pt>
                <c:pt idx="286">
                  <c:v>5.6146087671809397</c:v>
                </c:pt>
                <c:pt idx="287">
                  <c:v>5.61730957346923</c:v>
                </c:pt>
                <c:pt idx="288">
                  <c:v>5.6200013268371398</c:v>
                </c:pt>
                <c:pt idx="289">
                  <c:v>5.6226840882259603</c:v>
                </c:pt>
                <c:pt idx="290">
                  <c:v>5.6253579179618596</c:v>
                </c:pt>
                <c:pt idx="291">
                  <c:v>5.6280228757642004</c:v>
                </c:pt>
                <c:pt idx="292">
                  <c:v>5.6306790207535702</c:v>
                </c:pt>
                <c:pt idx="293">
                  <c:v>5.6333264114598904</c:v>
                </c:pt>
                <c:pt idx="294">
                  <c:v>5.6359651058301701</c:v>
                </c:pt>
                <c:pt idx="295">
                  <c:v>5.6385951612363003</c:v>
                </c:pt>
                <c:pt idx="296">
                  <c:v>5.6412166344825998</c:v>
                </c:pt>
                <c:pt idx="297">
                  <c:v>5.6438295818133302</c:v>
                </c:pt>
                <c:pt idx="298">
                  <c:v>5.6464340589200503</c:v>
                </c:pt>
                <c:pt idx="299">
                  <c:v>5.6490301209487903</c:v>
                </c:pt>
                <c:pt idx="300">
                  <c:v>5.6516178225072</c:v>
                </c:pt>
                <c:pt idx="301">
                  <c:v>5.65419721767159</c:v>
                </c:pt>
                <c:pt idx="302">
                  <c:v>5.6567683599937197</c:v>
                </c:pt>
                <c:pt idx="303">
                  <c:v>5.6593313025076704</c:v>
                </c:pt>
                <c:pt idx="304">
                  <c:v>5.6618860977364101</c:v>
                </c:pt>
                <c:pt idx="305">
                  <c:v>5.6644327976984599</c:v>
                </c:pt>
                <c:pt idx="306">
                  <c:v>5.6669714539142202</c:v>
                </c:pt>
                <c:pt idx="307">
                  <c:v>5.6695021174124101</c:v>
                </c:pt>
                <c:pt idx="308">
                  <c:v>5.6720248387363004</c:v>
                </c:pt>
                <c:pt idx="309">
                  <c:v>5.6745396679498201</c:v>
                </c:pt>
                <c:pt idx="310">
                  <c:v>5.67704665464366</c:v>
                </c:pt>
                <c:pt idx="311">
                  <c:v>5.6795458479411796</c:v>
                </c:pt>
                <c:pt idx="312">
                  <c:v>5.6820372965042996</c:v>
                </c:pt>
                <c:pt idx="313">
                  <c:v>5.6845210485393203</c:v>
                </c:pt>
                <c:pt idx="314">
                  <c:v>5.68699715180247</c:v>
                </c:pt>
                <c:pt idx="315">
                  <c:v>5.6894656536056498</c:v>
                </c:pt>
                <c:pt idx="316">
                  <c:v>5.6919266008217804</c:v>
                </c:pt>
                <c:pt idx="317">
                  <c:v>5.6943800398904001</c:v>
                </c:pt>
                <c:pt idx="318">
                  <c:v>5.69682601682283</c:v>
                </c:pt>
                <c:pt idx="319">
                  <c:v>5.6992645772075603</c:v>
                </c:pt>
                <c:pt idx="320">
                  <c:v>5.7016957662153498</c:v>
                </c:pt>
                <c:pt idx="321">
                  <c:v>5.7041196286043796</c:v>
                </c:pt>
                <c:pt idx="322">
                  <c:v>5.7065362087251996</c:v>
                </c:pt>
                <c:pt idx="323">
                  <c:v>5.7089455505257103</c:v>
                </c:pt>
                <c:pt idx="324">
                  <c:v>5.7113476975560298</c:v>
                </c:pt>
                <c:pt idx="325">
                  <c:v>5.7137426929733097</c:v>
                </c:pt>
                <c:pt idx="326">
                  <c:v>5.7161305795464399</c:v>
                </c:pt>
                <c:pt idx="327">
                  <c:v>5.7185113996606098</c:v>
                </c:pt>
                <c:pt idx="328">
                  <c:v>5.7208851953220696</c:v>
                </c:pt>
                <c:pt idx="329">
                  <c:v>5.7232520081624996</c:v>
                </c:pt>
                <c:pt idx="330">
                  <c:v>5.7256118794435196</c:v>
                </c:pt>
                <c:pt idx="331">
                  <c:v>5.7279648500609897</c:v>
                </c:pt>
                <c:pt idx="332">
                  <c:v>5.7303109605494997</c:v>
                </c:pt>
                <c:pt idx="333">
                  <c:v>5.7326502510864099</c:v>
                </c:pt>
                <c:pt idx="334">
                  <c:v>5.7349827614961999</c:v>
                </c:pt>
                <c:pt idx="335">
                  <c:v>5.7373085312545102</c:v>
                </c:pt>
                <c:pt idx="336">
                  <c:v>5.7396275994922599</c:v>
                </c:pt>
                <c:pt idx="337">
                  <c:v>5.7419400049995897</c:v>
                </c:pt>
                <c:pt idx="338">
                  <c:v>5.7442457862299099</c:v>
                </c:pt>
                <c:pt idx="339">
                  <c:v>5.7465449813036997</c:v>
                </c:pt>
                <c:pt idx="340">
                  <c:v>5.7488376280124101</c:v>
                </c:pt>
                <c:pt idx="341">
                  <c:v>5.7511237638221901</c:v>
                </c:pt>
                <c:pt idx="342">
                  <c:v>5.7534034258777202</c:v>
                </c:pt>
                <c:pt idx="343">
                  <c:v>5.75567665100571</c:v>
                </c:pt>
                <c:pt idx="344">
                  <c:v>5.7579434757187</c:v>
                </c:pt>
                <c:pt idx="345">
                  <c:v>5.7602039362185096</c:v>
                </c:pt>
                <c:pt idx="346">
                  <c:v>5.7624580683998303</c:v>
                </c:pt>
                <c:pt idx="347">
                  <c:v>5.7647059078536698</c:v>
                </c:pt>
                <c:pt idx="348">
                  <c:v>5.7669474898707396</c:v>
                </c:pt>
                <c:pt idx="349">
                  <c:v>5.7691828494449204</c:v>
                </c:pt>
                <c:pt idx="350">
                  <c:v>5.7714120212764897</c:v>
                </c:pt>
                <c:pt idx="351">
                  <c:v>5.7736350397754403</c:v>
                </c:pt>
                <c:pt idx="352">
                  <c:v>5.7758519390647196</c:v>
                </c:pt>
                <c:pt idx="353">
                  <c:v>5.7780627529834199</c:v>
                </c:pt>
                <c:pt idx="354">
                  <c:v>5.7802675150898999</c:v>
                </c:pt>
                <c:pt idx="355">
                  <c:v>5.7824662586649103</c:v>
                </c:pt>
                <c:pt idx="356">
                  <c:v>5.7846590167146701</c:v>
                </c:pt>
                <c:pt idx="357">
                  <c:v>5.7868458219738397</c:v>
                </c:pt>
                <c:pt idx="358">
                  <c:v>5.7890267069085102</c:v>
                </c:pt>
                <c:pt idx="359">
                  <c:v>5.7912017037191097</c:v>
                </c:pt>
                <c:pt idx="360">
                  <c:v>5.7933708443434098</c:v>
                </c:pt>
                <c:pt idx="361">
                  <c:v>5.7955341604592201</c:v>
                </c:pt>
                <c:pt idx="362">
                  <c:v>5.7976916834873302</c:v>
                </c:pt>
                <c:pt idx="363">
                  <c:v>5.7998434445942397</c:v>
                </c:pt>
                <c:pt idx="364">
                  <c:v>5.8019894746948699</c:v>
                </c:pt>
                <c:pt idx="365">
                  <c:v>5.8041298044553598</c:v>
                </c:pt>
                <c:pt idx="366">
                  <c:v>5.8062644642955901</c:v>
                </c:pt>
                <c:pt idx="367">
                  <c:v>5.8083934843919902</c:v>
                </c:pt>
                <c:pt idx="368">
                  <c:v>5.8105168946799797</c:v>
                </c:pt>
                <c:pt idx="369">
                  <c:v>5.8126347248566201</c:v>
                </c:pt>
                <c:pt idx="370">
                  <c:v>5.8147470043831202</c:v>
                </c:pt>
                <c:pt idx="371">
                  <c:v>5.8168537624873098</c:v>
                </c:pt>
                <c:pt idx="372">
                  <c:v>5.8189550281661102</c:v>
                </c:pt>
                <c:pt idx="373">
                  <c:v>5.8210508301880299</c:v>
                </c:pt>
                <c:pt idx="374">
                  <c:v>5.8231411970954596</c:v>
                </c:pt>
                <c:pt idx="375">
                  <c:v>5.8252261572070898</c:v>
                </c:pt>
                <c:pt idx="376">
                  <c:v>5.8273057386202503</c:v>
                </c:pt>
                <c:pt idx="377">
                  <c:v>5.82937996921319</c:v>
                </c:pt>
                <c:pt idx="378">
                  <c:v>5.8314488766474</c:v>
                </c:pt>
                <c:pt idx="379">
                  <c:v>5.8335124883697898</c:v>
                </c:pt>
                <c:pt idx="380">
                  <c:v>5.8355708316149704</c:v>
                </c:pt>
                <c:pt idx="381">
                  <c:v>5.8376239334073698</c:v>
                </c:pt>
                <c:pt idx="382">
                  <c:v>5.8396718205634901</c:v>
                </c:pt>
                <c:pt idx="383">
                  <c:v>5.8417145196939497</c:v>
                </c:pt>
                <c:pt idx="384">
                  <c:v>5.8437520572056396</c:v>
                </c:pt>
                <c:pt idx="385">
                  <c:v>5.84578445930378</c:v>
                </c:pt>
                <c:pt idx="386">
                  <c:v>5.8478117519939197</c:v>
                </c:pt>
                <c:pt idx="387">
                  <c:v>5.8498339610841397</c:v>
                </c:pt>
                <c:pt idx="388">
                  <c:v>5.8518511121868197</c:v>
                </c:pt>
                <c:pt idx="389">
                  <c:v>5.8538632307207799</c:v>
                </c:pt>
                <c:pt idx="390">
                  <c:v>5.8558703419131497</c:v>
                </c:pt>
                <c:pt idx="391">
                  <c:v>5.8578724708013503</c:v>
                </c:pt>
                <c:pt idx="392">
                  <c:v>5.8598696422348899</c:v>
                </c:pt>
                <c:pt idx="393">
                  <c:v>5.8618618808774299</c:v>
                </c:pt>
                <c:pt idx="394">
                  <c:v>5.8638492112084197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B3-42FC-BBF1-1DA904337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337872"/>
        <c:axId val="2085760336"/>
      </c:scatterChart>
      <c:valAx>
        <c:axId val="207633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760336"/>
        <c:crosses val="autoZero"/>
        <c:crossBetween val="midCat"/>
      </c:valAx>
      <c:valAx>
        <c:axId val="208576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33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h_rec!$B$1</c:f>
              <c:strCache>
                <c:ptCount val="1"/>
                <c:pt idx="0">
                  <c:v> num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h_rec!$A$2:$A$23</c:f>
              <c:numCache>
                <c:formatCode>General</c:formatCode>
                <c:ptCount val="22"/>
                <c:pt idx="0">
                  <c:v>8</c:v>
                </c:pt>
                <c:pt idx="1">
                  <c:v>11</c:v>
                </c:pt>
                <c:pt idx="2">
                  <c:v>9</c:v>
                </c:pt>
                <c:pt idx="3">
                  <c:v>15</c:v>
                </c:pt>
                <c:pt idx="4">
                  <c:v>12</c:v>
                </c:pt>
                <c:pt idx="5">
                  <c:v>16</c:v>
                </c:pt>
                <c:pt idx="6">
                  <c:v>10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13</c:v>
                </c:pt>
                <c:pt idx="11">
                  <c:v>14</c:v>
                </c:pt>
                <c:pt idx="12">
                  <c:v>18</c:v>
                </c:pt>
                <c:pt idx="13">
                  <c:v>4</c:v>
                </c:pt>
                <c:pt idx="14">
                  <c:v>17</c:v>
                </c:pt>
                <c:pt idx="15">
                  <c:v>19</c:v>
                </c:pt>
                <c:pt idx="16">
                  <c:v>3</c:v>
                </c:pt>
                <c:pt idx="17">
                  <c:v>20</c:v>
                </c:pt>
                <c:pt idx="18">
                  <c:v>2</c:v>
                </c:pt>
                <c:pt idx="19">
                  <c:v>21</c:v>
                </c:pt>
                <c:pt idx="20">
                  <c:v>24</c:v>
                </c:pt>
                <c:pt idx="21">
                  <c:v>22</c:v>
                </c:pt>
              </c:numCache>
            </c:numRef>
          </c:xVal>
          <c:yVal>
            <c:numRef>
              <c:f>h_rec!$B$2:$B$23</c:f>
              <c:numCache>
                <c:formatCode>General</c:formatCode>
                <c:ptCount val="22"/>
                <c:pt idx="0">
                  <c:v>1310</c:v>
                </c:pt>
                <c:pt idx="1">
                  <c:v>1165</c:v>
                </c:pt>
                <c:pt idx="2">
                  <c:v>1427</c:v>
                </c:pt>
                <c:pt idx="3">
                  <c:v>272</c:v>
                </c:pt>
                <c:pt idx="4">
                  <c:v>945</c:v>
                </c:pt>
                <c:pt idx="5">
                  <c:v>167</c:v>
                </c:pt>
                <c:pt idx="6">
                  <c:v>1355</c:v>
                </c:pt>
                <c:pt idx="7">
                  <c:v>957</c:v>
                </c:pt>
                <c:pt idx="8">
                  <c:v>603</c:v>
                </c:pt>
                <c:pt idx="9">
                  <c:v>372</c:v>
                </c:pt>
                <c:pt idx="10">
                  <c:v>639</c:v>
                </c:pt>
                <c:pt idx="11">
                  <c:v>430</c:v>
                </c:pt>
                <c:pt idx="12">
                  <c:v>43</c:v>
                </c:pt>
                <c:pt idx="13">
                  <c:v>153</c:v>
                </c:pt>
                <c:pt idx="14">
                  <c:v>77</c:v>
                </c:pt>
                <c:pt idx="15">
                  <c:v>18</c:v>
                </c:pt>
                <c:pt idx="16">
                  <c:v>44</c:v>
                </c:pt>
                <c:pt idx="17">
                  <c:v>7</c:v>
                </c:pt>
                <c:pt idx="18">
                  <c:v>10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3-46F7-B2B1-11A5A4A7E9DB}"/>
            </c:ext>
          </c:extLst>
        </c:ser>
        <c:ser>
          <c:idx val="1"/>
          <c:order val="1"/>
          <c:tx>
            <c:strRef>
              <c:f>h_rec!$C$1</c:f>
              <c:strCache>
                <c:ptCount val="1"/>
                <c:pt idx="0">
                  <c:v> ex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h_rec!$A$2:$A$23</c:f>
              <c:numCache>
                <c:formatCode>General</c:formatCode>
                <c:ptCount val="22"/>
                <c:pt idx="0">
                  <c:v>8</c:v>
                </c:pt>
                <c:pt idx="1">
                  <c:v>11</c:v>
                </c:pt>
                <c:pt idx="2">
                  <c:v>9</c:v>
                </c:pt>
                <c:pt idx="3">
                  <c:v>15</c:v>
                </c:pt>
                <c:pt idx="4">
                  <c:v>12</c:v>
                </c:pt>
                <c:pt idx="5">
                  <c:v>16</c:v>
                </c:pt>
                <c:pt idx="6">
                  <c:v>10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13</c:v>
                </c:pt>
                <c:pt idx="11">
                  <c:v>14</c:v>
                </c:pt>
                <c:pt idx="12">
                  <c:v>18</c:v>
                </c:pt>
                <c:pt idx="13">
                  <c:v>4</c:v>
                </c:pt>
                <c:pt idx="14">
                  <c:v>17</c:v>
                </c:pt>
                <c:pt idx="15">
                  <c:v>19</c:v>
                </c:pt>
                <c:pt idx="16">
                  <c:v>3</c:v>
                </c:pt>
                <c:pt idx="17">
                  <c:v>20</c:v>
                </c:pt>
                <c:pt idx="18">
                  <c:v>2</c:v>
                </c:pt>
                <c:pt idx="19">
                  <c:v>21</c:v>
                </c:pt>
                <c:pt idx="20">
                  <c:v>24</c:v>
                </c:pt>
                <c:pt idx="21">
                  <c:v>22</c:v>
                </c:pt>
              </c:numCache>
            </c:numRef>
          </c:xVal>
          <c:yVal>
            <c:numRef>
              <c:f>h_rec!$C$2:$C$23</c:f>
              <c:numCache>
                <c:formatCode>0.00</c:formatCode>
                <c:ptCount val="22"/>
                <c:pt idx="2">
                  <c:v>200</c:v>
                </c:pt>
                <c:pt idx="6">
                  <c:v>200</c:v>
                </c:pt>
                <c:pt idx="7">
                  <c:v>200</c:v>
                </c:pt>
                <c:pt idx="10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03-46F7-B2B1-11A5A4A7E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218496"/>
        <c:axId val="2079734288"/>
      </c:scatterChart>
      <c:valAx>
        <c:axId val="112521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734288"/>
        <c:crosses val="autoZero"/>
        <c:crossBetween val="midCat"/>
      </c:valAx>
      <c:valAx>
        <c:axId val="20797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21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const_chernoff!$B$1</c:f>
              <c:strCache>
                <c:ptCount val="1"/>
                <c:pt idx="0">
                  <c:v> 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const_chernoff!$A$2:$A$96</c:f>
              <c:numCache>
                <c:formatCode>General</c:formatCode>
                <c:ptCount val="9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560</c:v>
                </c:pt>
                <c:pt idx="52">
                  <c:v>570</c:v>
                </c:pt>
                <c:pt idx="53">
                  <c:v>580</c:v>
                </c:pt>
                <c:pt idx="54">
                  <c:v>590</c:v>
                </c:pt>
                <c:pt idx="55">
                  <c:v>600</c:v>
                </c:pt>
                <c:pt idx="56">
                  <c:v>610</c:v>
                </c:pt>
                <c:pt idx="57">
                  <c:v>620</c:v>
                </c:pt>
                <c:pt idx="58">
                  <c:v>630</c:v>
                </c:pt>
                <c:pt idx="59">
                  <c:v>640</c:v>
                </c:pt>
                <c:pt idx="60">
                  <c:v>650</c:v>
                </c:pt>
                <c:pt idx="61">
                  <c:v>660</c:v>
                </c:pt>
                <c:pt idx="62">
                  <c:v>670</c:v>
                </c:pt>
                <c:pt idx="63">
                  <c:v>680</c:v>
                </c:pt>
                <c:pt idx="64">
                  <c:v>690</c:v>
                </c:pt>
                <c:pt idx="65">
                  <c:v>700</c:v>
                </c:pt>
                <c:pt idx="66">
                  <c:v>710</c:v>
                </c:pt>
                <c:pt idx="67">
                  <c:v>720</c:v>
                </c:pt>
                <c:pt idx="68">
                  <c:v>730</c:v>
                </c:pt>
                <c:pt idx="69">
                  <c:v>740</c:v>
                </c:pt>
                <c:pt idx="70">
                  <c:v>750</c:v>
                </c:pt>
                <c:pt idx="71">
                  <c:v>760</c:v>
                </c:pt>
                <c:pt idx="72">
                  <c:v>770</c:v>
                </c:pt>
                <c:pt idx="73">
                  <c:v>780</c:v>
                </c:pt>
                <c:pt idx="74">
                  <c:v>790</c:v>
                </c:pt>
                <c:pt idx="75">
                  <c:v>800</c:v>
                </c:pt>
                <c:pt idx="76">
                  <c:v>810</c:v>
                </c:pt>
                <c:pt idx="77">
                  <c:v>820</c:v>
                </c:pt>
                <c:pt idx="78">
                  <c:v>830</c:v>
                </c:pt>
                <c:pt idx="79">
                  <c:v>840</c:v>
                </c:pt>
                <c:pt idx="80">
                  <c:v>850</c:v>
                </c:pt>
                <c:pt idx="81">
                  <c:v>860</c:v>
                </c:pt>
                <c:pt idx="82">
                  <c:v>870</c:v>
                </c:pt>
                <c:pt idx="83">
                  <c:v>880</c:v>
                </c:pt>
                <c:pt idx="84">
                  <c:v>890</c:v>
                </c:pt>
                <c:pt idx="85">
                  <c:v>900</c:v>
                </c:pt>
                <c:pt idx="86">
                  <c:v>910</c:v>
                </c:pt>
                <c:pt idx="87">
                  <c:v>920</c:v>
                </c:pt>
                <c:pt idx="88">
                  <c:v>930</c:v>
                </c:pt>
                <c:pt idx="89">
                  <c:v>940</c:v>
                </c:pt>
                <c:pt idx="90">
                  <c:v>950</c:v>
                </c:pt>
                <c:pt idx="91">
                  <c:v>960</c:v>
                </c:pt>
                <c:pt idx="92">
                  <c:v>970</c:v>
                </c:pt>
                <c:pt idx="93">
                  <c:v>980</c:v>
                </c:pt>
                <c:pt idx="94">
                  <c:v>990</c:v>
                </c:pt>
              </c:numCache>
            </c:numRef>
          </c:xVal>
          <c:yVal>
            <c:numRef>
              <c:f>const_chernoff!$B$2:$B$96</c:f>
              <c:numCache>
                <c:formatCode>General</c:formatCode>
                <c:ptCount val="95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6</c:v>
                </c:pt>
                <c:pt idx="15">
                  <c:v>4</c:v>
                </c:pt>
                <c:pt idx="16">
                  <c:v>5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6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6</c:v>
                </c:pt>
                <c:pt idx="62">
                  <c:v>4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5</c:v>
                </c:pt>
                <c:pt idx="69">
                  <c:v>4</c:v>
                </c:pt>
                <c:pt idx="70">
                  <c:v>4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6</c:v>
                </c:pt>
                <c:pt idx="82">
                  <c:v>5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5</c:v>
                </c:pt>
                <c:pt idx="87">
                  <c:v>4</c:v>
                </c:pt>
                <c:pt idx="88">
                  <c:v>4</c:v>
                </c:pt>
                <c:pt idx="89">
                  <c:v>5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4E-4CA5-B5B0-9D3F7BB38DD2}"/>
            </c:ext>
          </c:extLst>
        </c:ser>
        <c:ser>
          <c:idx val="1"/>
          <c:order val="1"/>
          <c:tx>
            <c:strRef>
              <c:f>const_chernoff!$C$1</c:f>
              <c:strCache>
                <c:ptCount val="1"/>
                <c:pt idx="0">
                  <c:v> 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const_chernoff!$A$2:$A$96</c:f>
              <c:numCache>
                <c:formatCode>General</c:formatCode>
                <c:ptCount val="9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560</c:v>
                </c:pt>
                <c:pt idx="52">
                  <c:v>570</c:v>
                </c:pt>
                <c:pt idx="53">
                  <c:v>580</c:v>
                </c:pt>
                <c:pt idx="54">
                  <c:v>590</c:v>
                </c:pt>
                <c:pt idx="55">
                  <c:v>600</c:v>
                </c:pt>
                <c:pt idx="56">
                  <c:v>610</c:v>
                </c:pt>
                <c:pt idx="57">
                  <c:v>620</c:v>
                </c:pt>
                <c:pt idx="58">
                  <c:v>630</c:v>
                </c:pt>
                <c:pt idx="59">
                  <c:v>640</c:v>
                </c:pt>
                <c:pt idx="60">
                  <c:v>650</c:v>
                </c:pt>
                <c:pt idx="61">
                  <c:v>660</c:v>
                </c:pt>
                <c:pt idx="62">
                  <c:v>670</c:v>
                </c:pt>
                <c:pt idx="63">
                  <c:v>680</c:v>
                </c:pt>
                <c:pt idx="64">
                  <c:v>690</c:v>
                </c:pt>
                <c:pt idx="65">
                  <c:v>700</c:v>
                </c:pt>
                <c:pt idx="66">
                  <c:v>710</c:v>
                </c:pt>
                <c:pt idx="67">
                  <c:v>720</c:v>
                </c:pt>
                <c:pt idx="68">
                  <c:v>730</c:v>
                </c:pt>
                <c:pt idx="69">
                  <c:v>740</c:v>
                </c:pt>
                <c:pt idx="70">
                  <c:v>750</c:v>
                </c:pt>
                <c:pt idx="71">
                  <c:v>760</c:v>
                </c:pt>
                <c:pt idx="72">
                  <c:v>770</c:v>
                </c:pt>
                <c:pt idx="73">
                  <c:v>780</c:v>
                </c:pt>
                <c:pt idx="74">
                  <c:v>790</c:v>
                </c:pt>
                <c:pt idx="75">
                  <c:v>800</c:v>
                </c:pt>
                <c:pt idx="76">
                  <c:v>810</c:v>
                </c:pt>
                <c:pt idx="77">
                  <c:v>820</c:v>
                </c:pt>
                <c:pt idx="78">
                  <c:v>830</c:v>
                </c:pt>
                <c:pt idx="79">
                  <c:v>840</c:v>
                </c:pt>
                <c:pt idx="80">
                  <c:v>850</c:v>
                </c:pt>
                <c:pt idx="81">
                  <c:v>860</c:v>
                </c:pt>
                <c:pt idx="82">
                  <c:v>870</c:v>
                </c:pt>
                <c:pt idx="83">
                  <c:v>880</c:v>
                </c:pt>
                <c:pt idx="84">
                  <c:v>890</c:v>
                </c:pt>
                <c:pt idx="85">
                  <c:v>900</c:v>
                </c:pt>
                <c:pt idx="86">
                  <c:v>910</c:v>
                </c:pt>
                <c:pt idx="87">
                  <c:v>920</c:v>
                </c:pt>
                <c:pt idx="88">
                  <c:v>930</c:v>
                </c:pt>
                <c:pt idx="89">
                  <c:v>940</c:v>
                </c:pt>
                <c:pt idx="90">
                  <c:v>950</c:v>
                </c:pt>
                <c:pt idx="91">
                  <c:v>960</c:v>
                </c:pt>
                <c:pt idx="92">
                  <c:v>970</c:v>
                </c:pt>
                <c:pt idx="93">
                  <c:v>980</c:v>
                </c:pt>
                <c:pt idx="94">
                  <c:v>990</c:v>
                </c:pt>
              </c:numCache>
            </c:numRef>
          </c:xVal>
          <c:yVal>
            <c:numRef>
              <c:f>const_chernoff!$C$2:$C$96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4E-4CA5-B5B0-9D3F7BB38DD2}"/>
            </c:ext>
          </c:extLst>
        </c:ser>
        <c:ser>
          <c:idx val="2"/>
          <c:order val="2"/>
          <c:tx>
            <c:strRef>
              <c:f>const_chernoff!$D$1</c:f>
              <c:strCache>
                <c:ptCount val="1"/>
                <c:pt idx="0">
                  <c:v> es_ex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const_chernoff!$A$2:$A$96</c:f>
              <c:numCache>
                <c:formatCode>General</c:formatCode>
                <c:ptCount val="9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560</c:v>
                </c:pt>
                <c:pt idx="52">
                  <c:v>570</c:v>
                </c:pt>
                <c:pt idx="53">
                  <c:v>580</c:v>
                </c:pt>
                <c:pt idx="54">
                  <c:v>590</c:v>
                </c:pt>
                <c:pt idx="55">
                  <c:v>600</c:v>
                </c:pt>
                <c:pt idx="56">
                  <c:v>610</c:v>
                </c:pt>
                <c:pt idx="57">
                  <c:v>620</c:v>
                </c:pt>
                <c:pt idx="58">
                  <c:v>630</c:v>
                </c:pt>
                <c:pt idx="59">
                  <c:v>640</c:v>
                </c:pt>
                <c:pt idx="60">
                  <c:v>650</c:v>
                </c:pt>
                <c:pt idx="61">
                  <c:v>660</c:v>
                </c:pt>
                <c:pt idx="62">
                  <c:v>670</c:v>
                </c:pt>
                <c:pt idx="63">
                  <c:v>680</c:v>
                </c:pt>
                <c:pt idx="64">
                  <c:v>690</c:v>
                </c:pt>
                <c:pt idx="65">
                  <c:v>700</c:v>
                </c:pt>
                <c:pt idx="66">
                  <c:v>710</c:v>
                </c:pt>
                <c:pt idx="67">
                  <c:v>720</c:v>
                </c:pt>
                <c:pt idx="68">
                  <c:v>730</c:v>
                </c:pt>
                <c:pt idx="69">
                  <c:v>740</c:v>
                </c:pt>
                <c:pt idx="70">
                  <c:v>750</c:v>
                </c:pt>
                <c:pt idx="71">
                  <c:v>760</c:v>
                </c:pt>
                <c:pt idx="72">
                  <c:v>770</c:v>
                </c:pt>
                <c:pt idx="73">
                  <c:v>780</c:v>
                </c:pt>
                <c:pt idx="74">
                  <c:v>790</c:v>
                </c:pt>
                <c:pt idx="75">
                  <c:v>800</c:v>
                </c:pt>
                <c:pt idx="76">
                  <c:v>810</c:v>
                </c:pt>
                <c:pt idx="77">
                  <c:v>820</c:v>
                </c:pt>
                <c:pt idx="78">
                  <c:v>830</c:v>
                </c:pt>
                <c:pt idx="79">
                  <c:v>840</c:v>
                </c:pt>
                <c:pt idx="80">
                  <c:v>850</c:v>
                </c:pt>
                <c:pt idx="81">
                  <c:v>860</c:v>
                </c:pt>
                <c:pt idx="82">
                  <c:v>870</c:v>
                </c:pt>
                <c:pt idx="83">
                  <c:v>880</c:v>
                </c:pt>
                <c:pt idx="84">
                  <c:v>890</c:v>
                </c:pt>
                <c:pt idx="85">
                  <c:v>900</c:v>
                </c:pt>
                <c:pt idx="86">
                  <c:v>910</c:v>
                </c:pt>
                <c:pt idx="87">
                  <c:v>920</c:v>
                </c:pt>
                <c:pt idx="88">
                  <c:v>930</c:v>
                </c:pt>
                <c:pt idx="89">
                  <c:v>940</c:v>
                </c:pt>
                <c:pt idx="90">
                  <c:v>950</c:v>
                </c:pt>
                <c:pt idx="91">
                  <c:v>960</c:v>
                </c:pt>
                <c:pt idx="92">
                  <c:v>970</c:v>
                </c:pt>
                <c:pt idx="93">
                  <c:v>980</c:v>
                </c:pt>
                <c:pt idx="94">
                  <c:v>990</c:v>
                </c:pt>
              </c:numCache>
            </c:numRef>
          </c:xVal>
          <c:yVal>
            <c:numRef>
              <c:f>const_chernoff!$D$2:$D$96</c:f>
              <c:numCache>
                <c:formatCode>General</c:formatCode>
                <c:ptCount val="95"/>
                <c:pt idx="0">
                  <c:v>1.155</c:v>
                </c:pt>
                <c:pt idx="1">
                  <c:v>1.1200000000000001</c:v>
                </c:pt>
                <c:pt idx="2">
                  <c:v>0.995</c:v>
                </c:pt>
                <c:pt idx="3">
                  <c:v>1.155</c:v>
                </c:pt>
                <c:pt idx="4">
                  <c:v>0.97</c:v>
                </c:pt>
                <c:pt idx="5">
                  <c:v>0.97499999999999998</c:v>
                </c:pt>
                <c:pt idx="6">
                  <c:v>1.0249999999999999</c:v>
                </c:pt>
                <c:pt idx="7">
                  <c:v>0.995</c:v>
                </c:pt>
                <c:pt idx="8">
                  <c:v>0.95499999999999996</c:v>
                </c:pt>
                <c:pt idx="9">
                  <c:v>0.89500000000000002</c:v>
                </c:pt>
                <c:pt idx="10">
                  <c:v>1.02</c:v>
                </c:pt>
                <c:pt idx="11">
                  <c:v>1.105</c:v>
                </c:pt>
                <c:pt idx="12">
                  <c:v>1</c:v>
                </c:pt>
                <c:pt idx="13">
                  <c:v>1.0349999999999999</c:v>
                </c:pt>
                <c:pt idx="14">
                  <c:v>0.93500000000000005</c:v>
                </c:pt>
                <c:pt idx="15">
                  <c:v>0.9</c:v>
                </c:pt>
                <c:pt idx="16">
                  <c:v>1.095</c:v>
                </c:pt>
                <c:pt idx="17">
                  <c:v>1.0149999999999999</c:v>
                </c:pt>
                <c:pt idx="18">
                  <c:v>0.83499999999999996</c:v>
                </c:pt>
                <c:pt idx="19">
                  <c:v>1.03</c:v>
                </c:pt>
                <c:pt idx="20">
                  <c:v>1.0049999999999999</c:v>
                </c:pt>
                <c:pt idx="21">
                  <c:v>1.1100000000000001</c:v>
                </c:pt>
                <c:pt idx="22">
                  <c:v>0.98</c:v>
                </c:pt>
                <c:pt idx="23">
                  <c:v>1.03</c:v>
                </c:pt>
                <c:pt idx="24">
                  <c:v>1.085</c:v>
                </c:pt>
                <c:pt idx="25">
                  <c:v>0.97499999999999998</c:v>
                </c:pt>
                <c:pt idx="26">
                  <c:v>0.96499999999999997</c:v>
                </c:pt>
                <c:pt idx="27">
                  <c:v>1.1100000000000001</c:v>
                </c:pt>
                <c:pt idx="28">
                  <c:v>0.89500000000000002</c:v>
                </c:pt>
                <c:pt idx="29">
                  <c:v>0.93500000000000005</c:v>
                </c:pt>
                <c:pt idx="30">
                  <c:v>0.96499999999999997</c:v>
                </c:pt>
                <c:pt idx="31">
                  <c:v>1.075</c:v>
                </c:pt>
                <c:pt idx="32">
                  <c:v>1.01</c:v>
                </c:pt>
                <c:pt idx="33">
                  <c:v>1.115</c:v>
                </c:pt>
                <c:pt idx="34">
                  <c:v>0.995</c:v>
                </c:pt>
                <c:pt idx="35">
                  <c:v>0.95499999999999996</c:v>
                </c:pt>
                <c:pt idx="36">
                  <c:v>0.95499999999999996</c:v>
                </c:pt>
                <c:pt idx="37">
                  <c:v>0.93</c:v>
                </c:pt>
                <c:pt idx="38">
                  <c:v>0.98</c:v>
                </c:pt>
                <c:pt idx="39">
                  <c:v>1.075</c:v>
                </c:pt>
                <c:pt idx="40">
                  <c:v>0.89500000000000002</c:v>
                </c:pt>
                <c:pt idx="41">
                  <c:v>0.95499999999999996</c:v>
                </c:pt>
                <c:pt idx="42">
                  <c:v>1.1299999999999999</c:v>
                </c:pt>
                <c:pt idx="43">
                  <c:v>0.84499999999999997</c:v>
                </c:pt>
                <c:pt idx="44">
                  <c:v>0.995</c:v>
                </c:pt>
                <c:pt idx="45">
                  <c:v>0.98</c:v>
                </c:pt>
                <c:pt idx="46">
                  <c:v>1.17</c:v>
                </c:pt>
                <c:pt idx="47">
                  <c:v>0.995</c:v>
                </c:pt>
                <c:pt idx="48">
                  <c:v>0.88500000000000001</c:v>
                </c:pt>
                <c:pt idx="49">
                  <c:v>1.2250000000000001</c:v>
                </c:pt>
                <c:pt idx="50">
                  <c:v>1.04</c:v>
                </c:pt>
                <c:pt idx="51">
                  <c:v>1.01</c:v>
                </c:pt>
                <c:pt idx="52">
                  <c:v>0.91</c:v>
                </c:pt>
                <c:pt idx="53">
                  <c:v>1.0449999999999999</c:v>
                </c:pt>
                <c:pt idx="54">
                  <c:v>1.06</c:v>
                </c:pt>
                <c:pt idx="55">
                  <c:v>1.03</c:v>
                </c:pt>
                <c:pt idx="56">
                  <c:v>0.93500000000000005</c:v>
                </c:pt>
                <c:pt idx="57">
                  <c:v>1.0149999999999999</c:v>
                </c:pt>
                <c:pt idx="58">
                  <c:v>1.0449999999999999</c:v>
                </c:pt>
                <c:pt idx="59">
                  <c:v>0.98</c:v>
                </c:pt>
                <c:pt idx="60">
                  <c:v>0.92</c:v>
                </c:pt>
                <c:pt idx="61">
                  <c:v>1.24</c:v>
                </c:pt>
                <c:pt idx="62">
                  <c:v>0.87</c:v>
                </c:pt>
                <c:pt idx="63">
                  <c:v>0.93</c:v>
                </c:pt>
                <c:pt idx="64">
                  <c:v>1.0900000000000001</c:v>
                </c:pt>
                <c:pt idx="65">
                  <c:v>0.96499999999999997</c:v>
                </c:pt>
                <c:pt idx="66">
                  <c:v>1.03</c:v>
                </c:pt>
                <c:pt idx="67">
                  <c:v>0.98499999999999999</c:v>
                </c:pt>
                <c:pt idx="68">
                  <c:v>0.95</c:v>
                </c:pt>
                <c:pt idx="69">
                  <c:v>1.01</c:v>
                </c:pt>
                <c:pt idx="70">
                  <c:v>1.04</c:v>
                </c:pt>
                <c:pt idx="71">
                  <c:v>1.08</c:v>
                </c:pt>
                <c:pt idx="72">
                  <c:v>1.02</c:v>
                </c:pt>
                <c:pt idx="73">
                  <c:v>0.98</c:v>
                </c:pt>
                <c:pt idx="74">
                  <c:v>1.0900000000000001</c:v>
                </c:pt>
                <c:pt idx="75">
                  <c:v>1.0049999999999999</c:v>
                </c:pt>
                <c:pt idx="76">
                  <c:v>1.02</c:v>
                </c:pt>
                <c:pt idx="77">
                  <c:v>0.87</c:v>
                </c:pt>
                <c:pt idx="78">
                  <c:v>1.05</c:v>
                </c:pt>
                <c:pt idx="79">
                  <c:v>0.875</c:v>
                </c:pt>
                <c:pt idx="80">
                  <c:v>0.93500000000000005</c:v>
                </c:pt>
                <c:pt idx="81">
                  <c:v>1.1100000000000001</c:v>
                </c:pt>
                <c:pt idx="82">
                  <c:v>0.97499999999999998</c:v>
                </c:pt>
                <c:pt idx="83">
                  <c:v>1.02</c:v>
                </c:pt>
                <c:pt idx="84">
                  <c:v>1.0549999999999999</c:v>
                </c:pt>
                <c:pt idx="85">
                  <c:v>0.96</c:v>
                </c:pt>
                <c:pt idx="86">
                  <c:v>1.03</c:v>
                </c:pt>
                <c:pt idx="87">
                  <c:v>0.91500000000000004</c:v>
                </c:pt>
                <c:pt idx="88">
                  <c:v>0.94</c:v>
                </c:pt>
                <c:pt idx="89">
                  <c:v>1.01</c:v>
                </c:pt>
                <c:pt idx="90">
                  <c:v>1.03</c:v>
                </c:pt>
                <c:pt idx="91">
                  <c:v>1.01</c:v>
                </c:pt>
                <c:pt idx="92">
                  <c:v>1.1100000000000001</c:v>
                </c:pt>
                <c:pt idx="93">
                  <c:v>1</c:v>
                </c:pt>
                <c:pt idx="94">
                  <c:v>0.92500000000000004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4E-4CA5-B5B0-9D3F7BB38DD2}"/>
            </c:ext>
          </c:extLst>
        </c:ser>
        <c:ser>
          <c:idx val="3"/>
          <c:order val="3"/>
          <c:tx>
            <c:strRef>
              <c:f>const_chernoff!$F$1</c:f>
              <c:strCache>
                <c:ptCount val="1"/>
                <c:pt idx="0">
                  <c:v> teo_ex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const_chernoff!$A$2:$A$96</c:f>
              <c:numCache>
                <c:formatCode>General</c:formatCode>
                <c:ptCount val="9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560</c:v>
                </c:pt>
                <c:pt idx="52">
                  <c:v>570</c:v>
                </c:pt>
                <c:pt idx="53">
                  <c:v>580</c:v>
                </c:pt>
                <c:pt idx="54">
                  <c:v>590</c:v>
                </c:pt>
                <c:pt idx="55">
                  <c:v>600</c:v>
                </c:pt>
                <c:pt idx="56">
                  <c:v>610</c:v>
                </c:pt>
                <c:pt idx="57">
                  <c:v>620</c:v>
                </c:pt>
                <c:pt idx="58">
                  <c:v>630</c:v>
                </c:pt>
                <c:pt idx="59">
                  <c:v>640</c:v>
                </c:pt>
                <c:pt idx="60">
                  <c:v>650</c:v>
                </c:pt>
                <c:pt idx="61">
                  <c:v>660</c:v>
                </c:pt>
                <c:pt idx="62">
                  <c:v>670</c:v>
                </c:pt>
                <c:pt idx="63">
                  <c:v>680</c:v>
                </c:pt>
                <c:pt idx="64">
                  <c:v>690</c:v>
                </c:pt>
                <c:pt idx="65">
                  <c:v>700</c:v>
                </c:pt>
                <c:pt idx="66">
                  <c:v>710</c:v>
                </c:pt>
                <c:pt idx="67">
                  <c:v>720</c:v>
                </c:pt>
                <c:pt idx="68">
                  <c:v>730</c:v>
                </c:pt>
                <c:pt idx="69">
                  <c:v>740</c:v>
                </c:pt>
                <c:pt idx="70">
                  <c:v>750</c:v>
                </c:pt>
                <c:pt idx="71">
                  <c:v>760</c:v>
                </c:pt>
                <c:pt idx="72">
                  <c:v>770</c:v>
                </c:pt>
                <c:pt idx="73">
                  <c:v>780</c:v>
                </c:pt>
                <c:pt idx="74">
                  <c:v>790</c:v>
                </c:pt>
                <c:pt idx="75">
                  <c:v>800</c:v>
                </c:pt>
                <c:pt idx="76">
                  <c:v>810</c:v>
                </c:pt>
                <c:pt idx="77">
                  <c:v>820</c:v>
                </c:pt>
                <c:pt idx="78">
                  <c:v>830</c:v>
                </c:pt>
                <c:pt idx="79">
                  <c:v>840</c:v>
                </c:pt>
                <c:pt idx="80">
                  <c:v>850</c:v>
                </c:pt>
                <c:pt idx="81">
                  <c:v>860</c:v>
                </c:pt>
                <c:pt idx="82">
                  <c:v>870</c:v>
                </c:pt>
                <c:pt idx="83">
                  <c:v>880</c:v>
                </c:pt>
                <c:pt idx="84">
                  <c:v>890</c:v>
                </c:pt>
                <c:pt idx="85">
                  <c:v>900</c:v>
                </c:pt>
                <c:pt idx="86">
                  <c:v>910</c:v>
                </c:pt>
                <c:pt idx="87">
                  <c:v>920</c:v>
                </c:pt>
                <c:pt idx="88">
                  <c:v>930</c:v>
                </c:pt>
                <c:pt idx="89">
                  <c:v>940</c:v>
                </c:pt>
                <c:pt idx="90">
                  <c:v>950</c:v>
                </c:pt>
                <c:pt idx="91">
                  <c:v>960</c:v>
                </c:pt>
                <c:pt idx="92">
                  <c:v>970</c:v>
                </c:pt>
                <c:pt idx="93">
                  <c:v>980</c:v>
                </c:pt>
                <c:pt idx="94">
                  <c:v>990</c:v>
                </c:pt>
              </c:numCache>
            </c:numRef>
          </c:xVal>
          <c:yVal>
            <c:numRef>
              <c:f>const_chernoff!$F$2:$F$96</c:f>
              <c:numCache>
                <c:formatCode>General</c:formatCode>
                <c:ptCount val="9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4E-4CA5-B5B0-9D3F7BB38DD2}"/>
            </c:ext>
          </c:extLst>
        </c:ser>
        <c:ser>
          <c:idx val="4"/>
          <c:order val="4"/>
          <c:tx>
            <c:strRef>
              <c:f>const_chernoff!$H$1</c:f>
              <c:strCache>
                <c:ptCount val="1"/>
                <c:pt idx="0">
                  <c:v> teo_ex + cheb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const_chernoff!$A$2:$A$96</c:f>
              <c:numCache>
                <c:formatCode>General</c:formatCode>
                <c:ptCount val="9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560</c:v>
                </c:pt>
                <c:pt idx="52">
                  <c:v>570</c:v>
                </c:pt>
                <c:pt idx="53">
                  <c:v>580</c:v>
                </c:pt>
                <c:pt idx="54">
                  <c:v>590</c:v>
                </c:pt>
                <c:pt idx="55">
                  <c:v>600</c:v>
                </c:pt>
                <c:pt idx="56">
                  <c:v>610</c:v>
                </c:pt>
                <c:pt idx="57">
                  <c:v>620</c:v>
                </c:pt>
                <c:pt idx="58">
                  <c:v>630</c:v>
                </c:pt>
                <c:pt idx="59">
                  <c:v>640</c:v>
                </c:pt>
                <c:pt idx="60">
                  <c:v>650</c:v>
                </c:pt>
                <c:pt idx="61">
                  <c:v>660</c:v>
                </c:pt>
                <c:pt idx="62">
                  <c:v>670</c:v>
                </c:pt>
                <c:pt idx="63">
                  <c:v>680</c:v>
                </c:pt>
                <c:pt idx="64">
                  <c:v>690</c:v>
                </c:pt>
                <c:pt idx="65">
                  <c:v>700</c:v>
                </c:pt>
                <c:pt idx="66">
                  <c:v>710</c:v>
                </c:pt>
                <c:pt idx="67">
                  <c:v>720</c:v>
                </c:pt>
                <c:pt idx="68">
                  <c:v>730</c:v>
                </c:pt>
                <c:pt idx="69">
                  <c:v>740</c:v>
                </c:pt>
                <c:pt idx="70">
                  <c:v>750</c:v>
                </c:pt>
                <c:pt idx="71">
                  <c:v>760</c:v>
                </c:pt>
                <c:pt idx="72">
                  <c:v>770</c:v>
                </c:pt>
                <c:pt idx="73">
                  <c:v>780</c:v>
                </c:pt>
                <c:pt idx="74">
                  <c:v>790</c:v>
                </c:pt>
                <c:pt idx="75">
                  <c:v>800</c:v>
                </c:pt>
                <c:pt idx="76">
                  <c:v>810</c:v>
                </c:pt>
                <c:pt idx="77">
                  <c:v>820</c:v>
                </c:pt>
                <c:pt idx="78">
                  <c:v>830</c:v>
                </c:pt>
                <c:pt idx="79">
                  <c:v>840</c:v>
                </c:pt>
                <c:pt idx="80">
                  <c:v>850</c:v>
                </c:pt>
                <c:pt idx="81">
                  <c:v>860</c:v>
                </c:pt>
                <c:pt idx="82">
                  <c:v>870</c:v>
                </c:pt>
                <c:pt idx="83">
                  <c:v>880</c:v>
                </c:pt>
                <c:pt idx="84">
                  <c:v>890</c:v>
                </c:pt>
                <c:pt idx="85">
                  <c:v>900</c:v>
                </c:pt>
                <c:pt idx="86">
                  <c:v>910</c:v>
                </c:pt>
                <c:pt idx="87">
                  <c:v>920</c:v>
                </c:pt>
                <c:pt idx="88">
                  <c:v>930</c:v>
                </c:pt>
                <c:pt idx="89">
                  <c:v>940</c:v>
                </c:pt>
                <c:pt idx="90">
                  <c:v>950</c:v>
                </c:pt>
                <c:pt idx="91">
                  <c:v>960</c:v>
                </c:pt>
                <c:pt idx="92">
                  <c:v>970</c:v>
                </c:pt>
                <c:pt idx="93">
                  <c:v>980</c:v>
                </c:pt>
                <c:pt idx="94">
                  <c:v>990</c:v>
                </c:pt>
              </c:numCache>
            </c:numRef>
          </c:xVal>
          <c:yVal>
            <c:numRef>
              <c:f>const_chernoff!$H$2:$H$96</c:f>
              <c:numCache>
                <c:formatCode>General</c:formatCode>
                <c:ptCount val="95"/>
                <c:pt idx="0">
                  <c:v>1.8350043892860399</c:v>
                </c:pt>
                <c:pt idx="1">
                  <c:v>1.8350043892860399</c:v>
                </c:pt>
                <c:pt idx="2">
                  <c:v>1.8350043892860399</c:v>
                </c:pt>
                <c:pt idx="3">
                  <c:v>1.8350043892860399</c:v>
                </c:pt>
                <c:pt idx="4">
                  <c:v>1.8350043892860399</c:v>
                </c:pt>
                <c:pt idx="5">
                  <c:v>1.8350043892860399</c:v>
                </c:pt>
                <c:pt idx="6">
                  <c:v>1.8350043892860399</c:v>
                </c:pt>
                <c:pt idx="7">
                  <c:v>1.8350043892860399</c:v>
                </c:pt>
                <c:pt idx="8">
                  <c:v>1.8350043892860399</c:v>
                </c:pt>
                <c:pt idx="9">
                  <c:v>1.8350043892860399</c:v>
                </c:pt>
                <c:pt idx="10">
                  <c:v>1.8350043892860399</c:v>
                </c:pt>
                <c:pt idx="11">
                  <c:v>1.8350043892860399</c:v>
                </c:pt>
                <c:pt idx="12">
                  <c:v>1.8350043892860399</c:v>
                </c:pt>
                <c:pt idx="13">
                  <c:v>1.8350043892860399</c:v>
                </c:pt>
                <c:pt idx="14">
                  <c:v>1.8350043892860399</c:v>
                </c:pt>
                <c:pt idx="15">
                  <c:v>1.8350043892860399</c:v>
                </c:pt>
                <c:pt idx="16">
                  <c:v>1.8350043892860399</c:v>
                </c:pt>
                <c:pt idx="17">
                  <c:v>1.8350043892860399</c:v>
                </c:pt>
                <c:pt idx="18">
                  <c:v>1.8350043892860399</c:v>
                </c:pt>
                <c:pt idx="19">
                  <c:v>1.8350043892860399</c:v>
                </c:pt>
                <c:pt idx="20">
                  <c:v>1.8350043892860399</c:v>
                </c:pt>
                <c:pt idx="21">
                  <c:v>1.8350043892860399</c:v>
                </c:pt>
                <c:pt idx="22">
                  <c:v>1.8350043892860399</c:v>
                </c:pt>
                <c:pt idx="23">
                  <c:v>1.8350043892860399</c:v>
                </c:pt>
                <c:pt idx="24">
                  <c:v>1.8350043892860399</c:v>
                </c:pt>
                <c:pt idx="25">
                  <c:v>1.8350043892860399</c:v>
                </c:pt>
                <c:pt idx="26">
                  <c:v>1.8350043892860399</c:v>
                </c:pt>
                <c:pt idx="27">
                  <c:v>1.8350043892860399</c:v>
                </c:pt>
                <c:pt idx="28">
                  <c:v>1.8350043892860399</c:v>
                </c:pt>
                <c:pt idx="29">
                  <c:v>1.8350043892860399</c:v>
                </c:pt>
                <c:pt idx="30">
                  <c:v>1.8350043892860399</c:v>
                </c:pt>
                <c:pt idx="31">
                  <c:v>1.8350043892860399</c:v>
                </c:pt>
                <c:pt idx="32">
                  <c:v>1.8350043892860399</c:v>
                </c:pt>
                <c:pt idx="33">
                  <c:v>1.8350043892860399</c:v>
                </c:pt>
                <c:pt idx="34">
                  <c:v>1.8350043892860399</c:v>
                </c:pt>
                <c:pt idx="35">
                  <c:v>1.8350043892860399</c:v>
                </c:pt>
                <c:pt idx="36">
                  <c:v>1.8350043892860399</c:v>
                </c:pt>
                <c:pt idx="37">
                  <c:v>1.8350043892860399</c:v>
                </c:pt>
                <c:pt idx="38">
                  <c:v>1.8350043892860399</c:v>
                </c:pt>
                <c:pt idx="39">
                  <c:v>1.8350043892860399</c:v>
                </c:pt>
                <c:pt idx="40">
                  <c:v>1.8350043892860399</c:v>
                </c:pt>
                <c:pt idx="41">
                  <c:v>1.8350043892860399</c:v>
                </c:pt>
                <c:pt idx="42">
                  <c:v>1.8350043892860399</c:v>
                </c:pt>
                <c:pt idx="43">
                  <c:v>1.8350043892860399</c:v>
                </c:pt>
                <c:pt idx="44">
                  <c:v>1.8350043892860399</c:v>
                </c:pt>
                <c:pt idx="45">
                  <c:v>1.8350043892860399</c:v>
                </c:pt>
                <c:pt idx="46">
                  <c:v>1.8350043892860399</c:v>
                </c:pt>
                <c:pt idx="47">
                  <c:v>1.8350043892860399</c:v>
                </c:pt>
                <c:pt idx="48">
                  <c:v>1.8350043892860399</c:v>
                </c:pt>
                <c:pt idx="49">
                  <c:v>1.8350043892860399</c:v>
                </c:pt>
                <c:pt idx="50">
                  <c:v>1.8350043892860399</c:v>
                </c:pt>
                <c:pt idx="51">
                  <c:v>1.8350043892860399</c:v>
                </c:pt>
                <c:pt idx="52">
                  <c:v>1.8350043892860399</c:v>
                </c:pt>
                <c:pt idx="53">
                  <c:v>1.8350043892860399</c:v>
                </c:pt>
                <c:pt idx="54">
                  <c:v>1.8350043892860399</c:v>
                </c:pt>
                <c:pt idx="55">
                  <c:v>1.8350043892860399</c:v>
                </c:pt>
                <c:pt idx="56">
                  <c:v>1.8350043892860399</c:v>
                </c:pt>
                <c:pt idx="57">
                  <c:v>1.8350043892860399</c:v>
                </c:pt>
                <c:pt idx="58">
                  <c:v>1.8350043892860399</c:v>
                </c:pt>
                <c:pt idx="59">
                  <c:v>1.8350043892860399</c:v>
                </c:pt>
                <c:pt idx="60">
                  <c:v>1.8350043892860399</c:v>
                </c:pt>
                <c:pt idx="61">
                  <c:v>1.8350043892860399</c:v>
                </c:pt>
                <c:pt idx="62">
                  <c:v>1.8350043892860399</c:v>
                </c:pt>
                <c:pt idx="63">
                  <c:v>1.8350043892860399</c:v>
                </c:pt>
                <c:pt idx="64">
                  <c:v>1.8350043892860399</c:v>
                </c:pt>
                <c:pt idx="65">
                  <c:v>1.8350043892860399</c:v>
                </c:pt>
                <c:pt idx="66">
                  <c:v>1.8350043892860399</c:v>
                </c:pt>
                <c:pt idx="67">
                  <c:v>1.8350043892860399</c:v>
                </c:pt>
                <c:pt idx="68">
                  <c:v>1.8350043892860399</c:v>
                </c:pt>
                <c:pt idx="69">
                  <c:v>1.8350043892860399</c:v>
                </c:pt>
                <c:pt idx="70">
                  <c:v>1.8350043892860399</c:v>
                </c:pt>
                <c:pt idx="71">
                  <c:v>1.8350043892860399</c:v>
                </c:pt>
                <c:pt idx="72">
                  <c:v>1.8350043892860399</c:v>
                </c:pt>
                <c:pt idx="73">
                  <c:v>1.8350043892860399</c:v>
                </c:pt>
                <c:pt idx="74">
                  <c:v>1.8350043892860399</c:v>
                </c:pt>
                <c:pt idx="75">
                  <c:v>1.8350043892860399</c:v>
                </c:pt>
                <c:pt idx="76">
                  <c:v>1.8350043892860399</c:v>
                </c:pt>
                <c:pt idx="77">
                  <c:v>1.8350043892860399</c:v>
                </c:pt>
                <c:pt idx="78">
                  <c:v>1.8350043892860399</c:v>
                </c:pt>
                <c:pt idx="79">
                  <c:v>1.8350043892860399</c:v>
                </c:pt>
                <c:pt idx="80">
                  <c:v>1.8350043892860399</c:v>
                </c:pt>
                <c:pt idx="81">
                  <c:v>1.8350043892860399</c:v>
                </c:pt>
                <c:pt idx="82">
                  <c:v>1.8350043892860399</c:v>
                </c:pt>
                <c:pt idx="83">
                  <c:v>1.8350043892860399</c:v>
                </c:pt>
                <c:pt idx="84">
                  <c:v>1.8350043892860399</c:v>
                </c:pt>
                <c:pt idx="85">
                  <c:v>1.8350043892860399</c:v>
                </c:pt>
                <c:pt idx="86">
                  <c:v>1.8350043892860399</c:v>
                </c:pt>
                <c:pt idx="87">
                  <c:v>1.8350043892860399</c:v>
                </c:pt>
                <c:pt idx="88">
                  <c:v>1.8350043892860399</c:v>
                </c:pt>
                <c:pt idx="89">
                  <c:v>1.8350043892860399</c:v>
                </c:pt>
                <c:pt idx="90">
                  <c:v>1.8350043892860399</c:v>
                </c:pt>
                <c:pt idx="91">
                  <c:v>1.8350043892860399</c:v>
                </c:pt>
                <c:pt idx="92">
                  <c:v>1.8350043892860399</c:v>
                </c:pt>
                <c:pt idx="93">
                  <c:v>1.8350043892860399</c:v>
                </c:pt>
                <c:pt idx="94">
                  <c:v>1.8350043892860399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4E-4CA5-B5B0-9D3F7BB38DD2}"/>
            </c:ext>
          </c:extLst>
        </c:ser>
        <c:ser>
          <c:idx val="5"/>
          <c:order val="5"/>
          <c:tx>
            <c:strRef>
              <c:f>const_chernoff!$I$1</c:f>
              <c:strCache>
                <c:ptCount val="1"/>
                <c:pt idx="0">
                  <c:v> teo_ex - cheb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const_chernoff!$A$2:$A$96</c:f>
              <c:numCache>
                <c:formatCode>General</c:formatCode>
                <c:ptCount val="9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560</c:v>
                </c:pt>
                <c:pt idx="52">
                  <c:v>570</c:v>
                </c:pt>
                <c:pt idx="53">
                  <c:v>580</c:v>
                </c:pt>
                <c:pt idx="54">
                  <c:v>590</c:v>
                </c:pt>
                <c:pt idx="55">
                  <c:v>600</c:v>
                </c:pt>
                <c:pt idx="56">
                  <c:v>610</c:v>
                </c:pt>
                <c:pt idx="57">
                  <c:v>620</c:v>
                </c:pt>
                <c:pt idx="58">
                  <c:v>630</c:v>
                </c:pt>
                <c:pt idx="59">
                  <c:v>640</c:v>
                </c:pt>
                <c:pt idx="60">
                  <c:v>650</c:v>
                </c:pt>
                <c:pt idx="61">
                  <c:v>660</c:v>
                </c:pt>
                <c:pt idx="62">
                  <c:v>670</c:v>
                </c:pt>
                <c:pt idx="63">
                  <c:v>680</c:v>
                </c:pt>
                <c:pt idx="64">
                  <c:v>690</c:v>
                </c:pt>
                <c:pt idx="65">
                  <c:v>700</c:v>
                </c:pt>
                <c:pt idx="66">
                  <c:v>710</c:v>
                </c:pt>
                <c:pt idx="67">
                  <c:v>720</c:v>
                </c:pt>
                <c:pt idx="68">
                  <c:v>730</c:v>
                </c:pt>
                <c:pt idx="69">
                  <c:v>740</c:v>
                </c:pt>
                <c:pt idx="70">
                  <c:v>750</c:v>
                </c:pt>
                <c:pt idx="71">
                  <c:v>760</c:v>
                </c:pt>
                <c:pt idx="72">
                  <c:v>770</c:v>
                </c:pt>
                <c:pt idx="73">
                  <c:v>780</c:v>
                </c:pt>
                <c:pt idx="74">
                  <c:v>790</c:v>
                </c:pt>
                <c:pt idx="75">
                  <c:v>800</c:v>
                </c:pt>
                <c:pt idx="76">
                  <c:v>810</c:v>
                </c:pt>
                <c:pt idx="77">
                  <c:v>820</c:v>
                </c:pt>
                <c:pt idx="78">
                  <c:v>830</c:v>
                </c:pt>
                <c:pt idx="79">
                  <c:v>840</c:v>
                </c:pt>
                <c:pt idx="80">
                  <c:v>850</c:v>
                </c:pt>
                <c:pt idx="81">
                  <c:v>860</c:v>
                </c:pt>
                <c:pt idx="82">
                  <c:v>870</c:v>
                </c:pt>
                <c:pt idx="83">
                  <c:v>880</c:v>
                </c:pt>
                <c:pt idx="84">
                  <c:v>890</c:v>
                </c:pt>
                <c:pt idx="85">
                  <c:v>900</c:v>
                </c:pt>
                <c:pt idx="86">
                  <c:v>910</c:v>
                </c:pt>
                <c:pt idx="87">
                  <c:v>920</c:v>
                </c:pt>
                <c:pt idx="88">
                  <c:v>930</c:v>
                </c:pt>
                <c:pt idx="89">
                  <c:v>940</c:v>
                </c:pt>
                <c:pt idx="90">
                  <c:v>950</c:v>
                </c:pt>
                <c:pt idx="91">
                  <c:v>960</c:v>
                </c:pt>
                <c:pt idx="92">
                  <c:v>970</c:v>
                </c:pt>
                <c:pt idx="93">
                  <c:v>980</c:v>
                </c:pt>
                <c:pt idx="94">
                  <c:v>990</c:v>
                </c:pt>
              </c:numCache>
            </c:numRef>
          </c:xVal>
          <c:yVal>
            <c:numRef>
              <c:f>const_chernoff!$I$2:$I$96</c:f>
              <c:numCache>
                <c:formatCode>General</c:formatCode>
                <c:ptCount val="95"/>
                <c:pt idx="0">
                  <c:v>0.16499561071395799</c:v>
                </c:pt>
                <c:pt idx="1">
                  <c:v>0.16499561071395799</c:v>
                </c:pt>
                <c:pt idx="2">
                  <c:v>0.16499561071395799</c:v>
                </c:pt>
                <c:pt idx="3">
                  <c:v>0.16499561071395799</c:v>
                </c:pt>
                <c:pt idx="4">
                  <c:v>0.16499561071395799</c:v>
                </c:pt>
                <c:pt idx="5">
                  <c:v>0.16499561071395799</c:v>
                </c:pt>
                <c:pt idx="6">
                  <c:v>0.16499561071395799</c:v>
                </c:pt>
                <c:pt idx="7">
                  <c:v>0.16499561071395799</c:v>
                </c:pt>
                <c:pt idx="8">
                  <c:v>0.16499561071395799</c:v>
                </c:pt>
                <c:pt idx="9">
                  <c:v>0.16499561071395799</c:v>
                </c:pt>
                <c:pt idx="10">
                  <c:v>0.16499561071395799</c:v>
                </c:pt>
                <c:pt idx="11">
                  <c:v>0.16499561071395799</c:v>
                </c:pt>
                <c:pt idx="12">
                  <c:v>0.16499561071395799</c:v>
                </c:pt>
                <c:pt idx="13">
                  <c:v>0.16499561071395799</c:v>
                </c:pt>
                <c:pt idx="14">
                  <c:v>0.16499561071395799</c:v>
                </c:pt>
                <c:pt idx="15">
                  <c:v>0.16499561071395799</c:v>
                </c:pt>
                <c:pt idx="16">
                  <c:v>0.16499561071395799</c:v>
                </c:pt>
                <c:pt idx="17">
                  <c:v>0.16499561071395799</c:v>
                </c:pt>
                <c:pt idx="18">
                  <c:v>0.16499561071395799</c:v>
                </c:pt>
                <c:pt idx="19">
                  <c:v>0.16499561071395799</c:v>
                </c:pt>
                <c:pt idx="20">
                  <c:v>0.16499561071395799</c:v>
                </c:pt>
                <c:pt idx="21">
                  <c:v>0.16499561071395799</c:v>
                </c:pt>
                <c:pt idx="22">
                  <c:v>0.16499561071395799</c:v>
                </c:pt>
                <c:pt idx="23">
                  <c:v>0.16499561071395799</c:v>
                </c:pt>
                <c:pt idx="24">
                  <c:v>0.16499561071395799</c:v>
                </c:pt>
                <c:pt idx="25">
                  <c:v>0.16499561071395799</c:v>
                </c:pt>
                <c:pt idx="26">
                  <c:v>0.16499561071395799</c:v>
                </c:pt>
                <c:pt idx="27">
                  <c:v>0.16499561071395799</c:v>
                </c:pt>
                <c:pt idx="28">
                  <c:v>0.16499561071395799</c:v>
                </c:pt>
                <c:pt idx="29">
                  <c:v>0.16499561071395799</c:v>
                </c:pt>
                <c:pt idx="30">
                  <c:v>0.16499561071395799</c:v>
                </c:pt>
                <c:pt idx="31">
                  <c:v>0.16499561071395799</c:v>
                </c:pt>
                <c:pt idx="32">
                  <c:v>0.16499561071395799</c:v>
                </c:pt>
                <c:pt idx="33">
                  <c:v>0.16499561071395799</c:v>
                </c:pt>
                <c:pt idx="34">
                  <c:v>0.16499561071395799</c:v>
                </c:pt>
                <c:pt idx="35">
                  <c:v>0.16499561071395799</c:v>
                </c:pt>
                <c:pt idx="36">
                  <c:v>0.16499561071395799</c:v>
                </c:pt>
                <c:pt idx="37">
                  <c:v>0.16499561071395799</c:v>
                </c:pt>
                <c:pt idx="38">
                  <c:v>0.16499561071395799</c:v>
                </c:pt>
                <c:pt idx="39">
                  <c:v>0.16499561071395799</c:v>
                </c:pt>
                <c:pt idx="40">
                  <c:v>0.16499561071395799</c:v>
                </c:pt>
                <c:pt idx="41">
                  <c:v>0.16499561071395799</c:v>
                </c:pt>
                <c:pt idx="42">
                  <c:v>0.16499561071395799</c:v>
                </c:pt>
                <c:pt idx="43">
                  <c:v>0.16499561071395799</c:v>
                </c:pt>
                <c:pt idx="44">
                  <c:v>0.16499561071395799</c:v>
                </c:pt>
                <c:pt idx="45">
                  <c:v>0.16499561071395799</c:v>
                </c:pt>
                <c:pt idx="46">
                  <c:v>0.16499561071395799</c:v>
                </c:pt>
                <c:pt idx="47">
                  <c:v>0.16499561071395799</c:v>
                </c:pt>
                <c:pt idx="48">
                  <c:v>0.16499561071395799</c:v>
                </c:pt>
                <c:pt idx="49">
                  <c:v>0.16499561071395799</c:v>
                </c:pt>
                <c:pt idx="50">
                  <c:v>0.16499561071395799</c:v>
                </c:pt>
                <c:pt idx="51">
                  <c:v>0.16499561071395799</c:v>
                </c:pt>
                <c:pt idx="52">
                  <c:v>0.16499561071395799</c:v>
                </c:pt>
                <c:pt idx="53">
                  <c:v>0.16499561071395799</c:v>
                </c:pt>
                <c:pt idx="54">
                  <c:v>0.16499561071395799</c:v>
                </c:pt>
                <c:pt idx="55">
                  <c:v>0.16499561071395799</c:v>
                </c:pt>
                <c:pt idx="56">
                  <c:v>0.16499561071395799</c:v>
                </c:pt>
                <c:pt idx="57">
                  <c:v>0.16499561071395799</c:v>
                </c:pt>
                <c:pt idx="58">
                  <c:v>0.16499561071395799</c:v>
                </c:pt>
                <c:pt idx="59">
                  <c:v>0.16499561071395799</c:v>
                </c:pt>
                <c:pt idx="60">
                  <c:v>0.16499561071395799</c:v>
                </c:pt>
                <c:pt idx="61">
                  <c:v>0.16499561071395799</c:v>
                </c:pt>
                <c:pt idx="62">
                  <c:v>0.16499561071395799</c:v>
                </c:pt>
                <c:pt idx="63">
                  <c:v>0.16499561071395799</c:v>
                </c:pt>
                <c:pt idx="64">
                  <c:v>0.16499561071395799</c:v>
                </c:pt>
                <c:pt idx="65">
                  <c:v>0.16499561071395799</c:v>
                </c:pt>
                <c:pt idx="66">
                  <c:v>0.16499561071395799</c:v>
                </c:pt>
                <c:pt idx="67">
                  <c:v>0.16499561071395799</c:v>
                </c:pt>
                <c:pt idx="68">
                  <c:v>0.16499561071395799</c:v>
                </c:pt>
                <c:pt idx="69">
                  <c:v>0.16499561071395799</c:v>
                </c:pt>
                <c:pt idx="70">
                  <c:v>0.16499561071395799</c:v>
                </c:pt>
                <c:pt idx="71">
                  <c:v>0.16499561071395799</c:v>
                </c:pt>
                <c:pt idx="72">
                  <c:v>0.16499561071395799</c:v>
                </c:pt>
                <c:pt idx="73">
                  <c:v>0.16499561071395799</c:v>
                </c:pt>
                <c:pt idx="74">
                  <c:v>0.16499561071395799</c:v>
                </c:pt>
                <c:pt idx="75">
                  <c:v>0.16499561071395799</c:v>
                </c:pt>
                <c:pt idx="76">
                  <c:v>0.16499561071395799</c:v>
                </c:pt>
                <c:pt idx="77">
                  <c:v>0.16499561071395799</c:v>
                </c:pt>
                <c:pt idx="78">
                  <c:v>0.16499561071395799</c:v>
                </c:pt>
                <c:pt idx="79">
                  <c:v>0.16499561071395799</c:v>
                </c:pt>
                <c:pt idx="80">
                  <c:v>0.16499561071395799</c:v>
                </c:pt>
                <c:pt idx="81">
                  <c:v>0.16499561071395799</c:v>
                </c:pt>
                <c:pt idx="82">
                  <c:v>0.16499561071395799</c:v>
                </c:pt>
                <c:pt idx="83">
                  <c:v>0.16499561071395799</c:v>
                </c:pt>
                <c:pt idx="84">
                  <c:v>0.16499561071395799</c:v>
                </c:pt>
                <c:pt idx="85">
                  <c:v>0.16499561071395799</c:v>
                </c:pt>
                <c:pt idx="86">
                  <c:v>0.16499561071395799</c:v>
                </c:pt>
                <c:pt idx="87">
                  <c:v>0.16499561071395799</c:v>
                </c:pt>
                <c:pt idx="88">
                  <c:v>0.16499561071395799</c:v>
                </c:pt>
                <c:pt idx="89">
                  <c:v>0.16499561071395799</c:v>
                </c:pt>
                <c:pt idx="90">
                  <c:v>0.16499561071395799</c:v>
                </c:pt>
                <c:pt idx="91">
                  <c:v>0.16499561071395799</c:v>
                </c:pt>
                <c:pt idx="92">
                  <c:v>0.16499561071395799</c:v>
                </c:pt>
                <c:pt idx="93">
                  <c:v>0.16499561071395799</c:v>
                </c:pt>
                <c:pt idx="94">
                  <c:v>0.16499561071395799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4E-4CA5-B5B0-9D3F7BB38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958736"/>
        <c:axId val="1983625536"/>
      </c:scatterChart>
      <c:valAx>
        <c:axId val="71095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625536"/>
        <c:crosses val="autoZero"/>
        <c:crossBetween val="midCat"/>
      </c:valAx>
      <c:valAx>
        <c:axId val="198362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95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3</xdr:row>
      <xdr:rowOff>166686</xdr:rowOff>
    </xdr:from>
    <xdr:to>
      <xdr:col>22</xdr:col>
      <xdr:colOff>285750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9EF92-46AA-4A54-8DBD-54BB2FE54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0</xdr:row>
      <xdr:rowOff>28575</xdr:rowOff>
    </xdr:from>
    <xdr:to>
      <xdr:col>26</xdr:col>
      <xdr:colOff>400050</xdr:colOff>
      <xdr:row>35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542FC8-7631-4DA9-A673-48A817DC2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2</xdr:row>
      <xdr:rowOff>133350</xdr:rowOff>
    </xdr:from>
    <xdr:to>
      <xdr:col>24</xdr:col>
      <xdr:colOff>200024</xdr:colOff>
      <xdr:row>32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38BF3D-A9C6-4633-AFC4-BDAB0CE6F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733424</xdr:colOff>
      <xdr:row>3</xdr:row>
      <xdr:rowOff>95250</xdr:rowOff>
    </xdr:from>
    <xdr:to>
      <xdr:col>19</xdr:col>
      <xdr:colOff>485773</xdr:colOff>
      <xdr:row>33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2FFF23-99A4-455C-B6FB-2E60989C5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1</xdr:row>
      <xdr:rowOff>80961</xdr:rowOff>
    </xdr:from>
    <xdr:to>
      <xdr:col>27</xdr:col>
      <xdr:colOff>9525</xdr:colOff>
      <xdr:row>32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D305B6-5557-43A5-8095-2A5B002C9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838200</xdr:colOff>
      <xdr:row>2</xdr:row>
      <xdr:rowOff>28575</xdr:rowOff>
    </xdr:from>
    <xdr:to>
      <xdr:col>23</xdr:col>
      <xdr:colOff>523875</xdr:colOff>
      <xdr:row>35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780A76-139D-4F2A-8895-CAB945B47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2</xdr:row>
      <xdr:rowOff>23812</xdr:rowOff>
    </xdr:from>
    <xdr:to>
      <xdr:col>27</xdr:col>
      <xdr:colOff>247649</xdr:colOff>
      <xdr:row>31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20783-BB2B-4AE9-98F8-D9E0E0656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180974</xdr:colOff>
      <xdr:row>1</xdr:row>
      <xdr:rowOff>109536</xdr:rowOff>
    </xdr:from>
    <xdr:to>
      <xdr:col>24</xdr:col>
      <xdr:colOff>514349</xdr:colOff>
      <xdr:row>33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055415-382A-45AC-BB64-102DCAA45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E91CCAFE-69ED-42A4-988F-905C6728255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E1C8900-5198-4D96-964F-F7438109A062}" autoFormatId="16" applyNumberFormats="0" applyBorderFormats="0" applyFontFormats="0" applyPatternFormats="0" applyAlignmentFormats="0" applyWidthHeightFormats="0">
  <queryTableRefresh nextId="10">
    <queryTableFields count="9">
      <queryTableField id="1" name="n" tableColumnId="1"/>
      <queryTableField id="2" name=" max" tableColumnId="2"/>
      <queryTableField id="3" name=" min" tableColumnId="3"/>
      <queryTableField id="4" name=" es_ex" tableColumnId="4"/>
      <queryTableField id="5" name=" es_var" tableColumnId="5"/>
      <queryTableField id="6" name=" teo_ex" tableColumnId="6"/>
      <queryTableField id="7" name=" teo_var" tableColumnId="7"/>
      <queryTableField id="8" name=" teo_ex + cheb" tableColumnId="8"/>
      <queryTableField id="9" name=" teo_ex - cheb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8036302C-36A3-48A8-9F2A-6EF7594927AD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689B94B5-5F92-414A-8CA2-4F5BD1162B56}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n" tableColumnId="1"/>
      <queryTableField id="2" name=" max" tableColumnId="2"/>
      <queryTableField id="3" name=" min" tableColumnId="3"/>
      <queryTableField id="4" name=" es_ex" tableColumnId="4"/>
      <queryTableField id="5" name=" es_var" tableColumnId="5"/>
      <queryTableField id="6" name=" teo_ex" tableColumnId="6"/>
      <queryTableField id="7" name=" teo_var" tableColumnId="7"/>
      <queryTableField id="8" name=" teo_ex + cheb" tableColumnId="8"/>
      <queryTableField id="9" name=" teo_ex - cheb" tableColumnId="9"/>
      <queryTableField id="10" dataBound="0" tableColumnId="1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EC4A5DD0-8A7B-4C90-9DBA-2023713BA83A}" autoFormatId="16" applyNumberFormats="0" applyBorderFormats="0" applyFontFormats="0" applyPatternFormats="0" applyAlignmentFormats="0" applyWidthHeightFormats="0">
  <queryTableRefresh nextId="6">
    <queryTableFields count="5">
      <queryTableField id="1" name="n" tableColumnId="1"/>
      <queryTableField id="2" name=" num" tableColumnId="2"/>
      <queryTableField id="3" name=" ex" tableColumnId="3"/>
      <queryTableField id="4" name=" percent_of_emp" tableColumnId="4"/>
      <queryTableField id="5" name=" cheb_width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0D585BF9-CFE7-4CF1-B0C9-64928B5EEF44}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n" tableColumnId="1"/>
      <queryTableField id="2" name=" max" tableColumnId="2"/>
      <queryTableField id="3" name=" min" tableColumnId="3"/>
      <queryTableField id="4" name=" es_ex" tableColumnId="4"/>
      <queryTableField id="5" name=" es_var" tableColumnId="5"/>
      <queryTableField id="6" name=" teo_ex" tableColumnId="6"/>
      <queryTableField id="7" name=" teo_var" tableColumnId="7"/>
      <queryTableField id="8" name=" teo_ex + cheb" tableColumnId="8"/>
      <queryTableField id="9" name=" teo_ex - cheb" tableColumnId="9"/>
      <queryTableField id="10" dataBound="0" tableColumnId="1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74217357-1384-437B-8675-49F75F47568E}" autoFormatId="16" applyNumberFormats="0" applyBorderFormats="0" applyFontFormats="0" applyPatternFormats="0" applyAlignmentFormats="0" applyWidthHeightFormats="0">
  <queryTableRefresh nextId="6">
    <queryTableFields count="5">
      <queryTableField id="1" name="n" tableColumnId="1"/>
      <queryTableField id="2" name=" num" tableColumnId="2"/>
      <queryTableField id="3" name=" ex" tableColumnId="3"/>
      <queryTableField id="4" name=" percent_of_emp" tableColumnId="4"/>
      <queryTableField id="5" name=" cheb_width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D4083C03-39F3-4F0C-836E-819B415FEBAB}" autoFormatId="16" applyNumberFormats="0" applyBorderFormats="0" applyFontFormats="0" applyPatternFormats="0" applyAlignmentFormats="0" applyWidthHeightFormats="0">
  <queryTableRefresh nextId="10">
    <queryTableFields count="9">
      <queryTableField id="1" name="n" tableColumnId="1"/>
      <queryTableField id="2" name=" max" tableColumnId="2"/>
      <queryTableField id="3" name=" min" tableColumnId="3"/>
      <queryTableField id="4" name=" es_ex" tableColumnId="4"/>
      <queryTableField id="5" name=" es_var" tableColumnId="5"/>
      <queryTableField id="6" name=" teo_ex" tableColumnId="6"/>
      <queryTableField id="7" name=" teo_var" tableColumnId="7"/>
      <queryTableField id="8" name=" teo_ex + cheb" tableColumnId="8"/>
      <queryTableField id="9" name=" teo_ex - cheb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73F0843-369B-4FBF-89BE-B081A54C4E6A}" name="cyc_hist" displayName="cyc_hist" ref="A1:E23" tableType="queryTable" totalsRowShown="0">
  <autoFilter ref="A1:E23" xr:uid="{8FDA88B3-38E7-405E-B91F-83C4BB266969}"/>
  <tableColumns count="5">
    <tableColumn id="1" xr3:uid="{8E740962-FAB3-4994-8DED-C9B594A9D510}" uniqueName="1" name="Column1" queryTableFieldId="1"/>
    <tableColumn id="2" xr3:uid="{BC62A885-FD38-4163-A42A-15AAD8F6D759}" uniqueName="2" name="Column2" queryTableFieldId="2"/>
    <tableColumn id="3" xr3:uid="{94140D36-CE48-4358-AFFC-A1913A7CC3D9}" uniqueName="3" name="Column3" queryTableFieldId="3" dataDxfId="37"/>
    <tableColumn id="4" xr3:uid="{900507F0-405D-4814-8007-8041A17FDD27}" uniqueName="4" name="Column4" queryTableFieldId="4" dataDxfId="36"/>
    <tableColumn id="5" xr3:uid="{8A733297-31ED-4A5D-93F6-CF432B988CE8}" uniqueName="5" name="Column5" queryTableFieldId="5" dataDxfId="3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F4DADC-41F3-49A3-9E81-1E677C74DBCC}" name="const__2" displayName="const__2" ref="A1:I396" tableType="queryTable" totalsRowShown="0">
  <autoFilter ref="A1:I396" xr:uid="{2807E099-F4FA-4774-B4B7-F823BC00295F}"/>
  <tableColumns count="9">
    <tableColumn id="1" xr3:uid="{E85DB1FA-C56F-4B34-9E0A-51C7DCF326B7}" uniqueName="1" name="n" queryTableFieldId="1"/>
    <tableColumn id="2" xr3:uid="{2959C62A-AC48-41EB-A7FB-D5E7B0DF7D0C}" uniqueName="2" name=" max" queryTableFieldId="2"/>
    <tableColumn id="3" xr3:uid="{F0FFB285-3028-4DB8-AE01-4618000DDF4C}" uniqueName="3" name=" min" queryTableFieldId="3"/>
    <tableColumn id="4" xr3:uid="{ED472840-EF58-48C5-AC43-9417F498C265}" uniqueName="4" name=" es_ex" queryTableFieldId="4" dataDxfId="34"/>
    <tableColumn id="5" xr3:uid="{FA22BF6D-1AFE-4F6F-B39B-C7D10933E4DA}" uniqueName="5" name=" es_var" queryTableFieldId="5" dataDxfId="33"/>
    <tableColumn id="6" xr3:uid="{58B18C1F-6206-4069-A91C-A6A759259650}" uniqueName="6" name=" teo_ex" queryTableFieldId="6"/>
    <tableColumn id="7" xr3:uid="{654590C3-9CA4-424F-B1C5-FA8C7A6BD951}" uniqueName="7" name=" teo_var" queryTableFieldId="7"/>
    <tableColumn id="8" xr3:uid="{F56F4B78-9A26-4F2F-9A1E-113C1E7F2045}" uniqueName="8" name=" teo_ex + cheb" queryTableFieldId="8" dataDxfId="32"/>
    <tableColumn id="9" xr3:uid="{96ED4001-0476-496C-A00A-289A4E8B3C58}" uniqueName="9" name=" teo_ex - cheb" queryTableFieldId="9" dataDxfId="3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25F52E-6232-45C3-B34D-E8579D9AADF3}" name="const_hist__2" displayName="const_hist__2" ref="A1:E9" tableType="queryTable" totalsRowCount="1">
  <autoFilter ref="A1:E8" xr:uid="{BF98445E-A0FA-4D26-A6A5-1587E2627B17}"/>
  <tableColumns count="5">
    <tableColumn id="1" xr3:uid="{D02809C0-3E3E-4D0F-8171-995EBC57074D}" uniqueName="1" name="Column1" queryTableFieldId="1"/>
    <tableColumn id="2" xr3:uid="{1B1820FA-B8C0-454D-A30C-99DFB7DFF337}" uniqueName="2" name="Column2" totalsRowLabel="all tries:" queryTableFieldId="2" totalsRowDxfId="30"/>
    <tableColumn id="3" xr3:uid="{2E6AFB04-0E78-4A20-930E-3424B1B7D4CB}" uniqueName="3" name="Column3" totalsRowLabel="cheb tries:" queryTableFieldId="3" dataDxfId="29" totalsRowDxfId="28"/>
    <tableColumn id="4" xr3:uid="{B883A223-9F02-4985-B88A-3EDDEE9723D9}" uniqueName="4" name="Column4" queryTableFieldId="4" dataDxfId="27" totalsRowDxfId="26"/>
    <tableColumn id="5" xr3:uid="{8BEAD68D-B3A0-48CC-A04E-6E997551732E}" uniqueName="5" name="Column5" queryTableFieldId="5" dataDxfId="25" totalsRowDxfId="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AB8BDB-3BB4-4EEA-9189-842DA65CDE45}" name="cyc__3" displayName="cyc__3" ref="A1:J396" tableType="queryTable" totalsRowShown="0">
  <autoFilter ref="A1:J396" xr:uid="{4E3D1F83-F7F4-4291-9EF3-2CBD1295E62B}"/>
  <tableColumns count="10">
    <tableColumn id="1" xr3:uid="{C218F26D-74D6-477E-8508-96937EE05E2B}" uniqueName="1" name="n" queryTableFieldId="1"/>
    <tableColumn id="2" xr3:uid="{2FC4668B-FD9E-414E-8CE7-872162DD4AA6}" uniqueName="2" name=" max" queryTableFieldId="2"/>
    <tableColumn id="3" xr3:uid="{01EDC3E6-9F9D-4FB9-81AD-0816EF5B4E77}" uniqueName="3" name=" min" queryTableFieldId="3"/>
    <tableColumn id="4" xr3:uid="{F736257E-7B97-42A7-B9D2-72C80B5DF6C2}" uniqueName="4" name=" es_ex" queryTableFieldId="4" dataDxfId="23"/>
    <tableColumn id="5" xr3:uid="{B1235D55-76B9-4269-9C65-DFABF3C855A3}" uniqueName="5" name=" es_var" queryTableFieldId="5" dataDxfId="22"/>
    <tableColumn id="6" xr3:uid="{8B6BC506-3D72-4E49-BF2E-7D39985D70ED}" uniqueName="6" name=" teo_ex" queryTableFieldId="6" dataDxfId="21"/>
    <tableColumn id="7" xr3:uid="{3A1D9F04-7B23-4FA7-955B-FE574CBEB5A3}" uniqueName="7" name=" teo_var" queryTableFieldId="7" dataDxfId="20"/>
    <tableColumn id="8" xr3:uid="{41E45CF9-27A7-4FE6-ACA9-45F6A2ECC62D}" uniqueName="8" name=" teo_ex + cheb" queryTableFieldId="8" dataDxfId="19"/>
    <tableColumn id="9" xr3:uid="{D4DACB4A-A21B-423D-A91D-F4DEF096D8CE}" uniqueName="9" name=" teo_ex - cheb" queryTableFieldId="9" dataDxfId="18"/>
    <tableColumn id="10" xr3:uid="{4B6CFFB4-CAC2-41FA-BC67-8AD5D4CAE40E}" uniqueName="10" name="Column1" queryTableFieldId="10" dataDxfId="17">
      <calculatedColumnFormula>ABS(cyc__3[[#This Row],[ es_var]]-cyc__3[[#This Row],[ teo_var]])/cyc__3[[#This Row],[ teo_var]]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FD479B2-D4F5-4428-92CE-2BBC15793067}" name="cyc_hist__3" displayName="cyc_hist__3" ref="A1:E23" tableType="queryTable" totalsRowShown="0">
  <autoFilter ref="A1:E23" xr:uid="{6A2A33A9-164C-430D-B733-8130C4711F64}"/>
  <tableColumns count="5">
    <tableColumn id="1" xr3:uid="{A9192CB2-70F7-4FC7-AE26-3ED35FC8F01A}" uniqueName="1" name="n" queryTableFieldId="1"/>
    <tableColumn id="2" xr3:uid="{2949A5D3-22A2-4382-A305-ECB8206010EC}" uniqueName="2" name=" num" queryTableFieldId="2"/>
    <tableColumn id="3" xr3:uid="{C202F3BE-9C03-4691-A35E-30C91E39CE5D}" uniqueName="3" name=" ex" queryTableFieldId="3" dataDxfId="16"/>
    <tableColumn id="4" xr3:uid="{BF63C29F-4689-4DB8-8112-4897D8EBC1BF}" uniqueName="4" name=" percent_of_emp" queryTableFieldId="4" dataDxfId="15"/>
    <tableColumn id="5" xr3:uid="{BAAB990B-9B63-4628-8915-8CC442D7B44A}" uniqueName="5" name=" cheb_width" queryTableFieldId="5" dataDxfId="1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1BC948B-8AE0-41C4-BA14-5B4628D1EFE7}" name="rec__2" displayName="rec__2" ref="A1:J396" tableType="queryTable" totalsRowShown="0">
  <autoFilter ref="A1:J396" xr:uid="{BFFB61E2-8C4A-4386-AA7A-34DA1F13141C}"/>
  <tableColumns count="10">
    <tableColumn id="1" xr3:uid="{7835FC83-9BC8-48D3-9722-A11E391E0E5A}" uniqueName="1" name="n" queryTableFieldId="1"/>
    <tableColumn id="2" xr3:uid="{CC60A849-7567-4CC7-90C4-39039065AD8E}" uniqueName="2" name=" max" queryTableFieldId="2"/>
    <tableColumn id="3" xr3:uid="{3B8937E4-B380-4BF2-84CC-2E455C9943FD}" uniqueName="3" name=" min" queryTableFieldId="3"/>
    <tableColumn id="4" xr3:uid="{EC2E30ED-424C-4513-B436-854787E52145}" uniqueName="4" name=" es_ex" queryTableFieldId="4" dataDxfId="13"/>
    <tableColumn id="5" xr3:uid="{0D21D9DF-AF13-422E-A5BC-ACD57740277B}" uniqueName="5" name=" es_var" queryTableFieldId="5" dataDxfId="12"/>
    <tableColumn id="6" xr3:uid="{59035436-0A81-4E8B-83AB-8612B03CB331}" uniqueName="6" name=" teo_ex" queryTableFieldId="6" dataDxfId="11"/>
    <tableColumn id="7" xr3:uid="{4BFB3583-F6EF-462F-9BAD-391AB0BCA0B8}" uniqueName="7" name=" teo_var" queryTableFieldId="7" dataDxfId="10"/>
    <tableColumn id="8" xr3:uid="{0BA4DA29-760E-4AA1-880D-6533893F61C5}" uniqueName="8" name=" teo_ex + cheb" queryTableFieldId="8" dataDxfId="9"/>
    <tableColumn id="9" xr3:uid="{54CC4D25-42A8-491B-9DE1-CC6C36EE8BB2}" uniqueName="9" name=" teo_ex - cheb" queryTableFieldId="9" dataDxfId="8"/>
    <tableColumn id="10" xr3:uid="{E406E942-E8D1-4844-9E41-370019FA02AC}" uniqueName="10" name="Column1" queryTableFieldId="10" dataDxfId="7">
      <calculatedColumnFormula>ABS(rec__2[[#This Row],[ es_var]]-rec__2[[#This Row],[ teo_var]])/rec__2[[#This Row],[ teo_var]]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849A486-41DC-40AA-B620-7F9A34241253}" name="rec_hist__2" displayName="rec_hist__2" ref="A1:E23" tableType="queryTable" totalsRowShown="0">
  <autoFilter ref="A1:E23" xr:uid="{52B8B436-140E-4526-B1CA-4FB391741D85}"/>
  <tableColumns count="5">
    <tableColumn id="1" xr3:uid="{405E2932-9F73-4529-958B-F57057A081A2}" uniqueName="1" name="n" queryTableFieldId="1"/>
    <tableColumn id="2" xr3:uid="{152160B7-0F7D-4FD8-8530-8127F898721A}" uniqueName="2" name=" num" queryTableFieldId="2"/>
    <tableColumn id="3" xr3:uid="{ECBE6E49-319F-432D-B6DE-39D65C5A0EFC}" uniqueName="3" name=" ex" queryTableFieldId="3" dataDxfId="6"/>
    <tableColumn id="4" xr3:uid="{5DD53BDC-E998-4C71-98B0-586F4A12A122}" uniqueName="4" name=" percent_of_emp" queryTableFieldId="4" dataDxfId="5"/>
    <tableColumn id="5" xr3:uid="{1BAF80A5-D255-4C23-9A00-FF5DE3E797D5}" uniqueName="5" name=" cheb_width" queryTableFieldId="5" dataDxf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FB17D93-21D3-4305-ABB6-2FFB92844528}" name="const__5" displayName="const__5" ref="A1:I96" tableType="queryTable" totalsRowShown="0">
  <autoFilter ref="A1:I96" xr:uid="{9BB91222-4704-4108-BBA6-24A4BA6F51A1}"/>
  <tableColumns count="9">
    <tableColumn id="1" xr3:uid="{3FCCACBA-E114-4A76-BE18-0629A6B9EEC9}" uniqueName="1" name="n" queryTableFieldId="1"/>
    <tableColumn id="2" xr3:uid="{6E397246-8998-4EB8-B1B7-8E58A50D51B5}" uniqueName="2" name=" max" queryTableFieldId="2"/>
    <tableColumn id="3" xr3:uid="{216A8A6C-3CAD-4624-86F0-26AC786A3A06}" uniqueName="3" name=" min" queryTableFieldId="3"/>
    <tableColumn id="4" xr3:uid="{E9625CD3-7979-43D8-A94A-76EF9CCD0DB0}" uniqueName="4" name=" es_ex" queryTableFieldId="4" dataDxfId="3"/>
    <tableColumn id="5" xr3:uid="{9042ABC7-C8A1-4262-BACA-B783D0E3015A}" uniqueName="5" name=" es_var" queryTableFieldId="5" dataDxfId="2"/>
    <tableColumn id="6" xr3:uid="{D2A21888-4262-42A7-94A9-C931CBD8F3D3}" uniqueName="6" name=" teo_ex" queryTableFieldId="6"/>
    <tableColumn id="7" xr3:uid="{EDF72199-40F3-4422-89B8-DAB83F66AEF7}" uniqueName="7" name=" teo_var" queryTableFieldId="7"/>
    <tableColumn id="8" xr3:uid="{B3AE5E12-3C20-477E-A6A7-04447D8131CF}" uniqueName="8" name=" teo_ex + cheb" queryTableFieldId="8" dataDxfId="1"/>
    <tableColumn id="9" xr3:uid="{D3A2CEF0-3B0B-4C0F-9542-AA70E4F68039}" uniqueName="9" name=" teo_ex - cheb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C211C-B5E5-4D13-A0AF-98569178831E}">
  <dimension ref="A1:E33"/>
  <sheetViews>
    <sheetView workbookViewId="0">
      <selection activeCell="C23" sqref="C23"/>
    </sheetView>
  </sheetViews>
  <sheetFormatPr defaultRowHeight="15" x14ac:dyDescent="0.25"/>
  <cols>
    <col min="1" max="4" width="11.140625" bestFit="1" customWidth="1"/>
    <col min="5" max="5" width="12.28515625" customWidth="1"/>
  </cols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>
        <v>8</v>
      </c>
      <c r="B2">
        <v>1310</v>
      </c>
      <c r="C2" s="1">
        <v>9.7876060360443393</v>
      </c>
      <c r="D2" s="1" t="s">
        <v>15</v>
      </c>
      <c r="E2" s="1">
        <v>3.4977860919444401</v>
      </c>
    </row>
    <row r="3" spans="1:5" x14ac:dyDescent="0.25">
      <c r="A3">
        <v>7</v>
      </c>
      <c r="B3">
        <v>962</v>
      </c>
      <c r="C3" s="13"/>
      <c r="D3" s="1" t="s">
        <v>14</v>
      </c>
      <c r="E3" s="1" t="s">
        <v>14</v>
      </c>
    </row>
    <row r="4" spans="1:5" x14ac:dyDescent="0.25">
      <c r="A4">
        <v>12</v>
      </c>
      <c r="B4">
        <v>924</v>
      </c>
      <c r="C4" s="13"/>
      <c r="D4" s="1" t="s">
        <v>14</v>
      </c>
      <c r="E4" s="1" t="s">
        <v>14</v>
      </c>
    </row>
    <row r="5" spans="1:5" x14ac:dyDescent="0.25">
      <c r="A5">
        <v>6</v>
      </c>
      <c r="B5">
        <v>638</v>
      </c>
      <c r="C5" s="13"/>
      <c r="D5" s="1" t="s">
        <v>14</v>
      </c>
      <c r="E5" s="1" t="s">
        <v>14</v>
      </c>
    </row>
    <row r="6" spans="1:5" x14ac:dyDescent="0.25">
      <c r="A6">
        <v>9</v>
      </c>
      <c r="B6">
        <v>1337</v>
      </c>
      <c r="C6" s="13"/>
      <c r="D6" s="1" t="s">
        <v>14</v>
      </c>
      <c r="E6" s="1" t="s">
        <v>14</v>
      </c>
    </row>
    <row r="7" spans="1:5" x14ac:dyDescent="0.25">
      <c r="A7">
        <v>11</v>
      </c>
      <c r="B7">
        <v>1161</v>
      </c>
      <c r="C7" s="13"/>
      <c r="D7" s="1" t="s">
        <v>14</v>
      </c>
      <c r="E7" s="1" t="s">
        <v>14</v>
      </c>
    </row>
    <row r="8" spans="1:5" x14ac:dyDescent="0.25">
      <c r="A8">
        <v>10</v>
      </c>
      <c r="B8">
        <v>1384</v>
      </c>
      <c r="C8" s="13"/>
      <c r="D8" s="1" t="s">
        <v>14</v>
      </c>
      <c r="E8" s="1" t="s">
        <v>14</v>
      </c>
    </row>
    <row r="9" spans="1:5" x14ac:dyDescent="0.25">
      <c r="A9">
        <v>13</v>
      </c>
      <c r="B9">
        <v>690</v>
      </c>
      <c r="C9" s="13"/>
      <c r="D9" s="1" t="s">
        <v>14</v>
      </c>
      <c r="E9" s="1" t="s">
        <v>14</v>
      </c>
    </row>
    <row r="10" spans="1:5" x14ac:dyDescent="0.25">
      <c r="A10">
        <v>14</v>
      </c>
      <c r="B10">
        <v>461</v>
      </c>
      <c r="C10" s="13"/>
      <c r="D10" s="1" t="s">
        <v>14</v>
      </c>
      <c r="E10" s="1" t="s">
        <v>14</v>
      </c>
    </row>
    <row r="11" spans="1:5" x14ac:dyDescent="0.25">
      <c r="A11">
        <v>5</v>
      </c>
      <c r="B11">
        <v>348</v>
      </c>
      <c r="C11" s="13"/>
      <c r="D11" s="1" t="s">
        <v>14</v>
      </c>
      <c r="E11" s="1" t="s">
        <v>14</v>
      </c>
    </row>
    <row r="12" spans="1:5" x14ac:dyDescent="0.25">
      <c r="A12">
        <v>17</v>
      </c>
      <c r="B12">
        <v>93</v>
      </c>
      <c r="C12" s="13"/>
      <c r="D12" s="1" t="s">
        <v>14</v>
      </c>
      <c r="E12" s="1" t="s">
        <v>14</v>
      </c>
    </row>
    <row r="13" spans="1:5" x14ac:dyDescent="0.25">
      <c r="A13">
        <v>16</v>
      </c>
      <c r="B13">
        <v>133</v>
      </c>
      <c r="C13" s="13"/>
      <c r="D13" s="1" t="s">
        <v>14</v>
      </c>
      <c r="E13" s="1" t="s">
        <v>14</v>
      </c>
    </row>
    <row r="14" spans="1:5" x14ac:dyDescent="0.25">
      <c r="A14">
        <v>15</v>
      </c>
      <c r="B14">
        <v>295</v>
      </c>
      <c r="C14" s="13"/>
      <c r="D14" s="1" t="s">
        <v>14</v>
      </c>
      <c r="E14" s="1" t="s">
        <v>14</v>
      </c>
    </row>
    <row r="15" spans="1:5" x14ac:dyDescent="0.25">
      <c r="A15">
        <v>3</v>
      </c>
      <c r="B15">
        <v>40</v>
      </c>
      <c r="C15" s="13"/>
      <c r="D15" s="1" t="s">
        <v>14</v>
      </c>
      <c r="E15" s="1" t="s">
        <v>14</v>
      </c>
    </row>
    <row r="16" spans="1:5" x14ac:dyDescent="0.25">
      <c r="A16">
        <v>4</v>
      </c>
      <c r="B16">
        <v>146</v>
      </c>
      <c r="C16" s="13"/>
      <c r="D16" s="1" t="s">
        <v>14</v>
      </c>
      <c r="E16" s="1" t="s">
        <v>14</v>
      </c>
    </row>
    <row r="17" spans="1:5" x14ac:dyDescent="0.25">
      <c r="A17">
        <v>19</v>
      </c>
      <c r="B17">
        <v>18</v>
      </c>
      <c r="C17" s="13"/>
      <c r="D17" s="1" t="s">
        <v>14</v>
      </c>
      <c r="E17" s="1" t="s">
        <v>14</v>
      </c>
    </row>
    <row r="18" spans="1:5" x14ac:dyDescent="0.25">
      <c r="A18">
        <v>18</v>
      </c>
      <c r="B18">
        <v>40</v>
      </c>
      <c r="C18" s="13"/>
      <c r="D18" s="1" t="s">
        <v>14</v>
      </c>
      <c r="E18" s="1" t="s">
        <v>14</v>
      </c>
    </row>
    <row r="19" spans="1:5" x14ac:dyDescent="0.25">
      <c r="A19">
        <v>20</v>
      </c>
      <c r="B19">
        <v>7</v>
      </c>
      <c r="C19" s="13"/>
      <c r="D19" s="1" t="s">
        <v>14</v>
      </c>
      <c r="E19" s="1" t="s">
        <v>14</v>
      </c>
    </row>
    <row r="20" spans="1:5" x14ac:dyDescent="0.25">
      <c r="A20">
        <v>2</v>
      </c>
      <c r="B20">
        <v>8</v>
      </c>
      <c r="C20" s="13"/>
      <c r="D20" s="1" t="s">
        <v>14</v>
      </c>
      <c r="E20" s="1" t="s">
        <v>14</v>
      </c>
    </row>
    <row r="21" spans="1:5" x14ac:dyDescent="0.25">
      <c r="A21">
        <v>21</v>
      </c>
      <c r="B21">
        <v>4</v>
      </c>
      <c r="C21" s="13"/>
      <c r="D21" s="1" t="s">
        <v>14</v>
      </c>
      <c r="E21" s="1" t="s">
        <v>14</v>
      </c>
    </row>
    <row r="22" spans="1:5" ht="15.75" thickBot="1" x14ac:dyDescent="0.3">
      <c r="A22">
        <v>1</v>
      </c>
      <c r="B22">
        <v>1</v>
      </c>
      <c r="C22" s="13"/>
      <c r="D22" s="1" t="s">
        <v>14</v>
      </c>
      <c r="E22" s="1" t="s">
        <v>14</v>
      </c>
    </row>
    <row r="23" spans="1:5" x14ac:dyDescent="0.25">
      <c r="B23" s="6" t="s">
        <v>18</v>
      </c>
      <c r="C23" s="16" t="s">
        <v>25</v>
      </c>
      <c r="D23" s="15" t="s">
        <v>20</v>
      </c>
      <c r="E23" s="1"/>
    </row>
    <row r="24" spans="1:5" ht="15.75" thickBot="1" x14ac:dyDescent="0.3">
      <c r="B24" s="14">
        <f>SUM(B2:B23)</f>
        <v>10000</v>
      </c>
      <c r="C24" s="11">
        <f>B2+B3+B6+B8+B7+B9+B4</f>
        <v>7768</v>
      </c>
      <c r="D24" s="17">
        <f>C24/B24</f>
        <v>0.77680000000000005</v>
      </c>
    </row>
    <row r="26" spans="1:5" ht="15.75" thickBot="1" x14ac:dyDescent="0.3"/>
    <row r="27" spans="1:5" x14ac:dyDescent="0.25">
      <c r="B27" t="s">
        <v>21</v>
      </c>
      <c r="C27" t="s">
        <v>22</v>
      </c>
      <c r="D27" s="6" t="s">
        <v>23</v>
      </c>
      <c r="E27" s="7" t="s">
        <v>24</v>
      </c>
    </row>
    <row r="28" spans="1:5" ht="15.75" thickBot="1" x14ac:dyDescent="0.3">
      <c r="B28">
        <v>9.7876060360443393</v>
      </c>
      <c r="C28">
        <v>3.4977860919444401</v>
      </c>
      <c r="D28" s="14">
        <f>B28-C28</f>
        <v>6.2898199440998992</v>
      </c>
      <c r="E28" s="9">
        <f>B28+C28</f>
        <v>13.285392127988779</v>
      </c>
    </row>
    <row r="31" spans="1:5" ht="15.75" thickBot="1" x14ac:dyDescent="0.3"/>
    <row r="32" spans="1:5" x14ac:dyDescent="0.25">
      <c r="B32" s="10" t="s">
        <v>0</v>
      </c>
    </row>
    <row r="33" spans="2:2" ht="15.75" thickBot="1" x14ac:dyDescent="0.3">
      <c r="B33" s="11">
        <v>10000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5BD6B-7DFE-4350-96D3-ED780F18276B}">
  <dimension ref="A1:I396"/>
  <sheetViews>
    <sheetView workbookViewId="0">
      <selection activeCell="G1" sqref="G1"/>
    </sheetView>
  </sheetViews>
  <sheetFormatPr defaultRowHeight="15" x14ac:dyDescent="0.25"/>
  <cols>
    <col min="1" max="1" width="5" bestFit="1" customWidth="1"/>
    <col min="2" max="2" width="7.42578125" bestFit="1" customWidth="1"/>
    <col min="3" max="3" width="7.140625" bestFit="1" customWidth="1"/>
    <col min="4" max="4" width="8.85546875" bestFit="1" customWidth="1"/>
    <col min="5" max="5" width="19.28515625" bestFit="1" customWidth="1"/>
    <col min="6" max="6" width="9.85546875" bestFit="1" customWidth="1"/>
    <col min="7" max="7" width="10.42578125" bestFit="1" customWidth="1"/>
    <col min="8" max="8" width="18.28515625" bestFit="1" customWidth="1"/>
    <col min="9" max="9" width="20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50</v>
      </c>
      <c r="B2">
        <v>8</v>
      </c>
      <c r="C2">
        <v>0</v>
      </c>
      <c r="D2" s="1">
        <v>1.01875</v>
      </c>
      <c r="E2" s="1">
        <v>0.99089843749999795</v>
      </c>
      <c r="F2">
        <v>1</v>
      </c>
      <c r="G2">
        <v>1</v>
      </c>
      <c r="H2" s="1">
        <v>2.11803398874989</v>
      </c>
      <c r="I2" s="1">
        <v>-0.118033988749894</v>
      </c>
    </row>
    <row r="3" spans="1:9" x14ac:dyDescent="0.25">
      <c r="A3">
        <v>60</v>
      </c>
      <c r="B3">
        <v>5</v>
      </c>
      <c r="C3">
        <v>0</v>
      </c>
      <c r="D3" s="1">
        <v>1.0787500000000001</v>
      </c>
      <c r="E3" s="1">
        <v>1.1000484374999999</v>
      </c>
      <c r="F3">
        <v>1</v>
      </c>
      <c r="G3">
        <v>1</v>
      </c>
      <c r="H3" s="1">
        <v>2.11803398874989</v>
      </c>
      <c r="I3" s="1">
        <v>-0.118033988749894</v>
      </c>
    </row>
    <row r="4" spans="1:9" x14ac:dyDescent="0.25">
      <c r="A4">
        <v>70</v>
      </c>
      <c r="B4">
        <v>5</v>
      </c>
      <c r="C4">
        <v>0</v>
      </c>
      <c r="D4" s="1">
        <v>1.05</v>
      </c>
      <c r="E4" s="1">
        <v>1.1225000000000001</v>
      </c>
      <c r="F4">
        <v>1</v>
      </c>
      <c r="G4">
        <v>1</v>
      </c>
      <c r="H4" s="1">
        <v>2.11803398874989</v>
      </c>
      <c r="I4" s="1">
        <v>-0.118033988749894</v>
      </c>
    </row>
    <row r="5" spans="1:9" x14ac:dyDescent="0.25">
      <c r="A5">
        <v>80</v>
      </c>
      <c r="B5">
        <v>5</v>
      </c>
      <c r="C5">
        <v>0</v>
      </c>
      <c r="D5" s="1">
        <v>1.0062500000000001</v>
      </c>
      <c r="E5" s="1">
        <v>0.93621093749999795</v>
      </c>
      <c r="F5">
        <v>1</v>
      </c>
      <c r="G5">
        <v>1</v>
      </c>
      <c r="H5" s="1">
        <v>2.11803398874989</v>
      </c>
      <c r="I5" s="1">
        <v>-0.118033988749894</v>
      </c>
    </row>
    <row r="6" spans="1:9" x14ac:dyDescent="0.25">
      <c r="A6">
        <v>90</v>
      </c>
      <c r="B6">
        <v>4</v>
      </c>
      <c r="C6">
        <v>0</v>
      </c>
      <c r="D6" s="1">
        <v>0.98250000000000004</v>
      </c>
      <c r="E6" s="1">
        <v>0.90219375000000301</v>
      </c>
      <c r="F6">
        <v>1</v>
      </c>
      <c r="G6">
        <v>1</v>
      </c>
      <c r="H6" s="1">
        <v>2.11803398874989</v>
      </c>
      <c r="I6" s="1">
        <v>-0.118033988749894</v>
      </c>
    </row>
    <row r="7" spans="1:9" x14ac:dyDescent="0.25">
      <c r="A7">
        <v>100</v>
      </c>
      <c r="B7">
        <v>5</v>
      </c>
      <c r="C7">
        <v>0</v>
      </c>
      <c r="D7" s="1">
        <v>0.96</v>
      </c>
      <c r="E7" s="1">
        <v>0.96590000000000897</v>
      </c>
      <c r="F7">
        <v>1</v>
      </c>
      <c r="G7">
        <v>1</v>
      </c>
      <c r="H7" s="1">
        <v>2.11803398874989</v>
      </c>
      <c r="I7" s="1">
        <v>-0.118033988749894</v>
      </c>
    </row>
    <row r="8" spans="1:9" x14ac:dyDescent="0.25">
      <c r="A8">
        <v>110</v>
      </c>
      <c r="B8">
        <v>6</v>
      </c>
      <c r="C8">
        <v>0</v>
      </c>
      <c r="D8" s="1">
        <v>0.98124999999999996</v>
      </c>
      <c r="E8" s="1">
        <v>0.94089843749999602</v>
      </c>
      <c r="F8">
        <v>1</v>
      </c>
      <c r="G8">
        <v>1</v>
      </c>
      <c r="H8" s="1">
        <v>2.11803398874989</v>
      </c>
      <c r="I8" s="1">
        <v>-0.118033988749894</v>
      </c>
    </row>
    <row r="9" spans="1:9" x14ac:dyDescent="0.25">
      <c r="A9">
        <v>120</v>
      </c>
      <c r="B9">
        <v>6</v>
      </c>
      <c r="C9">
        <v>0</v>
      </c>
      <c r="D9" s="1">
        <v>0.98624999999999996</v>
      </c>
      <c r="E9" s="1">
        <v>1.04106093749999</v>
      </c>
      <c r="F9">
        <v>1</v>
      </c>
      <c r="G9">
        <v>1</v>
      </c>
      <c r="H9" s="1">
        <v>2.11803398874989</v>
      </c>
      <c r="I9" s="1">
        <v>-0.118033988749894</v>
      </c>
    </row>
    <row r="10" spans="1:9" x14ac:dyDescent="0.25">
      <c r="A10">
        <v>130</v>
      </c>
      <c r="B10">
        <v>6</v>
      </c>
      <c r="C10">
        <v>0</v>
      </c>
      <c r="D10" s="1">
        <v>1.0275000000000001</v>
      </c>
      <c r="E10" s="1">
        <v>1.0767437499999899</v>
      </c>
      <c r="F10">
        <v>1</v>
      </c>
      <c r="G10">
        <v>1</v>
      </c>
      <c r="H10" s="1">
        <v>2.11803398874989</v>
      </c>
      <c r="I10" s="1">
        <v>-0.118033988749894</v>
      </c>
    </row>
    <row r="11" spans="1:9" x14ac:dyDescent="0.25">
      <c r="A11">
        <v>140</v>
      </c>
      <c r="B11">
        <v>5</v>
      </c>
      <c r="C11">
        <v>0</v>
      </c>
      <c r="D11" s="1">
        <v>1.085</v>
      </c>
      <c r="E11" s="1">
        <v>1.07277499999999</v>
      </c>
      <c r="F11">
        <v>1</v>
      </c>
      <c r="G11">
        <v>1</v>
      </c>
      <c r="H11" s="1">
        <v>2.11803398874989</v>
      </c>
      <c r="I11" s="1">
        <v>-0.118033988749894</v>
      </c>
    </row>
    <row r="12" spans="1:9" x14ac:dyDescent="0.25">
      <c r="A12">
        <v>150</v>
      </c>
      <c r="B12">
        <v>5</v>
      </c>
      <c r="C12">
        <v>0</v>
      </c>
      <c r="D12" s="1">
        <v>1.0075000000000001</v>
      </c>
      <c r="E12" s="1">
        <v>0.93994374999999197</v>
      </c>
      <c r="F12">
        <v>1</v>
      </c>
      <c r="G12">
        <v>1</v>
      </c>
      <c r="H12" s="1">
        <v>2.11803398874989</v>
      </c>
      <c r="I12" s="1">
        <v>-0.118033988749894</v>
      </c>
    </row>
    <row r="13" spans="1:9" x14ac:dyDescent="0.25">
      <c r="A13">
        <v>160</v>
      </c>
      <c r="B13">
        <v>5</v>
      </c>
      <c r="C13">
        <v>0</v>
      </c>
      <c r="D13" s="1">
        <v>0.94125000000000003</v>
      </c>
      <c r="E13" s="1">
        <v>0.89779843750000499</v>
      </c>
      <c r="F13">
        <v>1</v>
      </c>
      <c r="G13">
        <v>1</v>
      </c>
      <c r="H13" s="1">
        <v>2.11803398874989</v>
      </c>
      <c r="I13" s="1">
        <v>-0.118033988749894</v>
      </c>
    </row>
    <row r="14" spans="1:9" x14ac:dyDescent="0.25">
      <c r="A14">
        <v>170</v>
      </c>
      <c r="B14">
        <v>5</v>
      </c>
      <c r="C14">
        <v>0</v>
      </c>
      <c r="D14" s="1">
        <v>1.0225</v>
      </c>
      <c r="E14" s="1">
        <v>1.06699374999999</v>
      </c>
      <c r="F14">
        <v>1</v>
      </c>
      <c r="G14">
        <v>1</v>
      </c>
      <c r="H14" s="1">
        <v>2.11803398874989</v>
      </c>
      <c r="I14" s="1">
        <v>-0.118033988749894</v>
      </c>
    </row>
    <row r="15" spans="1:9" x14ac:dyDescent="0.25">
      <c r="A15">
        <v>180</v>
      </c>
      <c r="B15">
        <v>6</v>
      </c>
      <c r="C15">
        <v>0</v>
      </c>
      <c r="D15" s="1">
        <v>0.9325</v>
      </c>
      <c r="E15" s="1">
        <v>0.98294374999999801</v>
      </c>
      <c r="F15">
        <v>1</v>
      </c>
      <c r="G15">
        <v>1</v>
      </c>
      <c r="H15" s="1">
        <v>2.11803398874989</v>
      </c>
      <c r="I15" s="1">
        <v>-0.118033988749894</v>
      </c>
    </row>
    <row r="16" spans="1:9" x14ac:dyDescent="0.25">
      <c r="A16">
        <v>190</v>
      </c>
      <c r="B16">
        <v>5</v>
      </c>
      <c r="C16">
        <v>0</v>
      </c>
      <c r="D16" s="1">
        <v>0.98</v>
      </c>
      <c r="E16" s="1">
        <v>0.94210000000000704</v>
      </c>
      <c r="F16">
        <v>1</v>
      </c>
      <c r="G16">
        <v>1</v>
      </c>
      <c r="H16" s="1">
        <v>2.11803398874989</v>
      </c>
      <c r="I16" s="1">
        <v>-0.118033988749894</v>
      </c>
    </row>
    <row r="17" spans="1:9" x14ac:dyDescent="0.25">
      <c r="A17">
        <v>200</v>
      </c>
      <c r="B17">
        <v>6</v>
      </c>
      <c r="C17">
        <v>0</v>
      </c>
      <c r="D17" s="1">
        <v>1.0725</v>
      </c>
      <c r="E17" s="1">
        <v>1.0747437500000001</v>
      </c>
      <c r="F17">
        <v>1</v>
      </c>
      <c r="G17">
        <v>1</v>
      </c>
      <c r="H17" s="1">
        <v>2.11803398874989</v>
      </c>
      <c r="I17" s="1">
        <v>-0.118033988749894</v>
      </c>
    </row>
    <row r="18" spans="1:9" x14ac:dyDescent="0.25">
      <c r="A18">
        <v>210</v>
      </c>
      <c r="B18">
        <v>6</v>
      </c>
      <c r="C18">
        <v>0</v>
      </c>
      <c r="D18" s="1">
        <v>1.0325</v>
      </c>
      <c r="E18" s="1">
        <v>1.0964437499999899</v>
      </c>
      <c r="F18">
        <v>1</v>
      </c>
      <c r="G18">
        <v>1</v>
      </c>
      <c r="H18" s="1">
        <v>2.11803398874989</v>
      </c>
      <c r="I18" s="1">
        <v>-0.118033988749894</v>
      </c>
    </row>
    <row r="19" spans="1:9" x14ac:dyDescent="0.25">
      <c r="A19">
        <v>220</v>
      </c>
      <c r="B19">
        <v>6</v>
      </c>
      <c r="C19">
        <v>0</v>
      </c>
      <c r="D19" s="1">
        <v>0.98499999999999999</v>
      </c>
      <c r="E19" s="1">
        <v>0.96477500000000205</v>
      </c>
      <c r="F19">
        <v>1</v>
      </c>
      <c r="G19">
        <v>1</v>
      </c>
      <c r="H19" s="1">
        <v>2.11803398874989</v>
      </c>
      <c r="I19" s="1">
        <v>-0.118033988749894</v>
      </c>
    </row>
    <row r="20" spans="1:9" x14ac:dyDescent="0.25">
      <c r="A20">
        <v>230</v>
      </c>
      <c r="B20">
        <v>5</v>
      </c>
      <c r="C20">
        <v>0</v>
      </c>
      <c r="D20" s="1">
        <v>0.99124999999999996</v>
      </c>
      <c r="E20" s="1">
        <v>1.04867343749999</v>
      </c>
      <c r="F20">
        <v>1</v>
      </c>
      <c r="G20">
        <v>1</v>
      </c>
      <c r="H20" s="1">
        <v>2.11803398874989</v>
      </c>
      <c r="I20" s="1">
        <v>-0.118033988749894</v>
      </c>
    </row>
    <row r="21" spans="1:9" x14ac:dyDescent="0.25">
      <c r="A21">
        <v>240</v>
      </c>
      <c r="B21">
        <v>6</v>
      </c>
      <c r="C21">
        <v>0</v>
      </c>
      <c r="D21" s="1">
        <v>1.0449999999999999</v>
      </c>
      <c r="E21" s="1">
        <v>1.085475</v>
      </c>
      <c r="F21">
        <v>1</v>
      </c>
      <c r="G21">
        <v>1</v>
      </c>
      <c r="H21" s="1">
        <v>2.11803398874989</v>
      </c>
      <c r="I21" s="1">
        <v>-0.118033988749894</v>
      </c>
    </row>
    <row r="22" spans="1:9" x14ac:dyDescent="0.25">
      <c r="A22">
        <v>250</v>
      </c>
      <c r="B22">
        <v>6</v>
      </c>
      <c r="C22">
        <v>0</v>
      </c>
      <c r="D22" s="1">
        <v>0.97</v>
      </c>
      <c r="E22" s="1">
        <v>0.92910000000000303</v>
      </c>
      <c r="F22">
        <v>1</v>
      </c>
      <c r="G22">
        <v>1</v>
      </c>
      <c r="H22" s="1">
        <v>2.11803398874989</v>
      </c>
      <c r="I22" s="1">
        <v>-0.118033988749894</v>
      </c>
    </row>
    <row r="23" spans="1:9" x14ac:dyDescent="0.25">
      <c r="A23">
        <v>260</v>
      </c>
      <c r="B23">
        <v>5</v>
      </c>
      <c r="C23">
        <v>0</v>
      </c>
      <c r="D23" s="1">
        <v>1.02</v>
      </c>
      <c r="E23" s="1">
        <v>1.0396000000000001</v>
      </c>
      <c r="F23">
        <v>1</v>
      </c>
      <c r="G23">
        <v>1</v>
      </c>
      <c r="H23" s="1">
        <v>2.11803398874989</v>
      </c>
      <c r="I23" s="1">
        <v>-0.118033988749894</v>
      </c>
    </row>
    <row r="24" spans="1:9" x14ac:dyDescent="0.25">
      <c r="A24">
        <v>270</v>
      </c>
      <c r="B24">
        <v>4</v>
      </c>
      <c r="C24">
        <v>0</v>
      </c>
      <c r="D24" s="1">
        <v>1.06375</v>
      </c>
      <c r="E24" s="1">
        <v>1.0596859375000001</v>
      </c>
      <c r="F24">
        <v>1</v>
      </c>
      <c r="G24">
        <v>1</v>
      </c>
      <c r="H24" s="1">
        <v>2.11803398874989</v>
      </c>
      <c r="I24" s="1">
        <v>-0.118033988749894</v>
      </c>
    </row>
    <row r="25" spans="1:9" x14ac:dyDescent="0.25">
      <c r="A25">
        <v>280</v>
      </c>
      <c r="B25">
        <v>5</v>
      </c>
      <c r="C25">
        <v>0</v>
      </c>
      <c r="D25" s="1">
        <v>0.97375</v>
      </c>
      <c r="E25" s="1">
        <v>0.91556093749999101</v>
      </c>
      <c r="F25">
        <v>1</v>
      </c>
      <c r="G25">
        <v>1</v>
      </c>
      <c r="H25" s="1">
        <v>2.11803398874989</v>
      </c>
      <c r="I25" s="1">
        <v>-0.118033988749894</v>
      </c>
    </row>
    <row r="26" spans="1:9" x14ac:dyDescent="0.25">
      <c r="A26">
        <v>290</v>
      </c>
      <c r="B26">
        <v>6</v>
      </c>
      <c r="C26">
        <v>0</v>
      </c>
      <c r="D26" s="1">
        <v>1.0162500000000001</v>
      </c>
      <c r="E26" s="1">
        <v>1.17348593749999</v>
      </c>
      <c r="F26">
        <v>1</v>
      </c>
      <c r="G26">
        <v>1</v>
      </c>
      <c r="H26" s="1">
        <v>2.11803398874989</v>
      </c>
      <c r="I26" s="1">
        <v>-0.118033988749894</v>
      </c>
    </row>
    <row r="27" spans="1:9" x14ac:dyDescent="0.25">
      <c r="A27">
        <v>300</v>
      </c>
      <c r="B27">
        <v>6</v>
      </c>
      <c r="C27">
        <v>0</v>
      </c>
      <c r="D27" s="1">
        <v>0.99875000000000003</v>
      </c>
      <c r="E27" s="1">
        <v>1.0337484374999999</v>
      </c>
      <c r="F27">
        <v>1</v>
      </c>
      <c r="G27">
        <v>1</v>
      </c>
      <c r="H27" s="1">
        <v>2.11803398874989</v>
      </c>
      <c r="I27" s="1">
        <v>-0.118033988749894</v>
      </c>
    </row>
    <row r="28" spans="1:9" x14ac:dyDescent="0.25">
      <c r="A28">
        <v>310</v>
      </c>
      <c r="B28">
        <v>5</v>
      </c>
      <c r="C28">
        <v>0</v>
      </c>
      <c r="D28" s="1">
        <v>1.05125</v>
      </c>
      <c r="E28" s="1">
        <v>1.0711234375000001</v>
      </c>
      <c r="F28">
        <v>1</v>
      </c>
      <c r="G28">
        <v>1</v>
      </c>
      <c r="H28" s="1">
        <v>2.11803398874989</v>
      </c>
      <c r="I28" s="1">
        <v>-0.118033988749894</v>
      </c>
    </row>
    <row r="29" spans="1:9" x14ac:dyDescent="0.25">
      <c r="A29">
        <v>320</v>
      </c>
      <c r="B29">
        <v>6</v>
      </c>
      <c r="C29">
        <v>0</v>
      </c>
      <c r="D29" s="1">
        <v>1.0237499999999999</v>
      </c>
      <c r="E29" s="1">
        <v>0.97818593749998795</v>
      </c>
      <c r="F29">
        <v>1</v>
      </c>
      <c r="G29">
        <v>1</v>
      </c>
      <c r="H29" s="1">
        <v>2.11803398874989</v>
      </c>
      <c r="I29" s="1">
        <v>-0.118033988749894</v>
      </c>
    </row>
    <row r="30" spans="1:9" x14ac:dyDescent="0.25">
      <c r="A30">
        <v>330</v>
      </c>
      <c r="B30">
        <v>5</v>
      </c>
      <c r="C30">
        <v>0</v>
      </c>
      <c r="D30" s="1">
        <v>1.01875</v>
      </c>
      <c r="E30" s="1">
        <v>1.02589843749999</v>
      </c>
      <c r="F30">
        <v>1</v>
      </c>
      <c r="G30">
        <v>1</v>
      </c>
      <c r="H30" s="1">
        <v>2.11803398874989</v>
      </c>
      <c r="I30" s="1">
        <v>-0.118033988749894</v>
      </c>
    </row>
    <row r="31" spans="1:9" x14ac:dyDescent="0.25">
      <c r="A31">
        <v>340</v>
      </c>
      <c r="B31">
        <v>5</v>
      </c>
      <c r="C31">
        <v>0</v>
      </c>
      <c r="D31" s="1">
        <v>1.0149999999999999</v>
      </c>
      <c r="E31" s="1">
        <v>1.0222749999999901</v>
      </c>
      <c r="F31">
        <v>1</v>
      </c>
      <c r="G31">
        <v>1</v>
      </c>
      <c r="H31" s="1">
        <v>2.11803398874989</v>
      </c>
      <c r="I31" s="1">
        <v>-0.118033988749894</v>
      </c>
    </row>
    <row r="32" spans="1:9" x14ac:dyDescent="0.25">
      <c r="A32">
        <v>350</v>
      </c>
      <c r="B32">
        <v>6</v>
      </c>
      <c r="C32">
        <v>0</v>
      </c>
      <c r="D32" s="1">
        <v>1.0149999999999999</v>
      </c>
      <c r="E32" s="1">
        <v>0.96477499999999805</v>
      </c>
      <c r="F32">
        <v>1</v>
      </c>
      <c r="G32">
        <v>1</v>
      </c>
      <c r="H32" s="1">
        <v>2.11803398874989</v>
      </c>
      <c r="I32" s="1">
        <v>-0.118033988749894</v>
      </c>
    </row>
    <row r="33" spans="1:9" x14ac:dyDescent="0.25">
      <c r="A33">
        <v>360</v>
      </c>
      <c r="B33">
        <v>6</v>
      </c>
      <c r="C33">
        <v>0</v>
      </c>
      <c r="D33" s="1">
        <v>0.92874999999999996</v>
      </c>
      <c r="E33" s="1">
        <v>0.96617343749999396</v>
      </c>
      <c r="F33">
        <v>1</v>
      </c>
      <c r="G33">
        <v>1</v>
      </c>
      <c r="H33" s="1">
        <v>2.11803398874989</v>
      </c>
      <c r="I33" s="1">
        <v>-0.118033988749894</v>
      </c>
    </row>
    <row r="34" spans="1:9" x14ac:dyDescent="0.25">
      <c r="A34">
        <v>370</v>
      </c>
      <c r="B34">
        <v>5</v>
      </c>
      <c r="C34">
        <v>0</v>
      </c>
      <c r="D34" s="1">
        <v>0.995</v>
      </c>
      <c r="E34" s="1">
        <v>0.89747500000000302</v>
      </c>
      <c r="F34">
        <v>1</v>
      </c>
      <c r="G34">
        <v>1</v>
      </c>
      <c r="H34" s="1">
        <v>2.11803398874989</v>
      </c>
      <c r="I34" s="1">
        <v>-0.118033988749894</v>
      </c>
    </row>
    <row r="35" spans="1:9" x14ac:dyDescent="0.25">
      <c r="A35">
        <v>380</v>
      </c>
      <c r="B35">
        <v>5</v>
      </c>
      <c r="C35">
        <v>0</v>
      </c>
      <c r="D35" s="1">
        <v>1.0037499999999999</v>
      </c>
      <c r="E35" s="1">
        <v>0.98623593750000005</v>
      </c>
      <c r="F35">
        <v>1</v>
      </c>
      <c r="G35">
        <v>1</v>
      </c>
      <c r="H35" s="1">
        <v>2.11803398874989</v>
      </c>
      <c r="I35" s="1">
        <v>-0.118033988749894</v>
      </c>
    </row>
    <row r="36" spans="1:9" x14ac:dyDescent="0.25">
      <c r="A36">
        <v>390</v>
      </c>
      <c r="B36">
        <v>5</v>
      </c>
      <c r="C36">
        <v>0</v>
      </c>
      <c r="D36" s="1">
        <v>1.08</v>
      </c>
      <c r="E36" s="1">
        <v>1.08109999999999</v>
      </c>
      <c r="F36">
        <v>1</v>
      </c>
      <c r="G36">
        <v>1</v>
      </c>
      <c r="H36" s="1">
        <v>2.11803398874989</v>
      </c>
      <c r="I36" s="1">
        <v>-0.118033988749894</v>
      </c>
    </row>
    <row r="37" spans="1:9" x14ac:dyDescent="0.25">
      <c r="A37">
        <v>400</v>
      </c>
      <c r="B37">
        <v>5</v>
      </c>
      <c r="C37">
        <v>0</v>
      </c>
      <c r="D37" s="1">
        <v>0.99375000000000002</v>
      </c>
      <c r="E37" s="1">
        <v>0.98871093749999805</v>
      </c>
      <c r="F37">
        <v>1</v>
      </c>
      <c r="G37">
        <v>1</v>
      </c>
      <c r="H37" s="1">
        <v>2.11803398874989</v>
      </c>
      <c r="I37" s="1">
        <v>-0.118033988749894</v>
      </c>
    </row>
    <row r="38" spans="1:9" x14ac:dyDescent="0.25">
      <c r="A38">
        <v>410</v>
      </c>
      <c r="B38">
        <v>6</v>
      </c>
      <c r="C38">
        <v>0</v>
      </c>
      <c r="D38" s="1">
        <v>0.99624999999999997</v>
      </c>
      <c r="E38" s="1">
        <v>1.0312359375</v>
      </c>
      <c r="F38">
        <v>1</v>
      </c>
      <c r="G38">
        <v>1</v>
      </c>
      <c r="H38" s="1">
        <v>2.11803398874989</v>
      </c>
      <c r="I38" s="1">
        <v>-0.118033988749894</v>
      </c>
    </row>
    <row r="39" spans="1:9" x14ac:dyDescent="0.25">
      <c r="A39">
        <v>420</v>
      </c>
      <c r="B39">
        <v>5</v>
      </c>
      <c r="C39">
        <v>0</v>
      </c>
      <c r="D39" s="1">
        <v>1.03125</v>
      </c>
      <c r="E39" s="1">
        <v>1.0152734375000001</v>
      </c>
      <c r="F39">
        <v>1</v>
      </c>
      <c r="G39">
        <v>1</v>
      </c>
      <c r="H39" s="1">
        <v>2.11803398874989</v>
      </c>
      <c r="I39" s="1">
        <v>-0.118033988749894</v>
      </c>
    </row>
    <row r="40" spans="1:9" x14ac:dyDescent="0.25">
      <c r="A40">
        <v>430</v>
      </c>
      <c r="B40">
        <v>6</v>
      </c>
      <c r="C40">
        <v>0</v>
      </c>
      <c r="D40" s="1">
        <v>1.0024999999999999</v>
      </c>
      <c r="E40" s="1">
        <v>1.01999374999998</v>
      </c>
      <c r="F40">
        <v>1</v>
      </c>
      <c r="G40">
        <v>1</v>
      </c>
      <c r="H40" s="1">
        <v>2.11803398874989</v>
      </c>
      <c r="I40" s="1">
        <v>-0.118033988749894</v>
      </c>
    </row>
    <row r="41" spans="1:9" x14ac:dyDescent="0.25">
      <c r="A41">
        <v>440</v>
      </c>
      <c r="B41">
        <v>5</v>
      </c>
      <c r="C41">
        <v>0</v>
      </c>
      <c r="D41" s="1">
        <v>1.0049999999999999</v>
      </c>
      <c r="E41" s="1">
        <v>0.97747500000000598</v>
      </c>
      <c r="F41">
        <v>1</v>
      </c>
      <c r="G41">
        <v>1</v>
      </c>
      <c r="H41" s="1">
        <v>2.11803398874989</v>
      </c>
      <c r="I41" s="1">
        <v>-0.118033988749894</v>
      </c>
    </row>
    <row r="42" spans="1:9" x14ac:dyDescent="0.25">
      <c r="A42">
        <v>450</v>
      </c>
      <c r="B42">
        <v>6</v>
      </c>
      <c r="C42">
        <v>0</v>
      </c>
      <c r="D42" s="1">
        <v>0.99250000000000005</v>
      </c>
      <c r="E42" s="1">
        <v>0.99994374999999303</v>
      </c>
      <c r="F42">
        <v>1</v>
      </c>
      <c r="G42">
        <v>1</v>
      </c>
      <c r="H42" s="1">
        <v>2.11803398874989</v>
      </c>
      <c r="I42" s="1">
        <v>-0.118033988749894</v>
      </c>
    </row>
    <row r="43" spans="1:9" x14ac:dyDescent="0.25">
      <c r="A43">
        <v>460</v>
      </c>
      <c r="B43">
        <v>6</v>
      </c>
      <c r="C43">
        <v>0</v>
      </c>
      <c r="D43" s="1">
        <v>0.96875</v>
      </c>
      <c r="E43" s="1">
        <v>0.94027343750000003</v>
      </c>
      <c r="F43">
        <v>1</v>
      </c>
      <c r="G43">
        <v>1</v>
      </c>
      <c r="H43" s="1">
        <v>2.11803398874989</v>
      </c>
      <c r="I43" s="1">
        <v>-0.118033988749894</v>
      </c>
    </row>
    <row r="44" spans="1:9" x14ac:dyDescent="0.25">
      <c r="A44">
        <v>470</v>
      </c>
      <c r="B44">
        <v>6</v>
      </c>
      <c r="C44">
        <v>0</v>
      </c>
      <c r="D44" s="1">
        <v>0.99375000000000002</v>
      </c>
      <c r="E44" s="1">
        <v>1.0587109374999899</v>
      </c>
      <c r="F44">
        <v>1</v>
      </c>
      <c r="G44">
        <v>1</v>
      </c>
      <c r="H44" s="1">
        <v>2.11803398874989</v>
      </c>
      <c r="I44" s="1">
        <v>-0.118033988749894</v>
      </c>
    </row>
    <row r="45" spans="1:9" x14ac:dyDescent="0.25">
      <c r="A45">
        <v>480</v>
      </c>
      <c r="B45">
        <v>4</v>
      </c>
      <c r="C45">
        <v>0</v>
      </c>
      <c r="D45" s="1">
        <v>0.97875000000000001</v>
      </c>
      <c r="E45" s="1">
        <v>0.96329843750000199</v>
      </c>
      <c r="F45">
        <v>1</v>
      </c>
      <c r="G45">
        <v>1</v>
      </c>
      <c r="H45" s="1">
        <v>2.11803398874989</v>
      </c>
      <c r="I45" s="1">
        <v>-0.118033988749894</v>
      </c>
    </row>
    <row r="46" spans="1:9" x14ac:dyDescent="0.25">
      <c r="A46">
        <v>490</v>
      </c>
      <c r="B46">
        <v>5</v>
      </c>
      <c r="C46">
        <v>0</v>
      </c>
      <c r="D46" s="1">
        <v>1.0275000000000001</v>
      </c>
      <c r="E46" s="1">
        <v>0.98424374999999298</v>
      </c>
      <c r="F46">
        <v>1</v>
      </c>
      <c r="G46">
        <v>1</v>
      </c>
      <c r="H46" s="1">
        <v>2.11803398874989</v>
      </c>
      <c r="I46" s="1">
        <v>-0.118033988749894</v>
      </c>
    </row>
    <row r="47" spans="1:9" x14ac:dyDescent="0.25">
      <c r="A47">
        <v>500</v>
      </c>
      <c r="B47">
        <v>5</v>
      </c>
      <c r="C47">
        <v>0</v>
      </c>
      <c r="D47" s="1">
        <v>1.00125</v>
      </c>
      <c r="E47" s="1">
        <v>1.0987484375000001</v>
      </c>
      <c r="F47">
        <v>1</v>
      </c>
      <c r="G47">
        <v>1</v>
      </c>
      <c r="H47" s="1">
        <v>2.11803398874989</v>
      </c>
      <c r="I47" s="1">
        <v>-0.118033988749894</v>
      </c>
    </row>
    <row r="48" spans="1:9" x14ac:dyDescent="0.25">
      <c r="A48">
        <v>510</v>
      </c>
      <c r="B48">
        <v>5</v>
      </c>
      <c r="C48">
        <v>0</v>
      </c>
      <c r="D48" s="1">
        <v>0.96375</v>
      </c>
      <c r="E48" s="1">
        <v>0.93993593750000104</v>
      </c>
      <c r="F48">
        <v>1</v>
      </c>
      <c r="G48">
        <v>1</v>
      </c>
      <c r="H48" s="1">
        <v>2.11803398874989</v>
      </c>
      <c r="I48" s="1">
        <v>-0.118033988749894</v>
      </c>
    </row>
    <row r="49" spans="1:9" x14ac:dyDescent="0.25">
      <c r="A49">
        <v>520</v>
      </c>
      <c r="B49">
        <v>5</v>
      </c>
      <c r="C49">
        <v>0</v>
      </c>
      <c r="D49" s="1">
        <v>1.0149999999999999</v>
      </c>
      <c r="E49" s="1">
        <v>0.95227499999999798</v>
      </c>
      <c r="F49">
        <v>1</v>
      </c>
      <c r="G49">
        <v>1</v>
      </c>
      <c r="H49" s="1">
        <v>2.11803398874989</v>
      </c>
      <c r="I49" s="1">
        <v>-0.118033988749894</v>
      </c>
    </row>
    <row r="50" spans="1:9" x14ac:dyDescent="0.25">
      <c r="A50">
        <v>530</v>
      </c>
      <c r="B50">
        <v>5</v>
      </c>
      <c r="C50">
        <v>0</v>
      </c>
      <c r="D50" s="1">
        <v>1.0149999999999999</v>
      </c>
      <c r="E50" s="1">
        <v>0.98727499999999802</v>
      </c>
      <c r="F50">
        <v>1</v>
      </c>
      <c r="G50">
        <v>1</v>
      </c>
      <c r="H50" s="1">
        <v>2.11803398874989</v>
      </c>
      <c r="I50" s="1">
        <v>-0.118033988749894</v>
      </c>
    </row>
    <row r="51" spans="1:9" x14ac:dyDescent="0.25">
      <c r="A51">
        <v>540</v>
      </c>
      <c r="B51">
        <v>5</v>
      </c>
      <c r="C51">
        <v>0</v>
      </c>
      <c r="D51" s="1">
        <v>0.96875</v>
      </c>
      <c r="E51" s="1">
        <v>0.97527343749999995</v>
      </c>
      <c r="F51">
        <v>1</v>
      </c>
      <c r="G51">
        <v>1</v>
      </c>
      <c r="H51" s="1">
        <v>2.11803398874989</v>
      </c>
      <c r="I51" s="1">
        <v>-0.118033988749894</v>
      </c>
    </row>
    <row r="52" spans="1:9" x14ac:dyDescent="0.25">
      <c r="A52">
        <v>550</v>
      </c>
      <c r="B52">
        <v>5</v>
      </c>
      <c r="C52">
        <v>0</v>
      </c>
      <c r="D52" s="1">
        <v>1.01875</v>
      </c>
      <c r="E52" s="1">
        <v>1.0408984374999899</v>
      </c>
      <c r="F52">
        <v>1</v>
      </c>
      <c r="G52">
        <v>1</v>
      </c>
      <c r="H52" s="1">
        <v>2.11803398874989</v>
      </c>
      <c r="I52" s="1">
        <v>-0.118033988749894</v>
      </c>
    </row>
    <row r="53" spans="1:9" x14ac:dyDescent="0.25">
      <c r="A53">
        <v>560</v>
      </c>
      <c r="B53">
        <v>5</v>
      </c>
      <c r="C53">
        <v>0</v>
      </c>
      <c r="D53" s="1">
        <v>0.95625000000000004</v>
      </c>
      <c r="E53" s="1">
        <v>0.97933593749999703</v>
      </c>
      <c r="F53">
        <v>1</v>
      </c>
      <c r="G53">
        <v>1</v>
      </c>
      <c r="H53" s="1">
        <v>2.11803398874989</v>
      </c>
      <c r="I53" s="1">
        <v>-0.118033988749894</v>
      </c>
    </row>
    <row r="54" spans="1:9" x14ac:dyDescent="0.25">
      <c r="A54">
        <v>570</v>
      </c>
      <c r="B54">
        <v>7</v>
      </c>
      <c r="C54">
        <v>0</v>
      </c>
      <c r="D54" s="1">
        <v>0.96875</v>
      </c>
      <c r="E54" s="1">
        <v>1.1302734375000001</v>
      </c>
      <c r="F54">
        <v>1</v>
      </c>
      <c r="G54">
        <v>1</v>
      </c>
      <c r="H54" s="1">
        <v>2.11803398874989</v>
      </c>
      <c r="I54" s="1">
        <v>-0.118033988749894</v>
      </c>
    </row>
    <row r="55" spans="1:9" x14ac:dyDescent="0.25">
      <c r="A55">
        <v>580</v>
      </c>
      <c r="B55">
        <v>5</v>
      </c>
      <c r="C55">
        <v>0</v>
      </c>
      <c r="D55" s="1">
        <v>1.0037499999999999</v>
      </c>
      <c r="E55" s="1">
        <v>1.0437359374999999</v>
      </c>
      <c r="F55">
        <v>1</v>
      </c>
      <c r="G55">
        <v>1</v>
      </c>
      <c r="H55" s="1">
        <v>2.11803398874989</v>
      </c>
      <c r="I55" s="1">
        <v>-0.118033988749894</v>
      </c>
    </row>
    <row r="56" spans="1:9" x14ac:dyDescent="0.25">
      <c r="A56">
        <v>590</v>
      </c>
      <c r="B56">
        <v>5</v>
      </c>
      <c r="C56">
        <v>0</v>
      </c>
      <c r="D56" s="1">
        <v>0.99624999999999997</v>
      </c>
      <c r="E56" s="1">
        <v>0.92873593750000205</v>
      </c>
      <c r="F56">
        <v>1</v>
      </c>
      <c r="G56">
        <v>1</v>
      </c>
      <c r="H56" s="1">
        <v>2.11803398874989</v>
      </c>
      <c r="I56" s="1">
        <v>-0.118033988749894</v>
      </c>
    </row>
    <row r="57" spans="1:9" x14ac:dyDescent="0.25">
      <c r="A57">
        <v>600</v>
      </c>
      <c r="B57">
        <v>6</v>
      </c>
      <c r="C57">
        <v>0</v>
      </c>
      <c r="D57" s="1">
        <v>0.99250000000000005</v>
      </c>
      <c r="E57" s="1">
        <v>0.98494374999999501</v>
      </c>
      <c r="F57">
        <v>1</v>
      </c>
      <c r="G57">
        <v>1</v>
      </c>
      <c r="H57" s="1">
        <v>2.11803398874989</v>
      </c>
      <c r="I57" s="1">
        <v>-0.118033988749894</v>
      </c>
    </row>
    <row r="58" spans="1:9" x14ac:dyDescent="0.25">
      <c r="A58">
        <v>610</v>
      </c>
      <c r="B58">
        <v>5</v>
      </c>
      <c r="C58">
        <v>0</v>
      </c>
      <c r="D58" s="1">
        <v>0.92874999999999996</v>
      </c>
      <c r="E58" s="1">
        <v>0.90117343749999301</v>
      </c>
      <c r="F58">
        <v>1</v>
      </c>
      <c r="G58">
        <v>1</v>
      </c>
      <c r="H58" s="1">
        <v>2.11803398874989</v>
      </c>
      <c r="I58" s="1">
        <v>-0.118033988749894</v>
      </c>
    </row>
    <row r="59" spans="1:9" x14ac:dyDescent="0.25">
      <c r="A59">
        <v>620</v>
      </c>
      <c r="B59">
        <v>6</v>
      </c>
      <c r="C59">
        <v>0</v>
      </c>
      <c r="D59" s="1">
        <v>0.96</v>
      </c>
      <c r="E59" s="1">
        <v>0.98090000000000899</v>
      </c>
      <c r="F59">
        <v>1</v>
      </c>
      <c r="G59">
        <v>1</v>
      </c>
      <c r="H59" s="1">
        <v>2.11803398874989</v>
      </c>
      <c r="I59" s="1">
        <v>-0.118033988749894</v>
      </c>
    </row>
    <row r="60" spans="1:9" x14ac:dyDescent="0.25">
      <c r="A60">
        <v>630</v>
      </c>
      <c r="B60">
        <v>7</v>
      </c>
      <c r="C60">
        <v>0</v>
      </c>
      <c r="D60" s="1">
        <v>1.0062500000000001</v>
      </c>
      <c r="E60" s="1">
        <v>1.07621093749999</v>
      </c>
      <c r="F60">
        <v>1</v>
      </c>
      <c r="G60">
        <v>1</v>
      </c>
      <c r="H60" s="1">
        <v>2.11803398874989</v>
      </c>
      <c r="I60" s="1">
        <v>-0.118033988749894</v>
      </c>
    </row>
    <row r="61" spans="1:9" x14ac:dyDescent="0.25">
      <c r="A61">
        <v>640</v>
      </c>
      <c r="B61">
        <v>6</v>
      </c>
      <c r="C61">
        <v>0</v>
      </c>
      <c r="D61" s="1">
        <v>1.0125</v>
      </c>
      <c r="E61" s="1">
        <v>1.00484375</v>
      </c>
      <c r="F61">
        <v>1</v>
      </c>
      <c r="G61">
        <v>1</v>
      </c>
      <c r="H61" s="1">
        <v>2.11803398874989</v>
      </c>
      <c r="I61" s="1">
        <v>-0.118033988749894</v>
      </c>
    </row>
    <row r="62" spans="1:9" x14ac:dyDescent="0.25">
      <c r="A62">
        <v>650</v>
      </c>
      <c r="B62">
        <v>6</v>
      </c>
      <c r="C62">
        <v>0</v>
      </c>
      <c r="D62" s="1">
        <v>1.00125</v>
      </c>
      <c r="E62" s="1">
        <v>0.94874843750000104</v>
      </c>
      <c r="F62">
        <v>1</v>
      </c>
      <c r="G62">
        <v>1</v>
      </c>
      <c r="H62" s="1">
        <v>2.11803398874989</v>
      </c>
      <c r="I62" s="1">
        <v>-0.118033988749894</v>
      </c>
    </row>
    <row r="63" spans="1:9" x14ac:dyDescent="0.25">
      <c r="A63">
        <v>660</v>
      </c>
      <c r="B63">
        <v>6</v>
      </c>
      <c r="C63">
        <v>0</v>
      </c>
      <c r="D63" s="1">
        <v>1.0275000000000001</v>
      </c>
      <c r="E63" s="1">
        <v>1.08174374999999</v>
      </c>
      <c r="F63">
        <v>1</v>
      </c>
      <c r="G63">
        <v>1</v>
      </c>
      <c r="H63" s="1">
        <v>2.11803398874989</v>
      </c>
      <c r="I63" s="1">
        <v>-0.118033988749894</v>
      </c>
    </row>
    <row r="64" spans="1:9" x14ac:dyDescent="0.25">
      <c r="A64">
        <v>670</v>
      </c>
      <c r="B64">
        <v>6</v>
      </c>
      <c r="C64">
        <v>0</v>
      </c>
      <c r="D64" s="1">
        <v>0.98875000000000002</v>
      </c>
      <c r="E64" s="1">
        <v>0.95362343749999101</v>
      </c>
      <c r="F64">
        <v>1</v>
      </c>
      <c r="G64">
        <v>1</v>
      </c>
      <c r="H64" s="1">
        <v>2.11803398874989</v>
      </c>
      <c r="I64" s="1">
        <v>-0.118033988749894</v>
      </c>
    </row>
    <row r="65" spans="1:9" x14ac:dyDescent="0.25">
      <c r="A65">
        <v>680</v>
      </c>
      <c r="B65">
        <v>5</v>
      </c>
      <c r="C65">
        <v>0</v>
      </c>
      <c r="D65" s="1">
        <v>0.91500000000000004</v>
      </c>
      <c r="E65" s="1">
        <v>0.91527499999999296</v>
      </c>
      <c r="F65">
        <v>1</v>
      </c>
      <c r="G65">
        <v>1</v>
      </c>
      <c r="H65" s="1">
        <v>2.11803398874989</v>
      </c>
      <c r="I65" s="1">
        <v>-0.118033988749894</v>
      </c>
    </row>
    <row r="66" spans="1:9" x14ac:dyDescent="0.25">
      <c r="A66">
        <v>690</v>
      </c>
      <c r="B66">
        <v>6</v>
      </c>
      <c r="C66">
        <v>0</v>
      </c>
      <c r="D66" s="1">
        <v>1.06375</v>
      </c>
      <c r="E66" s="1">
        <v>1.0346859374999999</v>
      </c>
      <c r="F66">
        <v>1</v>
      </c>
      <c r="G66">
        <v>1</v>
      </c>
      <c r="H66" s="1">
        <v>2.11803398874989</v>
      </c>
      <c r="I66" s="1">
        <v>-0.118033988749894</v>
      </c>
    </row>
    <row r="67" spans="1:9" x14ac:dyDescent="0.25">
      <c r="A67">
        <v>700</v>
      </c>
      <c r="B67">
        <v>5</v>
      </c>
      <c r="C67">
        <v>0</v>
      </c>
      <c r="D67" s="1">
        <v>1.02</v>
      </c>
      <c r="E67" s="1">
        <v>1.0096000000000001</v>
      </c>
      <c r="F67">
        <v>1</v>
      </c>
      <c r="G67">
        <v>1</v>
      </c>
      <c r="H67" s="1">
        <v>2.11803398874989</v>
      </c>
      <c r="I67" s="1">
        <v>-0.118033988749894</v>
      </c>
    </row>
    <row r="68" spans="1:9" x14ac:dyDescent="0.25">
      <c r="A68">
        <v>710</v>
      </c>
      <c r="B68">
        <v>5</v>
      </c>
      <c r="C68">
        <v>0</v>
      </c>
      <c r="D68" s="1">
        <v>0.99375000000000002</v>
      </c>
      <c r="E68" s="1">
        <v>1.0812109374999901</v>
      </c>
      <c r="F68">
        <v>1</v>
      </c>
      <c r="G68">
        <v>1</v>
      </c>
      <c r="H68" s="1">
        <v>2.11803398874989</v>
      </c>
      <c r="I68" s="1">
        <v>-0.118033988749894</v>
      </c>
    </row>
    <row r="69" spans="1:9" x14ac:dyDescent="0.25">
      <c r="A69">
        <v>720</v>
      </c>
      <c r="B69">
        <v>5</v>
      </c>
      <c r="C69">
        <v>0</v>
      </c>
      <c r="D69" s="1">
        <v>0.95</v>
      </c>
      <c r="E69" s="1">
        <v>0.94500000000000695</v>
      </c>
      <c r="F69">
        <v>1</v>
      </c>
      <c r="G69">
        <v>1</v>
      </c>
      <c r="H69" s="1">
        <v>2.11803398874989</v>
      </c>
      <c r="I69" s="1">
        <v>-0.118033988749894</v>
      </c>
    </row>
    <row r="70" spans="1:9" x14ac:dyDescent="0.25">
      <c r="A70">
        <v>730</v>
      </c>
      <c r="B70">
        <v>7</v>
      </c>
      <c r="C70">
        <v>0</v>
      </c>
      <c r="D70" s="1">
        <v>0.99875000000000003</v>
      </c>
      <c r="E70" s="1">
        <v>0.92124843750000096</v>
      </c>
      <c r="F70">
        <v>1</v>
      </c>
      <c r="G70">
        <v>1</v>
      </c>
      <c r="H70" s="1">
        <v>2.11803398874989</v>
      </c>
      <c r="I70" s="1">
        <v>-0.118033988749894</v>
      </c>
    </row>
    <row r="71" spans="1:9" x14ac:dyDescent="0.25">
      <c r="A71">
        <v>740</v>
      </c>
      <c r="B71">
        <v>6</v>
      </c>
      <c r="C71">
        <v>0</v>
      </c>
      <c r="D71" s="1">
        <v>1.01875</v>
      </c>
      <c r="E71" s="1">
        <v>1.07589843749999</v>
      </c>
      <c r="F71">
        <v>1</v>
      </c>
      <c r="G71">
        <v>1</v>
      </c>
      <c r="H71" s="1">
        <v>2.11803398874989</v>
      </c>
      <c r="I71" s="1">
        <v>-0.118033988749894</v>
      </c>
    </row>
    <row r="72" spans="1:9" x14ac:dyDescent="0.25">
      <c r="A72">
        <v>750</v>
      </c>
      <c r="B72">
        <v>6</v>
      </c>
      <c r="C72">
        <v>0</v>
      </c>
      <c r="D72" s="1">
        <v>0.99875000000000003</v>
      </c>
      <c r="E72" s="1">
        <v>1.0562484375000001</v>
      </c>
      <c r="F72">
        <v>1</v>
      </c>
      <c r="G72">
        <v>1</v>
      </c>
      <c r="H72" s="1">
        <v>2.11803398874989</v>
      </c>
      <c r="I72" s="1">
        <v>-0.118033988749894</v>
      </c>
    </row>
    <row r="73" spans="1:9" x14ac:dyDescent="0.25">
      <c r="A73">
        <v>760</v>
      </c>
      <c r="B73">
        <v>5</v>
      </c>
      <c r="C73">
        <v>0</v>
      </c>
      <c r="D73" s="1">
        <v>0.94499999999999995</v>
      </c>
      <c r="E73" s="1">
        <v>1.01447499999999</v>
      </c>
      <c r="F73">
        <v>1</v>
      </c>
      <c r="G73">
        <v>1</v>
      </c>
      <c r="H73" s="1">
        <v>2.11803398874989</v>
      </c>
      <c r="I73" s="1">
        <v>-0.118033988749894</v>
      </c>
    </row>
    <row r="74" spans="1:9" x14ac:dyDescent="0.25">
      <c r="A74">
        <v>770</v>
      </c>
      <c r="B74">
        <v>6</v>
      </c>
      <c r="C74">
        <v>0</v>
      </c>
      <c r="D74" s="1">
        <v>0.97250000000000003</v>
      </c>
      <c r="E74" s="1">
        <v>0.97674374999999902</v>
      </c>
      <c r="F74">
        <v>1</v>
      </c>
      <c r="G74">
        <v>1</v>
      </c>
      <c r="H74" s="1">
        <v>2.11803398874989</v>
      </c>
      <c r="I74" s="1">
        <v>-0.118033988749894</v>
      </c>
    </row>
    <row r="75" spans="1:9" x14ac:dyDescent="0.25">
      <c r="A75">
        <v>780</v>
      </c>
      <c r="B75">
        <v>5</v>
      </c>
      <c r="C75">
        <v>0</v>
      </c>
      <c r="D75" s="1">
        <v>1.0649999999999999</v>
      </c>
      <c r="E75" s="1">
        <v>1.08327500000001</v>
      </c>
      <c r="F75">
        <v>1</v>
      </c>
      <c r="G75">
        <v>1</v>
      </c>
      <c r="H75" s="1">
        <v>2.11803398874989</v>
      </c>
      <c r="I75" s="1">
        <v>-0.118033988749894</v>
      </c>
    </row>
    <row r="76" spans="1:9" x14ac:dyDescent="0.25">
      <c r="A76">
        <v>790</v>
      </c>
      <c r="B76">
        <v>6</v>
      </c>
      <c r="C76">
        <v>0</v>
      </c>
      <c r="D76" s="1">
        <v>0.96250000000000002</v>
      </c>
      <c r="E76" s="1">
        <v>1.02609374999999</v>
      </c>
      <c r="F76">
        <v>1</v>
      </c>
      <c r="G76">
        <v>1</v>
      </c>
      <c r="H76" s="1">
        <v>2.11803398874989</v>
      </c>
      <c r="I76" s="1">
        <v>-0.118033988749894</v>
      </c>
    </row>
    <row r="77" spans="1:9" x14ac:dyDescent="0.25">
      <c r="A77">
        <v>800</v>
      </c>
      <c r="B77">
        <v>5</v>
      </c>
      <c r="C77">
        <v>0</v>
      </c>
      <c r="D77" s="1">
        <v>1.0487500000000001</v>
      </c>
      <c r="E77" s="1">
        <v>1.0438734374999901</v>
      </c>
      <c r="F77">
        <v>1</v>
      </c>
      <c r="G77">
        <v>1</v>
      </c>
      <c r="H77" s="1">
        <v>2.11803398874989</v>
      </c>
      <c r="I77" s="1">
        <v>-0.118033988749894</v>
      </c>
    </row>
    <row r="78" spans="1:9" x14ac:dyDescent="0.25">
      <c r="A78">
        <v>810</v>
      </c>
      <c r="B78">
        <v>6</v>
      </c>
      <c r="C78">
        <v>0</v>
      </c>
      <c r="D78" s="1">
        <v>1.0662499999999999</v>
      </c>
      <c r="E78" s="1">
        <v>1.0543609375</v>
      </c>
      <c r="F78">
        <v>1</v>
      </c>
      <c r="G78">
        <v>1</v>
      </c>
      <c r="H78" s="1">
        <v>2.11803398874989</v>
      </c>
      <c r="I78" s="1">
        <v>-0.118033988749894</v>
      </c>
    </row>
    <row r="79" spans="1:9" x14ac:dyDescent="0.25">
      <c r="A79">
        <v>820</v>
      </c>
      <c r="B79">
        <v>5</v>
      </c>
      <c r="C79">
        <v>0</v>
      </c>
      <c r="D79" s="1">
        <v>1.02</v>
      </c>
      <c r="E79" s="1">
        <v>1.02459999999999</v>
      </c>
      <c r="F79">
        <v>1</v>
      </c>
      <c r="G79">
        <v>1</v>
      </c>
      <c r="H79" s="1">
        <v>2.11803398874989</v>
      </c>
      <c r="I79" s="1">
        <v>-0.118033988749894</v>
      </c>
    </row>
    <row r="80" spans="1:9" x14ac:dyDescent="0.25">
      <c r="A80">
        <v>830</v>
      </c>
      <c r="B80">
        <v>5</v>
      </c>
      <c r="C80">
        <v>0</v>
      </c>
      <c r="D80" s="1">
        <v>0.94</v>
      </c>
      <c r="E80" s="1">
        <v>0.94890000000000396</v>
      </c>
      <c r="F80">
        <v>1</v>
      </c>
      <c r="G80">
        <v>1</v>
      </c>
      <c r="H80" s="1">
        <v>2.11803398874989</v>
      </c>
      <c r="I80" s="1">
        <v>-0.118033988749894</v>
      </c>
    </row>
    <row r="81" spans="1:9" x14ac:dyDescent="0.25">
      <c r="A81">
        <v>840</v>
      </c>
      <c r="B81">
        <v>5</v>
      </c>
      <c r="C81">
        <v>0</v>
      </c>
      <c r="D81" s="1">
        <v>0.99750000000000005</v>
      </c>
      <c r="E81" s="1">
        <v>1.04499374999998</v>
      </c>
      <c r="F81">
        <v>1</v>
      </c>
      <c r="G81">
        <v>1</v>
      </c>
      <c r="H81" s="1">
        <v>2.11803398874989</v>
      </c>
      <c r="I81" s="1">
        <v>-0.118033988749894</v>
      </c>
    </row>
    <row r="82" spans="1:9" x14ac:dyDescent="0.25">
      <c r="A82">
        <v>850</v>
      </c>
      <c r="B82">
        <v>5</v>
      </c>
      <c r="C82">
        <v>0</v>
      </c>
      <c r="D82" s="1">
        <v>0.99375000000000002</v>
      </c>
      <c r="E82" s="1">
        <v>1.0387109374999901</v>
      </c>
      <c r="F82">
        <v>1</v>
      </c>
      <c r="G82">
        <v>1</v>
      </c>
      <c r="H82" s="1">
        <v>2.11803398874989</v>
      </c>
      <c r="I82" s="1">
        <v>-0.118033988749894</v>
      </c>
    </row>
    <row r="83" spans="1:9" x14ac:dyDescent="0.25">
      <c r="A83">
        <v>860</v>
      </c>
      <c r="B83">
        <v>5</v>
      </c>
      <c r="C83">
        <v>0</v>
      </c>
      <c r="D83" s="1">
        <v>1.0262500000000001</v>
      </c>
      <c r="E83" s="1">
        <v>0.98556093749999196</v>
      </c>
      <c r="F83">
        <v>1</v>
      </c>
      <c r="G83">
        <v>1</v>
      </c>
      <c r="H83" s="1">
        <v>2.11803398874989</v>
      </c>
      <c r="I83" s="1">
        <v>-0.118033988749894</v>
      </c>
    </row>
    <row r="84" spans="1:9" x14ac:dyDescent="0.25">
      <c r="A84">
        <v>870</v>
      </c>
      <c r="B84">
        <v>5</v>
      </c>
      <c r="C84">
        <v>0</v>
      </c>
      <c r="D84" s="1">
        <v>1.0049999999999999</v>
      </c>
      <c r="E84" s="1">
        <v>1.022475</v>
      </c>
      <c r="F84">
        <v>1</v>
      </c>
      <c r="G84">
        <v>1</v>
      </c>
      <c r="H84" s="1">
        <v>2.11803398874989</v>
      </c>
      <c r="I84" s="1">
        <v>-0.118033988749894</v>
      </c>
    </row>
    <row r="85" spans="1:9" x14ac:dyDescent="0.25">
      <c r="A85">
        <v>880</v>
      </c>
      <c r="B85">
        <v>5</v>
      </c>
      <c r="C85">
        <v>0</v>
      </c>
      <c r="D85" s="1">
        <v>0.96499999999999997</v>
      </c>
      <c r="E85" s="1">
        <v>0.93877500000000103</v>
      </c>
      <c r="F85">
        <v>1</v>
      </c>
      <c r="G85">
        <v>1</v>
      </c>
      <c r="H85" s="1">
        <v>2.11803398874989</v>
      </c>
      <c r="I85" s="1">
        <v>-0.118033988749894</v>
      </c>
    </row>
    <row r="86" spans="1:9" x14ac:dyDescent="0.25">
      <c r="A86">
        <v>890</v>
      </c>
      <c r="B86">
        <v>5</v>
      </c>
      <c r="C86">
        <v>0</v>
      </c>
      <c r="D86" s="1">
        <v>1.0387500000000001</v>
      </c>
      <c r="E86" s="1">
        <v>0.98974843750000996</v>
      </c>
      <c r="F86">
        <v>1</v>
      </c>
      <c r="G86">
        <v>1</v>
      </c>
      <c r="H86" s="1">
        <v>2.11803398874989</v>
      </c>
      <c r="I86" s="1">
        <v>-0.118033988749894</v>
      </c>
    </row>
    <row r="87" spans="1:9" x14ac:dyDescent="0.25">
      <c r="A87">
        <v>900</v>
      </c>
      <c r="B87">
        <v>5</v>
      </c>
      <c r="C87">
        <v>0</v>
      </c>
      <c r="D87" s="1">
        <v>1.0225</v>
      </c>
      <c r="E87" s="1">
        <v>0.98949374999999395</v>
      </c>
      <c r="F87">
        <v>1</v>
      </c>
      <c r="G87">
        <v>1</v>
      </c>
      <c r="H87" s="1">
        <v>2.11803398874989</v>
      </c>
      <c r="I87" s="1">
        <v>-0.118033988749894</v>
      </c>
    </row>
    <row r="88" spans="1:9" x14ac:dyDescent="0.25">
      <c r="A88">
        <v>910</v>
      </c>
      <c r="B88">
        <v>7</v>
      </c>
      <c r="C88">
        <v>0</v>
      </c>
      <c r="D88" s="1">
        <v>1.04</v>
      </c>
      <c r="E88" s="1">
        <v>1.1009</v>
      </c>
      <c r="F88">
        <v>1</v>
      </c>
      <c r="G88">
        <v>1</v>
      </c>
      <c r="H88" s="1">
        <v>2.11803398874989</v>
      </c>
      <c r="I88" s="1">
        <v>-0.118033988749894</v>
      </c>
    </row>
    <row r="89" spans="1:9" x14ac:dyDescent="0.25">
      <c r="A89">
        <v>920</v>
      </c>
      <c r="B89">
        <v>5</v>
      </c>
      <c r="C89">
        <v>0</v>
      </c>
      <c r="D89" s="1">
        <v>0.95</v>
      </c>
      <c r="E89" s="1">
        <v>0.94000000000000505</v>
      </c>
      <c r="F89">
        <v>1</v>
      </c>
      <c r="G89">
        <v>1</v>
      </c>
      <c r="H89" s="1">
        <v>2.11803398874989</v>
      </c>
      <c r="I89" s="1">
        <v>-0.118033988749894</v>
      </c>
    </row>
    <row r="90" spans="1:9" x14ac:dyDescent="0.25">
      <c r="A90">
        <v>930</v>
      </c>
      <c r="B90">
        <v>6</v>
      </c>
      <c r="C90">
        <v>0</v>
      </c>
      <c r="D90" s="1">
        <v>1.0175000000000001</v>
      </c>
      <c r="E90" s="1">
        <v>1.14969374999999</v>
      </c>
      <c r="F90">
        <v>1</v>
      </c>
      <c r="G90">
        <v>1</v>
      </c>
      <c r="H90" s="1">
        <v>2.11803398874989</v>
      </c>
      <c r="I90" s="1">
        <v>-0.118033988749894</v>
      </c>
    </row>
    <row r="91" spans="1:9" x14ac:dyDescent="0.25">
      <c r="A91">
        <v>940</v>
      </c>
      <c r="B91">
        <v>6</v>
      </c>
      <c r="C91">
        <v>0</v>
      </c>
      <c r="D91" s="1">
        <v>1.0249999999999999</v>
      </c>
      <c r="E91" s="1">
        <v>1.0193749999999999</v>
      </c>
      <c r="F91">
        <v>1</v>
      </c>
      <c r="G91">
        <v>1</v>
      </c>
      <c r="H91" s="1">
        <v>2.11803398874989</v>
      </c>
      <c r="I91" s="1">
        <v>-0.118033988749894</v>
      </c>
    </row>
    <row r="92" spans="1:9" x14ac:dyDescent="0.25">
      <c r="A92">
        <v>950</v>
      </c>
      <c r="B92">
        <v>5</v>
      </c>
      <c r="C92">
        <v>0</v>
      </c>
      <c r="D92" s="1">
        <v>1.04</v>
      </c>
      <c r="E92" s="1">
        <v>1.1059000000000001</v>
      </c>
      <c r="F92">
        <v>1</v>
      </c>
      <c r="G92">
        <v>1</v>
      </c>
      <c r="H92" s="1">
        <v>2.11803398874989</v>
      </c>
      <c r="I92" s="1">
        <v>-0.118033988749894</v>
      </c>
    </row>
    <row r="93" spans="1:9" x14ac:dyDescent="0.25">
      <c r="A93">
        <v>960</v>
      </c>
      <c r="B93">
        <v>5</v>
      </c>
      <c r="C93">
        <v>0</v>
      </c>
      <c r="D93" s="1">
        <v>1.0137499999999999</v>
      </c>
      <c r="E93" s="1">
        <v>1.0435609374999999</v>
      </c>
      <c r="F93">
        <v>1</v>
      </c>
      <c r="G93">
        <v>1</v>
      </c>
      <c r="H93" s="1">
        <v>2.11803398874989</v>
      </c>
      <c r="I93" s="1">
        <v>-0.118033988749894</v>
      </c>
    </row>
    <row r="94" spans="1:9" x14ac:dyDescent="0.25">
      <c r="A94">
        <v>970</v>
      </c>
      <c r="B94">
        <v>7</v>
      </c>
      <c r="C94">
        <v>0</v>
      </c>
      <c r="D94" s="1">
        <v>1.04</v>
      </c>
      <c r="E94" s="1">
        <v>1.0108999999999999</v>
      </c>
      <c r="F94">
        <v>1</v>
      </c>
      <c r="G94">
        <v>1</v>
      </c>
      <c r="H94" s="1">
        <v>2.11803398874989</v>
      </c>
      <c r="I94" s="1">
        <v>-0.118033988749894</v>
      </c>
    </row>
    <row r="95" spans="1:9" x14ac:dyDescent="0.25">
      <c r="A95">
        <v>980</v>
      </c>
      <c r="B95">
        <v>7</v>
      </c>
      <c r="C95">
        <v>0</v>
      </c>
      <c r="D95" s="1">
        <v>1.0162500000000001</v>
      </c>
      <c r="E95" s="1">
        <v>1.03598593749999</v>
      </c>
      <c r="F95">
        <v>1</v>
      </c>
      <c r="G95">
        <v>1</v>
      </c>
      <c r="H95" s="1">
        <v>2.11803398874989</v>
      </c>
      <c r="I95" s="1">
        <v>-0.118033988749894</v>
      </c>
    </row>
    <row r="96" spans="1:9" x14ac:dyDescent="0.25">
      <c r="A96">
        <v>990</v>
      </c>
      <c r="B96">
        <v>6</v>
      </c>
      <c r="C96">
        <v>0</v>
      </c>
      <c r="D96" s="1">
        <v>1.0525</v>
      </c>
      <c r="E96" s="1">
        <v>1.0097437499999899</v>
      </c>
      <c r="F96">
        <v>1</v>
      </c>
      <c r="G96">
        <v>1</v>
      </c>
      <c r="H96" s="1">
        <v>2.11803398874989</v>
      </c>
      <c r="I96" s="1">
        <v>-0.118033988749894</v>
      </c>
    </row>
    <row r="97" spans="1:9" x14ac:dyDescent="0.25">
      <c r="A97">
        <v>1000</v>
      </c>
      <c r="B97">
        <v>5</v>
      </c>
      <c r="C97">
        <v>0</v>
      </c>
      <c r="D97" s="1">
        <v>1.0425</v>
      </c>
      <c r="E97" s="1">
        <v>1.0581937499999901</v>
      </c>
      <c r="F97">
        <v>1</v>
      </c>
      <c r="G97">
        <v>1</v>
      </c>
      <c r="H97" s="1">
        <v>2.11803398874989</v>
      </c>
      <c r="I97" s="1">
        <v>-0.118033988749894</v>
      </c>
    </row>
    <row r="98" spans="1:9" x14ac:dyDescent="0.25">
      <c r="A98">
        <v>1010</v>
      </c>
      <c r="B98">
        <v>5</v>
      </c>
      <c r="C98">
        <v>0</v>
      </c>
      <c r="D98" s="1">
        <v>1.02</v>
      </c>
      <c r="E98" s="1">
        <v>0.96460000000000001</v>
      </c>
      <c r="F98">
        <v>1</v>
      </c>
      <c r="G98">
        <v>1</v>
      </c>
      <c r="H98" s="1">
        <v>2.11803398874989</v>
      </c>
      <c r="I98" s="1">
        <v>-0.118033988749894</v>
      </c>
    </row>
    <row r="99" spans="1:9" x14ac:dyDescent="0.25">
      <c r="A99">
        <v>1020</v>
      </c>
      <c r="B99">
        <v>5</v>
      </c>
      <c r="C99">
        <v>0</v>
      </c>
      <c r="D99" s="1">
        <v>0.98124999999999996</v>
      </c>
      <c r="E99" s="1">
        <v>0.99839843749999502</v>
      </c>
      <c r="F99">
        <v>1</v>
      </c>
      <c r="G99">
        <v>1</v>
      </c>
      <c r="H99" s="1">
        <v>2.11803398874989</v>
      </c>
      <c r="I99" s="1">
        <v>-0.118033988749894</v>
      </c>
    </row>
    <row r="100" spans="1:9" x14ac:dyDescent="0.25">
      <c r="A100">
        <v>1030</v>
      </c>
      <c r="B100">
        <v>6</v>
      </c>
      <c r="C100">
        <v>0</v>
      </c>
      <c r="D100" s="1">
        <v>1.0175000000000001</v>
      </c>
      <c r="E100" s="1">
        <v>1.0071937499999899</v>
      </c>
      <c r="F100">
        <v>1</v>
      </c>
      <c r="G100">
        <v>1</v>
      </c>
      <c r="H100" s="1">
        <v>2.11803398874989</v>
      </c>
      <c r="I100" s="1">
        <v>-0.118033988749894</v>
      </c>
    </row>
    <row r="101" spans="1:9" x14ac:dyDescent="0.25">
      <c r="A101">
        <v>1040</v>
      </c>
      <c r="B101">
        <v>5</v>
      </c>
      <c r="C101">
        <v>0</v>
      </c>
      <c r="D101" s="1">
        <v>0.97124999999999995</v>
      </c>
      <c r="E101" s="1">
        <v>0.90542343750000298</v>
      </c>
      <c r="F101">
        <v>1</v>
      </c>
      <c r="G101">
        <v>1</v>
      </c>
      <c r="H101" s="1">
        <v>2.11803398874989</v>
      </c>
      <c r="I101" s="1">
        <v>-0.118033988749894</v>
      </c>
    </row>
    <row r="102" spans="1:9" x14ac:dyDescent="0.25">
      <c r="A102">
        <v>1050</v>
      </c>
      <c r="B102">
        <v>5</v>
      </c>
      <c r="C102">
        <v>0</v>
      </c>
      <c r="D102" s="1">
        <v>1.01875</v>
      </c>
      <c r="E102" s="1">
        <v>1.0633984374999901</v>
      </c>
      <c r="F102">
        <v>1</v>
      </c>
      <c r="G102">
        <v>1</v>
      </c>
      <c r="H102" s="1">
        <v>2.11803398874989</v>
      </c>
      <c r="I102" s="1">
        <v>-0.118033988749894</v>
      </c>
    </row>
    <row r="103" spans="1:9" x14ac:dyDescent="0.25">
      <c r="A103">
        <v>1060</v>
      </c>
      <c r="B103">
        <v>5</v>
      </c>
      <c r="C103">
        <v>0</v>
      </c>
      <c r="D103" s="1">
        <v>0.98875000000000002</v>
      </c>
      <c r="E103" s="1">
        <v>0.92862343749999299</v>
      </c>
      <c r="F103">
        <v>1</v>
      </c>
      <c r="G103">
        <v>1</v>
      </c>
      <c r="H103" s="1">
        <v>2.11803398874989</v>
      </c>
      <c r="I103" s="1">
        <v>-0.118033988749894</v>
      </c>
    </row>
    <row r="104" spans="1:9" x14ac:dyDescent="0.25">
      <c r="A104">
        <v>1070</v>
      </c>
      <c r="B104">
        <v>4</v>
      </c>
      <c r="C104">
        <v>0</v>
      </c>
      <c r="D104" s="1">
        <v>1.0337499999999999</v>
      </c>
      <c r="E104" s="1">
        <v>1.0301109374999899</v>
      </c>
      <c r="F104">
        <v>1</v>
      </c>
      <c r="G104">
        <v>1</v>
      </c>
      <c r="H104" s="1">
        <v>2.11803398874989</v>
      </c>
      <c r="I104" s="1">
        <v>-0.118033988749894</v>
      </c>
    </row>
    <row r="105" spans="1:9" x14ac:dyDescent="0.25">
      <c r="A105">
        <v>1080</v>
      </c>
      <c r="B105">
        <v>5</v>
      </c>
      <c r="C105">
        <v>0</v>
      </c>
      <c r="D105" s="1">
        <v>0.99250000000000005</v>
      </c>
      <c r="E105" s="1">
        <v>0.96244374999999105</v>
      </c>
      <c r="F105">
        <v>1</v>
      </c>
      <c r="G105">
        <v>1</v>
      </c>
      <c r="H105" s="1">
        <v>2.11803398874989</v>
      </c>
      <c r="I105" s="1">
        <v>-0.118033988749894</v>
      </c>
    </row>
    <row r="106" spans="1:9" x14ac:dyDescent="0.25">
      <c r="A106">
        <v>1090</v>
      </c>
      <c r="B106">
        <v>5</v>
      </c>
      <c r="C106">
        <v>0</v>
      </c>
      <c r="D106" s="1">
        <v>1</v>
      </c>
      <c r="E106" s="1">
        <v>1.075</v>
      </c>
      <c r="F106">
        <v>1</v>
      </c>
      <c r="G106">
        <v>1</v>
      </c>
      <c r="H106" s="1">
        <v>2.11803398874989</v>
      </c>
      <c r="I106" s="1">
        <v>-0.118033988749894</v>
      </c>
    </row>
    <row r="107" spans="1:9" x14ac:dyDescent="0.25">
      <c r="A107">
        <v>1100</v>
      </c>
      <c r="B107">
        <v>6</v>
      </c>
      <c r="C107">
        <v>0</v>
      </c>
      <c r="D107" s="1">
        <v>1.00125</v>
      </c>
      <c r="E107" s="1">
        <v>1.0412484375</v>
      </c>
      <c r="F107">
        <v>1</v>
      </c>
      <c r="G107">
        <v>1</v>
      </c>
      <c r="H107" s="1">
        <v>2.11803398874989</v>
      </c>
      <c r="I107" s="1">
        <v>-0.118033988749894</v>
      </c>
    </row>
    <row r="108" spans="1:9" x14ac:dyDescent="0.25">
      <c r="A108">
        <v>1110</v>
      </c>
      <c r="B108">
        <v>5</v>
      </c>
      <c r="C108">
        <v>0</v>
      </c>
      <c r="D108" s="1">
        <v>1.0225</v>
      </c>
      <c r="E108" s="1">
        <v>0.98449374999999595</v>
      </c>
      <c r="F108">
        <v>1</v>
      </c>
      <c r="G108">
        <v>1</v>
      </c>
      <c r="H108" s="1">
        <v>2.11803398874989</v>
      </c>
      <c r="I108" s="1">
        <v>-0.118033988749894</v>
      </c>
    </row>
    <row r="109" spans="1:9" x14ac:dyDescent="0.25">
      <c r="A109">
        <v>1120</v>
      </c>
      <c r="B109">
        <v>6</v>
      </c>
      <c r="C109">
        <v>0</v>
      </c>
      <c r="D109" s="1">
        <v>0.94125000000000003</v>
      </c>
      <c r="E109" s="1">
        <v>0.87279843750000397</v>
      </c>
      <c r="F109">
        <v>1</v>
      </c>
      <c r="G109">
        <v>1</v>
      </c>
      <c r="H109" s="1">
        <v>2.11803398874989</v>
      </c>
      <c r="I109" s="1">
        <v>-0.118033988749894</v>
      </c>
    </row>
    <row r="110" spans="1:9" x14ac:dyDescent="0.25">
      <c r="A110">
        <v>1130</v>
      </c>
      <c r="B110">
        <v>8</v>
      </c>
      <c r="C110">
        <v>0</v>
      </c>
      <c r="D110" s="1">
        <v>0.98250000000000004</v>
      </c>
      <c r="E110" s="1">
        <v>0.96969375000000202</v>
      </c>
      <c r="F110">
        <v>1</v>
      </c>
      <c r="G110">
        <v>1</v>
      </c>
      <c r="H110" s="1">
        <v>2.11803398874989</v>
      </c>
      <c r="I110" s="1">
        <v>-0.118033988749894</v>
      </c>
    </row>
    <row r="111" spans="1:9" x14ac:dyDescent="0.25">
      <c r="A111">
        <v>1140</v>
      </c>
      <c r="B111">
        <v>5</v>
      </c>
      <c r="C111">
        <v>0</v>
      </c>
      <c r="D111" s="1">
        <v>1.0562499999999999</v>
      </c>
      <c r="E111" s="1">
        <v>1.01558593749999</v>
      </c>
      <c r="F111">
        <v>1</v>
      </c>
      <c r="G111">
        <v>1</v>
      </c>
      <c r="H111" s="1">
        <v>2.11803398874989</v>
      </c>
      <c r="I111" s="1">
        <v>-0.118033988749894</v>
      </c>
    </row>
    <row r="112" spans="1:9" x14ac:dyDescent="0.25">
      <c r="A112">
        <v>1150</v>
      </c>
      <c r="B112">
        <v>4</v>
      </c>
      <c r="C112">
        <v>0</v>
      </c>
      <c r="D112" s="1">
        <v>1.02</v>
      </c>
      <c r="E112" s="1">
        <v>0.93960000000000099</v>
      </c>
      <c r="F112">
        <v>1</v>
      </c>
      <c r="G112">
        <v>1</v>
      </c>
      <c r="H112" s="1">
        <v>2.11803398874989</v>
      </c>
      <c r="I112" s="1">
        <v>-0.118033988749894</v>
      </c>
    </row>
    <row r="113" spans="1:9" x14ac:dyDescent="0.25">
      <c r="A113">
        <v>1160</v>
      </c>
      <c r="B113">
        <v>5</v>
      </c>
      <c r="C113">
        <v>0</v>
      </c>
      <c r="D113" s="1">
        <v>0.98</v>
      </c>
      <c r="E113" s="1">
        <v>0.91960000000000697</v>
      </c>
      <c r="F113">
        <v>1</v>
      </c>
      <c r="G113">
        <v>1</v>
      </c>
      <c r="H113" s="1">
        <v>2.11803398874989</v>
      </c>
      <c r="I113" s="1">
        <v>-0.118033988749894</v>
      </c>
    </row>
    <row r="114" spans="1:9" x14ac:dyDescent="0.25">
      <c r="A114">
        <v>1170</v>
      </c>
      <c r="B114">
        <v>5</v>
      </c>
      <c r="C114">
        <v>0</v>
      </c>
      <c r="D114" s="1">
        <v>0.95750000000000002</v>
      </c>
      <c r="E114" s="1">
        <v>0.92819374999999704</v>
      </c>
      <c r="F114">
        <v>1</v>
      </c>
      <c r="G114">
        <v>1</v>
      </c>
      <c r="H114" s="1">
        <v>2.11803398874989</v>
      </c>
      <c r="I114" s="1">
        <v>-0.118033988749894</v>
      </c>
    </row>
    <row r="115" spans="1:9" x14ac:dyDescent="0.25">
      <c r="A115">
        <v>1180</v>
      </c>
      <c r="B115">
        <v>6</v>
      </c>
      <c r="C115">
        <v>0</v>
      </c>
      <c r="D115" s="1">
        <v>1.0125</v>
      </c>
      <c r="E115" s="1">
        <v>1.05984375</v>
      </c>
      <c r="F115">
        <v>1</v>
      </c>
      <c r="G115">
        <v>1</v>
      </c>
      <c r="H115" s="1">
        <v>2.11803398874989</v>
      </c>
      <c r="I115" s="1">
        <v>-0.118033988749894</v>
      </c>
    </row>
    <row r="116" spans="1:9" x14ac:dyDescent="0.25">
      <c r="A116">
        <v>1190</v>
      </c>
      <c r="B116">
        <v>5</v>
      </c>
      <c r="C116">
        <v>0</v>
      </c>
      <c r="D116" s="1">
        <v>1.0125</v>
      </c>
      <c r="E116" s="1">
        <v>0.93734375000000503</v>
      </c>
      <c r="F116">
        <v>1</v>
      </c>
      <c r="G116">
        <v>1</v>
      </c>
      <c r="H116" s="1">
        <v>2.11803398874989</v>
      </c>
      <c r="I116" s="1">
        <v>-0.118033988749894</v>
      </c>
    </row>
    <row r="117" spans="1:9" x14ac:dyDescent="0.25">
      <c r="A117">
        <v>1200</v>
      </c>
      <c r="B117">
        <v>6</v>
      </c>
      <c r="C117">
        <v>0</v>
      </c>
      <c r="D117" s="1">
        <v>1.02125</v>
      </c>
      <c r="E117" s="1">
        <v>1.0707984374999899</v>
      </c>
      <c r="F117">
        <v>1</v>
      </c>
      <c r="G117">
        <v>1</v>
      </c>
      <c r="H117" s="1">
        <v>2.11803398874989</v>
      </c>
      <c r="I117" s="1">
        <v>-0.118033988749894</v>
      </c>
    </row>
    <row r="118" spans="1:9" x14ac:dyDescent="0.25">
      <c r="A118">
        <v>1210</v>
      </c>
      <c r="B118">
        <v>5</v>
      </c>
      <c r="C118">
        <v>0</v>
      </c>
      <c r="D118" s="1">
        <v>1.0900000000000001</v>
      </c>
      <c r="E118" s="1">
        <v>1.0268999999999899</v>
      </c>
      <c r="F118">
        <v>1</v>
      </c>
      <c r="G118">
        <v>1</v>
      </c>
      <c r="H118" s="1">
        <v>2.11803398874989</v>
      </c>
      <c r="I118" s="1">
        <v>-0.118033988749894</v>
      </c>
    </row>
    <row r="119" spans="1:9" x14ac:dyDescent="0.25">
      <c r="A119">
        <v>1220</v>
      </c>
      <c r="B119">
        <v>5</v>
      </c>
      <c r="C119">
        <v>0</v>
      </c>
      <c r="D119" s="1">
        <v>0.99124999999999996</v>
      </c>
      <c r="E119" s="1">
        <v>0.97367343749999702</v>
      </c>
      <c r="F119">
        <v>1</v>
      </c>
      <c r="G119">
        <v>1</v>
      </c>
      <c r="H119" s="1">
        <v>2.11803398874989</v>
      </c>
      <c r="I119" s="1">
        <v>-0.118033988749894</v>
      </c>
    </row>
    <row r="120" spans="1:9" x14ac:dyDescent="0.25">
      <c r="A120">
        <v>1230</v>
      </c>
      <c r="B120">
        <v>5</v>
      </c>
      <c r="C120">
        <v>0</v>
      </c>
      <c r="D120" s="1">
        <v>0.99750000000000005</v>
      </c>
      <c r="E120" s="1">
        <v>1.03499374999998</v>
      </c>
      <c r="F120">
        <v>1</v>
      </c>
      <c r="G120">
        <v>1</v>
      </c>
      <c r="H120" s="1">
        <v>2.11803398874989</v>
      </c>
      <c r="I120" s="1">
        <v>-0.118033988749894</v>
      </c>
    </row>
    <row r="121" spans="1:9" x14ac:dyDescent="0.25">
      <c r="A121">
        <v>1240</v>
      </c>
      <c r="B121">
        <v>5</v>
      </c>
      <c r="C121">
        <v>0</v>
      </c>
      <c r="D121" s="1">
        <v>0.97750000000000004</v>
      </c>
      <c r="E121" s="1">
        <v>0.94699374999999197</v>
      </c>
      <c r="F121">
        <v>1</v>
      </c>
      <c r="G121">
        <v>1</v>
      </c>
      <c r="H121" s="1">
        <v>2.11803398874989</v>
      </c>
      <c r="I121" s="1">
        <v>-0.118033988749894</v>
      </c>
    </row>
    <row r="122" spans="1:9" x14ac:dyDescent="0.25">
      <c r="A122">
        <v>1250</v>
      </c>
      <c r="B122">
        <v>6</v>
      </c>
      <c r="C122">
        <v>0</v>
      </c>
      <c r="D122" s="1">
        <v>1.0149999999999999</v>
      </c>
      <c r="E122" s="1">
        <v>1.02477499999999</v>
      </c>
      <c r="F122">
        <v>1</v>
      </c>
      <c r="G122">
        <v>1</v>
      </c>
      <c r="H122" s="1">
        <v>2.11803398874989</v>
      </c>
      <c r="I122" s="1">
        <v>-0.118033988749894</v>
      </c>
    </row>
    <row r="123" spans="1:9" x14ac:dyDescent="0.25">
      <c r="A123">
        <v>1260</v>
      </c>
      <c r="B123">
        <v>5</v>
      </c>
      <c r="C123">
        <v>0</v>
      </c>
      <c r="D123" s="1">
        <v>1.0674999999999999</v>
      </c>
      <c r="E123" s="1">
        <v>1.13794374999999</v>
      </c>
      <c r="F123">
        <v>1</v>
      </c>
      <c r="G123">
        <v>1</v>
      </c>
      <c r="H123" s="1">
        <v>2.11803398874989</v>
      </c>
      <c r="I123" s="1">
        <v>-0.118033988749894</v>
      </c>
    </row>
    <row r="124" spans="1:9" x14ac:dyDescent="0.25">
      <c r="A124">
        <v>1270</v>
      </c>
      <c r="B124">
        <v>6</v>
      </c>
      <c r="C124">
        <v>0</v>
      </c>
      <c r="D124" s="1">
        <v>0.995</v>
      </c>
      <c r="E124" s="1">
        <v>0.90497499999999897</v>
      </c>
      <c r="F124">
        <v>1</v>
      </c>
      <c r="G124">
        <v>1</v>
      </c>
      <c r="H124" s="1">
        <v>2.11803398874989</v>
      </c>
      <c r="I124" s="1">
        <v>-0.118033988749894</v>
      </c>
    </row>
    <row r="125" spans="1:9" x14ac:dyDescent="0.25">
      <c r="A125">
        <v>1280</v>
      </c>
      <c r="B125">
        <v>5</v>
      </c>
      <c r="C125">
        <v>0</v>
      </c>
      <c r="D125" s="1">
        <v>1.0275000000000001</v>
      </c>
      <c r="E125" s="1">
        <v>0.96424374999999296</v>
      </c>
      <c r="F125">
        <v>1</v>
      </c>
      <c r="G125">
        <v>1</v>
      </c>
      <c r="H125" s="1">
        <v>2.11803398874989</v>
      </c>
      <c r="I125" s="1">
        <v>-0.118033988749894</v>
      </c>
    </row>
    <row r="126" spans="1:9" x14ac:dyDescent="0.25">
      <c r="A126">
        <v>1290</v>
      </c>
      <c r="B126">
        <v>4</v>
      </c>
      <c r="C126">
        <v>0</v>
      </c>
      <c r="D126" s="1">
        <v>0.94625000000000004</v>
      </c>
      <c r="E126" s="1">
        <v>0.94336093750000205</v>
      </c>
      <c r="F126">
        <v>1</v>
      </c>
      <c r="G126">
        <v>1</v>
      </c>
      <c r="H126" s="1">
        <v>2.11803398874989</v>
      </c>
      <c r="I126" s="1">
        <v>-0.118033988749894</v>
      </c>
    </row>
    <row r="127" spans="1:9" x14ac:dyDescent="0.25">
      <c r="A127">
        <v>1300</v>
      </c>
      <c r="B127">
        <v>5</v>
      </c>
      <c r="C127">
        <v>0</v>
      </c>
      <c r="D127" s="1">
        <v>1.01</v>
      </c>
      <c r="E127" s="1">
        <v>0.97739999999999205</v>
      </c>
      <c r="F127">
        <v>1</v>
      </c>
      <c r="G127">
        <v>1</v>
      </c>
      <c r="H127" s="1">
        <v>2.11803398874989</v>
      </c>
      <c r="I127" s="1">
        <v>-0.118033988749894</v>
      </c>
    </row>
    <row r="128" spans="1:9" x14ac:dyDescent="0.25">
      <c r="A128">
        <v>1310</v>
      </c>
      <c r="B128">
        <v>5</v>
      </c>
      <c r="C128">
        <v>0</v>
      </c>
      <c r="D128" s="1">
        <v>0.98</v>
      </c>
      <c r="E128" s="1">
        <v>0.97460000000000802</v>
      </c>
      <c r="F128">
        <v>1</v>
      </c>
      <c r="G128">
        <v>1</v>
      </c>
      <c r="H128" s="1">
        <v>2.11803398874989</v>
      </c>
      <c r="I128" s="1">
        <v>-0.118033988749894</v>
      </c>
    </row>
    <row r="129" spans="1:9" x14ac:dyDescent="0.25">
      <c r="A129">
        <v>1320</v>
      </c>
      <c r="B129">
        <v>5</v>
      </c>
      <c r="C129">
        <v>0</v>
      </c>
      <c r="D129" s="1">
        <v>1.0024999999999999</v>
      </c>
      <c r="E129" s="1">
        <v>1.0249937499999799</v>
      </c>
      <c r="F129">
        <v>1</v>
      </c>
      <c r="G129">
        <v>1</v>
      </c>
      <c r="H129" s="1">
        <v>2.11803398874989</v>
      </c>
      <c r="I129" s="1">
        <v>-0.118033988749894</v>
      </c>
    </row>
    <row r="130" spans="1:9" x14ac:dyDescent="0.25">
      <c r="A130">
        <v>1330</v>
      </c>
      <c r="B130">
        <v>6</v>
      </c>
      <c r="C130">
        <v>0</v>
      </c>
      <c r="D130" s="1">
        <v>0.98499999999999999</v>
      </c>
      <c r="E130" s="1">
        <v>1.0722750000000001</v>
      </c>
      <c r="F130">
        <v>1</v>
      </c>
      <c r="G130">
        <v>1</v>
      </c>
      <c r="H130" s="1">
        <v>2.11803398874989</v>
      </c>
      <c r="I130" s="1">
        <v>-0.118033988749894</v>
      </c>
    </row>
    <row r="131" spans="1:9" x14ac:dyDescent="0.25">
      <c r="A131">
        <v>1340</v>
      </c>
      <c r="B131">
        <v>6</v>
      </c>
      <c r="C131">
        <v>0</v>
      </c>
      <c r="D131" s="1">
        <v>1.0449999999999999</v>
      </c>
      <c r="E131" s="1">
        <v>1.085475</v>
      </c>
      <c r="F131">
        <v>1</v>
      </c>
      <c r="G131">
        <v>1</v>
      </c>
      <c r="H131" s="1">
        <v>2.11803398874989</v>
      </c>
      <c r="I131" s="1">
        <v>-0.118033988749894</v>
      </c>
    </row>
    <row r="132" spans="1:9" x14ac:dyDescent="0.25">
      <c r="A132">
        <v>1350</v>
      </c>
      <c r="B132">
        <v>6</v>
      </c>
      <c r="C132">
        <v>0</v>
      </c>
      <c r="D132" s="1">
        <v>1.0237499999999999</v>
      </c>
      <c r="E132" s="1">
        <v>1.10318593749998</v>
      </c>
      <c r="F132">
        <v>1</v>
      </c>
      <c r="G132">
        <v>1</v>
      </c>
      <c r="H132" s="1">
        <v>2.11803398874989</v>
      </c>
      <c r="I132" s="1">
        <v>-0.118033988749894</v>
      </c>
    </row>
    <row r="133" spans="1:9" x14ac:dyDescent="0.25">
      <c r="A133">
        <v>1360</v>
      </c>
      <c r="B133">
        <v>6</v>
      </c>
      <c r="C133">
        <v>0</v>
      </c>
      <c r="D133" s="1">
        <v>1.0237499999999999</v>
      </c>
      <c r="E133" s="1">
        <v>1.07818593749998</v>
      </c>
      <c r="F133">
        <v>1</v>
      </c>
      <c r="G133">
        <v>1</v>
      </c>
      <c r="H133" s="1">
        <v>2.11803398874989</v>
      </c>
      <c r="I133" s="1">
        <v>-0.118033988749894</v>
      </c>
    </row>
    <row r="134" spans="1:9" x14ac:dyDescent="0.25">
      <c r="A134">
        <v>1370</v>
      </c>
      <c r="B134">
        <v>4</v>
      </c>
      <c r="C134">
        <v>0</v>
      </c>
      <c r="D134" s="1">
        <v>1.085</v>
      </c>
      <c r="E134" s="1">
        <v>1.06277499999999</v>
      </c>
      <c r="F134">
        <v>1</v>
      </c>
      <c r="G134">
        <v>1</v>
      </c>
      <c r="H134" s="1">
        <v>2.11803398874989</v>
      </c>
      <c r="I134" s="1">
        <v>-0.118033988749894</v>
      </c>
    </row>
    <row r="135" spans="1:9" x14ac:dyDescent="0.25">
      <c r="A135">
        <v>1380</v>
      </c>
      <c r="B135">
        <v>7</v>
      </c>
      <c r="C135">
        <v>0</v>
      </c>
      <c r="D135" s="1">
        <v>1.0249999999999999</v>
      </c>
      <c r="E135" s="1">
        <v>1.1268749999999901</v>
      </c>
      <c r="F135">
        <v>1</v>
      </c>
      <c r="G135">
        <v>1</v>
      </c>
      <c r="H135" s="1">
        <v>2.11803398874989</v>
      </c>
      <c r="I135" s="1">
        <v>-0.118033988749894</v>
      </c>
    </row>
    <row r="136" spans="1:9" x14ac:dyDescent="0.25">
      <c r="A136">
        <v>1390</v>
      </c>
      <c r="B136">
        <v>5</v>
      </c>
      <c r="C136">
        <v>0</v>
      </c>
      <c r="D136" s="1">
        <v>0.97250000000000003</v>
      </c>
      <c r="E136" s="1">
        <v>0.98174374999999803</v>
      </c>
      <c r="F136">
        <v>1</v>
      </c>
      <c r="G136">
        <v>1</v>
      </c>
      <c r="H136" s="1">
        <v>2.11803398874989</v>
      </c>
      <c r="I136" s="1">
        <v>-0.118033988749894</v>
      </c>
    </row>
    <row r="137" spans="1:9" x14ac:dyDescent="0.25">
      <c r="A137">
        <v>1400</v>
      </c>
      <c r="B137">
        <v>5</v>
      </c>
      <c r="C137">
        <v>0</v>
      </c>
      <c r="D137" s="1">
        <v>1</v>
      </c>
      <c r="E137" s="1">
        <v>0.94499999999999995</v>
      </c>
      <c r="F137">
        <v>1</v>
      </c>
      <c r="G137">
        <v>1</v>
      </c>
      <c r="H137" s="1">
        <v>2.11803398874989</v>
      </c>
      <c r="I137" s="1">
        <v>-0.118033988749894</v>
      </c>
    </row>
    <row r="138" spans="1:9" x14ac:dyDescent="0.25">
      <c r="A138">
        <v>1410</v>
      </c>
      <c r="B138">
        <v>5</v>
      </c>
      <c r="C138">
        <v>0</v>
      </c>
      <c r="D138" s="1">
        <v>0.94750000000000001</v>
      </c>
      <c r="E138" s="1">
        <v>0.93224374999999404</v>
      </c>
      <c r="F138">
        <v>1</v>
      </c>
      <c r="G138">
        <v>1</v>
      </c>
      <c r="H138" s="1">
        <v>2.11803398874989</v>
      </c>
      <c r="I138" s="1">
        <v>-0.118033988749894</v>
      </c>
    </row>
    <row r="139" spans="1:9" x14ac:dyDescent="0.25">
      <c r="A139">
        <v>1420</v>
      </c>
      <c r="B139">
        <v>5</v>
      </c>
      <c r="C139">
        <v>0</v>
      </c>
      <c r="D139" s="1">
        <v>1.0449999999999999</v>
      </c>
      <c r="E139" s="1">
        <v>1.0704750000000001</v>
      </c>
      <c r="F139">
        <v>1</v>
      </c>
      <c r="G139">
        <v>1</v>
      </c>
      <c r="H139" s="1">
        <v>2.11803398874989</v>
      </c>
      <c r="I139" s="1">
        <v>-0.118033988749894</v>
      </c>
    </row>
    <row r="140" spans="1:9" x14ac:dyDescent="0.25">
      <c r="A140">
        <v>1430</v>
      </c>
      <c r="B140">
        <v>5</v>
      </c>
      <c r="C140">
        <v>0</v>
      </c>
      <c r="D140" s="1">
        <v>1.03125</v>
      </c>
      <c r="E140" s="1">
        <v>0.98777343750000002</v>
      </c>
      <c r="F140">
        <v>1</v>
      </c>
      <c r="G140">
        <v>1</v>
      </c>
      <c r="H140" s="1">
        <v>2.11803398874989</v>
      </c>
      <c r="I140" s="1">
        <v>-0.118033988749894</v>
      </c>
    </row>
    <row r="141" spans="1:9" x14ac:dyDescent="0.25">
      <c r="A141">
        <v>1440</v>
      </c>
      <c r="B141">
        <v>6</v>
      </c>
      <c r="C141">
        <v>0</v>
      </c>
      <c r="D141" s="1">
        <v>0.95499999999999996</v>
      </c>
      <c r="E141" s="1">
        <v>0.88547500000000201</v>
      </c>
      <c r="F141">
        <v>1</v>
      </c>
      <c r="G141">
        <v>1</v>
      </c>
      <c r="H141" s="1">
        <v>2.11803398874989</v>
      </c>
      <c r="I141" s="1">
        <v>-0.118033988749894</v>
      </c>
    </row>
    <row r="142" spans="1:9" x14ac:dyDescent="0.25">
      <c r="A142">
        <v>1450</v>
      </c>
      <c r="B142">
        <v>6</v>
      </c>
      <c r="C142">
        <v>0</v>
      </c>
      <c r="D142" s="1">
        <v>1.00875</v>
      </c>
      <c r="E142" s="1">
        <v>1.0511734374999999</v>
      </c>
      <c r="F142">
        <v>1</v>
      </c>
      <c r="G142">
        <v>1</v>
      </c>
      <c r="H142" s="1">
        <v>2.11803398874989</v>
      </c>
      <c r="I142" s="1">
        <v>-0.118033988749894</v>
      </c>
    </row>
    <row r="143" spans="1:9" x14ac:dyDescent="0.25">
      <c r="A143">
        <v>1460</v>
      </c>
      <c r="B143">
        <v>5</v>
      </c>
      <c r="C143">
        <v>0</v>
      </c>
      <c r="D143" s="1">
        <v>1.0349999999999999</v>
      </c>
      <c r="E143" s="1">
        <v>1.0312749999999999</v>
      </c>
      <c r="F143">
        <v>1</v>
      </c>
      <c r="G143">
        <v>1</v>
      </c>
      <c r="H143" s="1">
        <v>2.11803398874989</v>
      </c>
      <c r="I143" s="1">
        <v>-0.118033988749894</v>
      </c>
    </row>
    <row r="144" spans="1:9" x14ac:dyDescent="0.25">
      <c r="A144">
        <v>1470</v>
      </c>
      <c r="B144">
        <v>5</v>
      </c>
      <c r="C144">
        <v>0</v>
      </c>
      <c r="D144" s="1">
        <v>0.93374999999999997</v>
      </c>
      <c r="E144" s="1">
        <v>0.93686093750000199</v>
      </c>
      <c r="F144">
        <v>1</v>
      </c>
      <c r="G144">
        <v>1</v>
      </c>
      <c r="H144" s="1">
        <v>2.11803398874989</v>
      </c>
      <c r="I144" s="1">
        <v>-0.118033988749894</v>
      </c>
    </row>
    <row r="145" spans="1:9" x14ac:dyDescent="0.25">
      <c r="A145">
        <v>1480</v>
      </c>
      <c r="B145">
        <v>5</v>
      </c>
      <c r="C145">
        <v>0</v>
      </c>
      <c r="D145" s="1">
        <v>0.95625000000000004</v>
      </c>
      <c r="E145" s="1">
        <v>0.95433593749999601</v>
      </c>
      <c r="F145">
        <v>1</v>
      </c>
      <c r="G145">
        <v>1</v>
      </c>
      <c r="H145" s="1">
        <v>2.11803398874989</v>
      </c>
      <c r="I145" s="1">
        <v>-0.118033988749894</v>
      </c>
    </row>
    <row r="146" spans="1:9" x14ac:dyDescent="0.25">
      <c r="A146">
        <v>1490</v>
      </c>
      <c r="B146">
        <v>5</v>
      </c>
      <c r="C146">
        <v>0</v>
      </c>
      <c r="D146" s="1">
        <v>1.0375000000000001</v>
      </c>
      <c r="E146" s="1">
        <v>0.95359374999999302</v>
      </c>
      <c r="F146">
        <v>1</v>
      </c>
      <c r="G146">
        <v>1</v>
      </c>
      <c r="H146" s="1">
        <v>2.11803398874989</v>
      </c>
      <c r="I146" s="1">
        <v>-0.118033988749894</v>
      </c>
    </row>
    <row r="147" spans="1:9" x14ac:dyDescent="0.25">
      <c r="A147">
        <v>1500</v>
      </c>
      <c r="B147">
        <v>5</v>
      </c>
      <c r="C147">
        <v>0</v>
      </c>
      <c r="D147" s="1">
        <v>1</v>
      </c>
      <c r="E147" s="1">
        <v>0.92</v>
      </c>
      <c r="F147">
        <v>1</v>
      </c>
      <c r="G147">
        <v>1</v>
      </c>
      <c r="H147" s="1">
        <v>2.11803398874989</v>
      </c>
      <c r="I147" s="1">
        <v>-0.118033988749894</v>
      </c>
    </row>
    <row r="148" spans="1:9" x14ac:dyDescent="0.25">
      <c r="A148">
        <v>1510</v>
      </c>
      <c r="B148">
        <v>5</v>
      </c>
      <c r="C148">
        <v>0</v>
      </c>
      <c r="D148" s="1">
        <v>0.95750000000000002</v>
      </c>
      <c r="E148" s="1">
        <v>0.97819374999999598</v>
      </c>
      <c r="F148">
        <v>1</v>
      </c>
      <c r="G148">
        <v>1</v>
      </c>
      <c r="H148" s="1">
        <v>2.11803398874989</v>
      </c>
      <c r="I148" s="1">
        <v>-0.118033988749894</v>
      </c>
    </row>
    <row r="149" spans="1:9" x14ac:dyDescent="0.25">
      <c r="A149">
        <v>1520</v>
      </c>
      <c r="B149">
        <v>5</v>
      </c>
      <c r="C149">
        <v>0</v>
      </c>
      <c r="D149" s="1">
        <v>1.0175000000000001</v>
      </c>
      <c r="E149" s="1">
        <v>0.95219374999999695</v>
      </c>
      <c r="F149">
        <v>1</v>
      </c>
      <c r="G149">
        <v>1</v>
      </c>
      <c r="H149" s="1">
        <v>2.11803398874989</v>
      </c>
      <c r="I149" s="1">
        <v>-0.118033988749894</v>
      </c>
    </row>
    <row r="150" spans="1:9" x14ac:dyDescent="0.25">
      <c r="A150">
        <v>1530</v>
      </c>
      <c r="B150">
        <v>5</v>
      </c>
      <c r="C150">
        <v>0</v>
      </c>
      <c r="D150" s="1">
        <v>1.04125</v>
      </c>
      <c r="E150" s="1">
        <v>1.0020484375000001</v>
      </c>
      <c r="F150">
        <v>1</v>
      </c>
      <c r="G150">
        <v>1</v>
      </c>
      <c r="H150" s="1">
        <v>2.11803398874989</v>
      </c>
      <c r="I150" s="1">
        <v>-0.118033988749894</v>
      </c>
    </row>
    <row r="151" spans="1:9" x14ac:dyDescent="0.25">
      <c r="A151">
        <v>1540</v>
      </c>
      <c r="B151">
        <v>5</v>
      </c>
      <c r="C151">
        <v>0</v>
      </c>
      <c r="D151" s="1">
        <v>0.96625000000000005</v>
      </c>
      <c r="E151" s="1">
        <v>0.98261093749999096</v>
      </c>
      <c r="F151">
        <v>1</v>
      </c>
      <c r="G151">
        <v>1</v>
      </c>
      <c r="H151" s="1">
        <v>2.11803398874989</v>
      </c>
      <c r="I151" s="1">
        <v>-0.118033988749894</v>
      </c>
    </row>
    <row r="152" spans="1:9" x14ac:dyDescent="0.25">
      <c r="A152">
        <v>1550</v>
      </c>
      <c r="B152">
        <v>5</v>
      </c>
      <c r="C152">
        <v>0</v>
      </c>
      <c r="D152" s="1">
        <v>0.97624999999999995</v>
      </c>
      <c r="E152" s="1">
        <v>1.0131859374999801</v>
      </c>
      <c r="F152">
        <v>1</v>
      </c>
      <c r="G152">
        <v>1</v>
      </c>
      <c r="H152" s="1">
        <v>2.11803398874989</v>
      </c>
      <c r="I152" s="1">
        <v>-0.118033988749894</v>
      </c>
    </row>
    <row r="153" spans="1:9" x14ac:dyDescent="0.25">
      <c r="A153">
        <v>1560</v>
      </c>
      <c r="B153">
        <v>5</v>
      </c>
      <c r="C153">
        <v>0</v>
      </c>
      <c r="D153" s="1">
        <v>1.0525</v>
      </c>
      <c r="E153" s="1">
        <v>0.93474374999999399</v>
      </c>
      <c r="F153">
        <v>1</v>
      </c>
      <c r="G153">
        <v>1</v>
      </c>
      <c r="H153" s="1">
        <v>2.11803398874989</v>
      </c>
      <c r="I153" s="1">
        <v>-0.118033988749894</v>
      </c>
    </row>
    <row r="154" spans="1:9" x14ac:dyDescent="0.25">
      <c r="A154">
        <v>1570</v>
      </c>
      <c r="B154">
        <v>5</v>
      </c>
      <c r="C154">
        <v>0</v>
      </c>
      <c r="D154" s="1">
        <v>0.97624999999999995</v>
      </c>
      <c r="E154" s="1">
        <v>1.02818593749998</v>
      </c>
      <c r="F154">
        <v>1</v>
      </c>
      <c r="G154">
        <v>1</v>
      </c>
      <c r="H154" s="1">
        <v>2.11803398874989</v>
      </c>
      <c r="I154" s="1">
        <v>-0.118033988749894</v>
      </c>
    </row>
    <row r="155" spans="1:9" x14ac:dyDescent="0.25">
      <c r="A155">
        <v>1580</v>
      </c>
      <c r="B155">
        <v>6</v>
      </c>
      <c r="C155">
        <v>0</v>
      </c>
      <c r="D155" s="1">
        <v>0.95125000000000004</v>
      </c>
      <c r="E155" s="1">
        <v>0.94887343749999997</v>
      </c>
      <c r="F155">
        <v>1</v>
      </c>
      <c r="G155">
        <v>1</v>
      </c>
      <c r="H155" s="1">
        <v>2.11803398874989</v>
      </c>
      <c r="I155" s="1">
        <v>-0.118033988749894</v>
      </c>
    </row>
    <row r="156" spans="1:9" x14ac:dyDescent="0.25">
      <c r="A156">
        <v>1590</v>
      </c>
      <c r="B156">
        <v>5</v>
      </c>
      <c r="C156">
        <v>0</v>
      </c>
      <c r="D156" s="1">
        <v>0.97624999999999995</v>
      </c>
      <c r="E156" s="1">
        <v>0.98318593749998495</v>
      </c>
      <c r="F156">
        <v>1</v>
      </c>
      <c r="G156">
        <v>1</v>
      </c>
      <c r="H156" s="1">
        <v>2.11803398874989</v>
      </c>
      <c r="I156" s="1">
        <v>-0.118033988749894</v>
      </c>
    </row>
    <row r="157" spans="1:9" x14ac:dyDescent="0.25">
      <c r="A157">
        <v>1600</v>
      </c>
      <c r="B157">
        <v>5</v>
      </c>
      <c r="C157">
        <v>0</v>
      </c>
      <c r="D157" s="1">
        <v>0.97375</v>
      </c>
      <c r="E157" s="1">
        <v>1.0130609374999899</v>
      </c>
      <c r="F157">
        <v>1</v>
      </c>
      <c r="G157">
        <v>1</v>
      </c>
      <c r="H157" s="1">
        <v>2.11803398874989</v>
      </c>
      <c r="I157" s="1">
        <v>-0.118033988749894</v>
      </c>
    </row>
    <row r="158" spans="1:9" x14ac:dyDescent="0.25">
      <c r="A158">
        <v>1610</v>
      </c>
      <c r="B158">
        <v>5</v>
      </c>
      <c r="C158">
        <v>0</v>
      </c>
      <c r="D158" s="1">
        <v>0.9375</v>
      </c>
      <c r="E158" s="1">
        <v>0.86609375</v>
      </c>
      <c r="F158">
        <v>1</v>
      </c>
      <c r="G158">
        <v>1</v>
      </c>
      <c r="H158" s="1">
        <v>2.11803398874989</v>
      </c>
      <c r="I158" s="1">
        <v>-0.118033988749894</v>
      </c>
    </row>
    <row r="159" spans="1:9" x14ac:dyDescent="0.25">
      <c r="A159">
        <v>1620</v>
      </c>
      <c r="B159">
        <v>6</v>
      </c>
      <c r="C159">
        <v>0</v>
      </c>
      <c r="D159" s="1">
        <v>0.97</v>
      </c>
      <c r="E159" s="1">
        <v>1.0666</v>
      </c>
      <c r="F159">
        <v>1</v>
      </c>
      <c r="G159">
        <v>1</v>
      </c>
      <c r="H159" s="1">
        <v>2.11803398874989</v>
      </c>
      <c r="I159" s="1">
        <v>-0.118033988749894</v>
      </c>
    </row>
    <row r="160" spans="1:9" x14ac:dyDescent="0.25">
      <c r="A160">
        <v>1630</v>
      </c>
      <c r="B160">
        <v>6</v>
      </c>
      <c r="C160">
        <v>0</v>
      </c>
      <c r="D160" s="1">
        <v>0.98624999999999996</v>
      </c>
      <c r="E160" s="1">
        <v>1.04106093749999</v>
      </c>
      <c r="F160">
        <v>1</v>
      </c>
      <c r="G160">
        <v>1</v>
      </c>
      <c r="H160" s="1">
        <v>2.11803398874989</v>
      </c>
      <c r="I160" s="1">
        <v>-0.118033988749894</v>
      </c>
    </row>
    <row r="161" spans="1:9" x14ac:dyDescent="0.25">
      <c r="A161">
        <v>1640</v>
      </c>
      <c r="B161">
        <v>5</v>
      </c>
      <c r="C161">
        <v>0</v>
      </c>
      <c r="D161" s="1">
        <v>1.02</v>
      </c>
      <c r="E161" s="1">
        <v>0.949600000000001</v>
      </c>
      <c r="F161">
        <v>1</v>
      </c>
      <c r="G161">
        <v>1</v>
      </c>
      <c r="H161" s="1">
        <v>2.11803398874989</v>
      </c>
      <c r="I161" s="1">
        <v>-0.118033988749894</v>
      </c>
    </row>
    <row r="162" spans="1:9" x14ac:dyDescent="0.25">
      <c r="A162">
        <v>1650</v>
      </c>
      <c r="B162">
        <v>6</v>
      </c>
      <c r="C162">
        <v>0</v>
      </c>
      <c r="D162" s="1">
        <v>1.00875</v>
      </c>
      <c r="E162" s="1">
        <v>1.1086734375</v>
      </c>
      <c r="F162">
        <v>1</v>
      </c>
      <c r="G162">
        <v>1</v>
      </c>
      <c r="H162" s="1">
        <v>2.11803398874989</v>
      </c>
      <c r="I162" s="1">
        <v>-0.118033988749894</v>
      </c>
    </row>
    <row r="163" spans="1:9" x14ac:dyDescent="0.25">
      <c r="A163">
        <v>1660</v>
      </c>
      <c r="B163">
        <v>4</v>
      </c>
      <c r="C163">
        <v>0</v>
      </c>
      <c r="D163" s="1">
        <v>1.0125</v>
      </c>
      <c r="E163" s="1">
        <v>0.97234375000000595</v>
      </c>
      <c r="F163">
        <v>1</v>
      </c>
      <c r="G163">
        <v>1</v>
      </c>
      <c r="H163" s="1">
        <v>2.11803398874989</v>
      </c>
      <c r="I163" s="1">
        <v>-0.118033988749894</v>
      </c>
    </row>
    <row r="164" spans="1:9" x14ac:dyDescent="0.25">
      <c r="A164">
        <v>1670</v>
      </c>
      <c r="B164">
        <v>7</v>
      </c>
      <c r="C164">
        <v>0</v>
      </c>
      <c r="D164" s="1">
        <v>1.0149999999999999</v>
      </c>
      <c r="E164" s="1">
        <v>1.1222749999999899</v>
      </c>
      <c r="F164">
        <v>1</v>
      </c>
      <c r="G164">
        <v>1</v>
      </c>
      <c r="H164" s="1">
        <v>2.11803398874989</v>
      </c>
      <c r="I164" s="1">
        <v>-0.118033988749894</v>
      </c>
    </row>
    <row r="165" spans="1:9" x14ac:dyDescent="0.25">
      <c r="A165">
        <v>1680</v>
      </c>
      <c r="B165">
        <v>6</v>
      </c>
      <c r="C165">
        <v>0</v>
      </c>
      <c r="D165" s="1">
        <v>1.0362499999999999</v>
      </c>
      <c r="E165" s="1">
        <v>0.99243593750000003</v>
      </c>
      <c r="F165">
        <v>1</v>
      </c>
      <c r="G165">
        <v>1</v>
      </c>
      <c r="H165" s="1">
        <v>2.11803398874989</v>
      </c>
      <c r="I165" s="1">
        <v>-0.118033988749894</v>
      </c>
    </row>
    <row r="166" spans="1:9" x14ac:dyDescent="0.25">
      <c r="A166">
        <v>1690</v>
      </c>
      <c r="B166">
        <v>5</v>
      </c>
      <c r="C166">
        <v>0</v>
      </c>
      <c r="D166" s="1">
        <v>1.0237499999999999</v>
      </c>
      <c r="E166" s="1">
        <v>1.0206859374999799</v>
      </c>
      <c r="F166">
        <v>1</v>
      </c>
      <c r="G166">
        <v>1</v>
      </c>
      <c r="H166" s="1">
        <v>2.11803398874989</v>
      </c>
      <c r="I166" s="1">
        <v>-0.118033988749894</v>
      </c>
    </row>
    <row r="167" spans="1:9" x14ac:dyDescent="0.25">
      <c r="A167">
        <v>1700</v>
      </c>
      <c r="B167">
        <v>5</v>
      </c>
      <c r="C167">
        <v>0</v>
      </c>
      <c r="D167" s="1">
        <v>0.98750000000000004</v>
      </c>
      <c r="E167" s="1">
        <v>0.95734375000000704</v>
      </c>
      <c r="F167">
        <v>1</v>
      </c>
      <c r="G167">
        <v>1</v>
      </c>
      <c r="H167" s="1">
        <v>2.11803398874989</v>
      </c>
      <c r="I167" s="1">
        <v>-0.118033988749894</v>
      </c>
    </row>
    <row r="168" spans="1:9" x14ac:dyDescent="0.25">
      <c r="A168">
        <v>1710</v>
      </c>
      <c r="B168">
        <v>5</v>
      </c>
      <c r="C168">
        <v>0</v>
      </c>
      <c r="D168" s="1">
        <v>0.99250000000000005</v>
      </c>
      <c r="E168" s="1">
        <v>0.94994374999999198</v>
      </c>
      <c r="F168">
        <v>1</v>
      </c>
      <c r="G168">
        <v>1</v>
      </c>
      <c r="H168" s="1">
        <v>2.11803398874989</v>
      </c>
      <c r="I168" s="1">
        <v>-0.118033988749894</v>
      </c>
    </row>
    <row r="169" spans="1:9" x14ac:dyDescent="0.25">
      <c r="A169">
        <v>1720</v>
      </c>
      <c r="B169">
        <v>6</v>
      </c>
      <c r="C169">
        <v>0</v>
      </c>
      <c r="D169" s="1">
        <v>0.94125000000000003</v>
      </c>
      <c r="E169" s="1">
        <v>0.98779843750000695</v>
      </c>
      <c r="F169">
        <v>1</v>
      </c>
      <c r="G169">
        <v>1</v>
      </c>
      <c r="H169" s="1">
        <v>2.11803398874989</v>
      </c>
      <c r="I169" s="1">
        <v>-0.118033988749894</v>
      </c>
    </row>
    <row r="170" spans="1:9" x14ac:dyDescent="0.25">
      <c r="A170">
        <v>1730</v>
      </c>
      <c r="B170">
        <v>5</v>
      </c>
      <c r="C170">
        <v>0</v>
      </c>
      <c r="D170" s="1">
        <v>0.97875000000000001</v>
      </c>
      <c r="E170" s="1">
        <v>0.99579843750000097</v>
      </c>
      <c r="F170">
        <v>1</v>
      </c>
      <c r="G170">
        <v>1</v>
      </c>
      <c r="H170" s="1">
        <v>2.11803398874989</v>
      </c>
      <c r="I170" s="1">
        <v>-0.118033988749894</v>
      </c>
    </row>
    <row r="171" spans="1:9" x14ac:dyDescent="0.25">
      <c r="A171">
        <v>1740</v>
      </c>
      <c r="B171">
        <v>7</v>
      </c>
      <c r="C171">
        <v>0</v>
      </c>
      <c r="D171" s="1">
        <v>0.99124999999999996</v>
      </c>
      <c r="E171" s="1">
        <v>0.99617343749999698</v>
      </c>
      <c r="F171">
        <v>1</v>
      </c>
      <c r="G171">
        <v>1</v>
      </c>
      <c r="H171" s="1">
        <v>2.11803398874989</v>
      </c>
      <c r="I171" s="1">
        <v>-0.118033988749894</v>
      </c>
    </row>
    <row r="172" spans="1:9" x14ac:dyDescent="0.25">
      <c r="A172">
        <v>1750</v>
      </c>
      <c r="B172">
        <v>5</v>
      </c>
      <c r="C172">
        <v>0</v>
      </c>
      <c r="D172" s="1">
        <v>1.0262500000000001</v>
      </c>
      <c r="E172" s="1">
        <v>1.0130609374999899</v>
      </c>
      <c r="F172">
        <v>1</v>
      </c>
      <c r="G172">
        <v>1</v>
      </c>
      <c r="H172" s="1">
        <v>2.11803398874989</v>
      </c>
      <c r="I172" s="1">
        <v>-0.118033988749894</v>
      </c>
    </row>
    <row r="173" spans="1:9" x14ac:dyDescent="0.25">
      <c r="A173">
        <v>1760</v>
      </c>
      <c r="B173">
        <v>5</v>
      </c>
      <c r="C173">
        <v>0</v>
      </c>
      <c r="D173" s="1">
        <v>1.03125</v>
      </c>
      <c r="E173" s="1">
        <v>0.96527343750000005</v>
      </c>
      <c r="F173">
        <v>1</v>
      </c>
      <c r="G173">
        <v>1</v>
      </c>
      <c r="H173" s="1">
        <v>2.11803398874989</v>
      </c>
      <c r="I173" s="1">
        <v>-0.118033988749894</v>
      </c>
    </row>
    <row r="174" spans="1:9" x14ac:dyDescent="0.25">
      <c r="A174">
        <v>1770</v>
      </c>
      <c r="B174">
        <v>6</v>
      </c>
      <c r="C174">
        <v>0</v>
      </c>
      <c r="D174" s="1">
        <v>0.99124999999999996</v>
      </c>
      <c r="E174" s="1">
        <v>1.02617343749999</v>
      </c>
      <c r="F174">
        <v>1</v>
      </c>
      <c r="G174">
        <v>1</v>
      </c>
      <c r="H174" s="1">
        <v>2.11803398874989</v>
      </c>
      <c r="I174" s="1">
        <v>-0.118033988749894</v>
      </c>
    </row>
    <row r="175" spans="1:9" x14ac:dyDescent="0.25">
      <c r="A175">
        <v>1780</v>
      </c>
      <c r="B175">
        <v>5</v>
      </c>
      <c r="C175">
        <v>0</v>
      </c>
      <c r="D175" s="1">
        <v>1.0049999999999999</v>
      </c>
      <c r="E175" s="1">
        <v>1.014975</v>
      </c>
      <c r="F175">
        <v>1</v>
      </c>
      <c r="G175">
        <v>1</v>
      </c>
      <c r="H175" s="1">
        <v>2.11803398874989</v>
      </c>
      <c r="I175" s="1">
        <v>-0.118033988749894</v>
      </c>
    </row>
    <row r="176" spans="1:9" x14ac:dyDescent="0.25">
      <c r="A176">
        <v>1790</v>
      </c>
      <c r="B176">
        <v>5</v>
      </c>
      <c r="C176">
        <v>0</v>
      </c>
      <c r="D176" s="1">
        <v>0.98</v>
      </c>
      <c r="E176" s="1">
        <v>1.0121</v>
      </c>
      <c r="F176">
        <v>1</v>
      </c>
      <c r="G176">
        <v>1</v>
      </c>
      <c r="H176" s="1">
        <v>2.11803398874989</v>
      </c>
      <c r="I176" s="1">
        <v>-0.118033988749894</v>
      </c>
    </row>
    <row r="177" spans="1:9" x14ac:dyDescent="0.25">
      <c r="A177">
        <v>1800</v>
      </c>
      <c r="B177">
        <v>6</v>
      </c>
      <c r="C177">
        <v>0</v>
      </c>
      <c r="D177" s="1">
        <v>1.0325</v>
      </c>
      <c r="E177" s="1">
        <v>1.03144374999999</v>
      </c>
      <c r="F177">
        <v>1</v>
      </c>
      <c r="G177">
        <v>1</v>
      </c>
      <c r="H177" s="1">
        <v>2.11803398874989</v>
      </c>
      <c r="I177" s="1">
        <v>-0.118033988749894</v>
      </c>
    </row>
    <row r="178" spans="1:9" x14ac:dyDescent="0.25">
      <c r="A178">
        <v>1810</v>
      </c>
      <c r="B178">
        <v>5</v>
      </c>
      <c r="C178">
        <v>0</v>
      </c>
      <c r="D178" s="1">
        <v>1.1174999999999999</v>
      </c>
      <c r="E178" s="1">
        <v>1.1061937500000001</v>
      </c>
      <c r="F178">
        <v>1</v>
      </c>
      <c r="G178">
        <v>1</v>
      </c>
      <c r="H178" s="1">
        <v>2.11803398874989</v>
      </c>
      <c r="I178" s="1">
        <v>-0.118033988749894</v>
      </c>
    </row>
    <row r="179" spans="1:9" x14ac:dyDescent="0.25">
      <c r="A179">
        <v>1820</v>
      </c>
      <c r="B179">
        <v>4</v>
      </c>
      <c r="C179">
        <v>0</v>
      </c>
      <c r="D179" s="1">
        <v>0.98</v>
      </c>
      <c r="E179" s="1">
        <v>0.94710000000000505</v>
      </c>
      <c r="F179">
        <v>1</v>
      </c>
      <c r="G179">
        <v>1</v>
      </c>
      <c r="H179" s="1">
        <v>2.11803398874989</v>
      </c>
      <c r="I179" s="1">
        <v>-0.118033988749894</v>
      </c>
    </row>
    <row r="180" spans="1:9" x14ac:dyDescent="0.25">
      <c r="A180">
        <v>1830</v>
      </c>
      <c r="B180">
        <v>5</v>
      </c>
      <c r="C180">
        <v>0</v>
      </c>
      <c r="D180" s="1">
        <v>0.95874999999999999</v>
      </c>
      <c r="E180" s="1">
        <v>0.92204843749999799</v>
      </c>
      <c r="F180">
        <v>1</v>
      </c>
      <c r="G180">
        <v>1</v>
      </c>
      <c r="H180" s="1">
        <v>2.11803398874989</v>
      </c>
      <c r="I180" s="1">
        <v>-0.118033988749894</v>
      </c>
    </row>
    <row r="181" spans="1:9" x14ac:dyDescent="0.25">
      <c r="A181">
        <v>1840</v>
      </c>
      <c r="B181">
        <v>5</v>
      </c>
      <c r="C181">
        <v>0</v>
      </c>
      <c r="D181" s="1">
        <v>1.0362499999999999</v>
      </c>
      <c r="E181" s="1">
        <v>0.97743593750000002</v>
      </c>
      <c r="F181">
        <v>1</v>
      </c>
      <c r="G181">
        <v>1</v>
      </c>
      <c r="H181" s="1">
        <v>2.11803398874989</v>
      </c>
      <c r="I181" s="1">
        <v>-0.118033988749894</v>
      </c>
    </row>
    <row r="182" spans="1:9" x14ac:dyDescent="0.25">
      <c r="A182">
        <v>1850</v>
      </c>
      <c r="B182">
        <v>6</v>
      </c>
      <c r="C182">
        <v>0</v>
      </c>
      <c r="D182" s="1">
        <v>1.04</v>
      </c>
      <c r="E182" s="1">
        <v>0.990900000000002</v>
      </c>
      <c r="F182">
        <v>1</v>
      </c>
      <c r="G182">
        <v>1</v>
      </c>
      <c r="H182" s="1">
        <v>2.11803398874989</v>
      </c>
      <c r="I182" s="1">
        <v>-0.118033988749894</v>
      </c>
    </row>
    <row r="183" spans="1:9" x14ac:dyDescent="0.25">
      <c r="A183">
        <v>1860</v>
      </c>
      <c r="B183">
        <v>5</v>
      </c>
      <c r="C183">
        <v>0</v>
      </c>
      <c r="D183" s="1">
        <v>1.0625</v>
      </c>
      <c r="E183" s="1">
        <v>1.0535937500000001</v>
      </c>
      <c r="F183">
        <v>1</v>
      </c>
      <c r="G183">
        <v>1</v>
      </c>
      <c r="H183" s="1">
        <v>2.11803398874989</v>
      </c>
      <c r="I183" s="1">
        <v>-0.118033988749894</v>
      </c>
    </row>
    <row r="184" spans="1:9" x14ac:dyDescent="0.25">
      <c r="A184">
        <v>1870</v>
      </c>
      <c r="B184">
        <v>6</v>
      </c>
      <c r="C184">
        <v>0</v>
      </c>
      <c r="D184" s="1">
        <v>0.95125000000000004</v>
      </c>
      <c r="E184" s="1">
        <v>0.9213734375</v>
      </c>
      <c r="F184">
        <v>1</v>
      </c>
      <c r="G184">
        <v>1</v>
      </c>
      <c r="H184" s="1">
        <v>2.11803398874989</v>
      </c>
      <c r="I184" s="1">
        <v>-0.118033988749894</v>
      </c>
    </row>
    <row r="185" spans="1:9" x14ac:dyDescent="0.25">
      <c r="A185">
        <v>1880</v>
      </c>
      <c r="B185">
        <v>5</v>
      </c>
      <c r="C185">
        <v>0</v>
      </c>
      <c r="D185" s="1">
        <v>0.97875000000000001</v>
      </c>
      <c r="E185" s="1">
        <v>1.1182984375</v>
      </c>
      <c r="F185">
        <v>1</v>
      </c>
      <c r="G185">
        <v>1</v>
      </c>
      <c r="H185" s="1">
        <v>2.11803398874989</v>
      </c>
      <c r="I185" s="1">
        <v>-0.118033988749894</v>
      </c>
    </row>
    <row r="186" spans="1:9" x14ac:dyDescent="0.25">
      <c r="A186">
        <v>1890</v>
      </c>
      <c r="B186">
        <v>6</v>
      </c>
      <c r="C186">
        <v>0</v>
      </c>
      <c r="D186" s="1">
        <v>0.99624999999999997</v>
      </c>
      <c r="E186" s="1">
        <v>1.0337359374999999</v>
      </c>
      <c r="F186">
        <v>1</v>
      </c>
      <c r="G186">
        <v>1</v>
      </c>
      <c r="H186" s="1">
        <v>2.11803398874989</v>
      </c>
      <c r="I186" s="1">
        <v>-0.118033988749894</v>
      </c>
    </row>
    <row r="187" spans="1:9" x14ac:dyDescent="0.25">
      <c r="A187">
        <v>1900</v>
      </c>
      <c r="B187">
        <v>5</v>
      </c>
      <c r="C187">
        <v>0</v>
      </c>
      <c r="D187" s="1">
        <v>1.0349999999999999</v>
      </c>
      <c r="E187" s="1">
        <v>1.071275</v>
      </c>
      <c r="F187">
        <v>1</v>
      </c>
      <c r="G187">
        <v>1</v>
      </c>
      <c r="H187" s="1">
        <v>2.11803398874989</v>
      </c>
      <c r="I187" s="1">
        <v>-0.118033988749894</v>
      </c>
    </row>
    <row r="188" spans="1:9" x14ac:dyDescent="0.25">
      <c r="A188">
        <v>1910</v>
      </c>
      <c r="B188">
        <v>6</v>
      </c>
      <c r="C188">
        <v>0</v>
      </c>
      <c r="D188" s="1">
        <v>0.99624999999999997</v>
      </c>
      <c r="E188" s="1">
        <v>1.0562359375000001</v>
      </c>
      <c r="F188">
        <v>1</v>
      </c>
      <c r="G188">
        <v>1</v>
      </c>
      <c r="H188" s="1">
        <v>2.11803398874989</v>
      </c>
      <c r="I188" s="1">
        <v>-0.118033988749894</v>
      </c>
    </row>
    <row r="189" spans="1:9" x14ac:dyDescent="0.25">
      <c r="A189">
        <v>1920</v>
      </c>
      <c r="B189">
        <v>5</v>
      </c>
      <c r="C189">
        <v>0</v>
      </c>
      <c r="D189" s="1">
        <v>0.97375</v>
      </c>
      <c r="E189" s="1">
        <v>0.91806093749999096</v>
      </c>
      <c r="F189">
        <v>1</v>
      </c>
      <c r="G189">
        <v>1</v>
      </c>
      <c r="H189" s="1">
        <v>2.11803398874989</v>
      </c>
      <c r="I189" s="1">
        <v>-0.118033988749894</v>
      </c>
    </row>
    <row r="190" spans="1:9" x14ac:dyDescent="0.25">
      <c r="A190">
        <v>1930</v>
      </c>
      <c r="B190">
        <v>5</v>
      </c>
      <c r="C190">
        <v>0</v>
      </c>
      <c r="D190" s="1">
        <v>0.98624999999999996</v>
      </c>
      <c r="E190" s="1">
        <v>0.98606093749999801</v>
      </c>
      <c r="F190">
        <v>1</v>
      </c>
      <c r="G190">
        <v>1</v>
      </c>
      <c r="H190" s="1">
        <v>2.11803398874989</v>
      </c>
      <c r="I190" s="1">
        <v>-0.118033988749894</v>
      </c>
    </row>
    <row r="191" spans="1:9" x14ac:dyDescent="0.25">
      <c r="A191">
        <v>1940</v>
      </c>
      <c r="B191">
        <v>5</v>
      </c>
      <c r="C191">
        <v>0</v>
      </c>
      <c r="D191" s="1">
        <v>1.01125</v>
      </c>
      <c r="E191" s="1">
        <v>0.99112343749999898</v>
      </c>
      <c r="F191">
        <v>1</v>
      </c>
      <c r="G191">
        <v>1</v>
      </c>
      <c r="H191" s="1">
        <v>2.11803398874989</v>
      </c>
      <c r="I191" s="1">
        <v>-0.118033988749894</v>
      </c>
    </row>
    <row r="192" spans="1:9" x14ac:dyDescent="0.25">
      <c r="A192">
        <v>1950</v>
      </c>
      <c r="B192">
        <v>5</v>
      </c>
      <c r="C192">
        <v>0</v>
      </c>
      <c r="D192" s="1">
        <v>0.9425</v>
      </c>
      <c r="E192" s="1">
        <v>0.96419375000001195</v>
      </c>
      <c r="F192">
        <v>1</v>
      </c>
      <c r="G192">
        <v>1</v>
      </c>
      <c r="H192" s="1">
        <v>2.11803398874989</v>
      </c>
      <c r="I192" s="1">
        <v>-0.118033988749894</v>
      </c>
    </row>
    <row r="193" spans="1:9" x14ac:dyDescent="0.25">
      <c r="A193">
        <v>1960</v>
      </c>
      <c r="B193">
        <v>5</v>
      </c>
      <c r="C193">
        <v>0</v>
      </c>
      <c r="D193" s="1">
        <v>0.98499999999999999</v>
      </c>
      <c r="E193" s="1">
        <v>1.0072749999999999</v>
      </c>
      <c r="F193">
        <v>1</v>
      </c>
      <c r="G193">
        <v>1</v>
      </c>
      <c r="H193" s="1">
        <v>2.11803398874989</v>
      </c>
      <c r="I193" s="1">
        <v>-0.118033988749894</v>
      </c>
    </row>
    <row r="194" spans="1:9" x14ac:dyDescent="0.25">
      <c r="A194">
        <v>1970</v>
      </c>
      <c r="B194">
        <v>6</v>
      </c>
      <c r="C194">
        <v>0</v>
      </c>
      <c r="D194" s="1">
        <v>1.0887500000000001</v>
      </c>
      <c r="E194" s="1">
        <v>1.1483734374999801</v>
      </c>
      <c r="F194">
        <v>1</v>
      </c>
      <c r="G194">
        <v>1</v>
      </c>
      <c r="H194" s="1">
        <v>2.11803398874989</v>
      </c>
      <c r="I194" s="1">
        <v>-0.118033988749894</v>
      </c>
    </row>
    <row r="195" spans="1:9" x14ac:dyDescent="0.25">
      <c r="A195">
        <v>1980</v>
      </c>
      <c r="B195">
        <v>6</v>
      </c>
      <c r="C195">
        <v>0</v>
      </c>
      <c r="D195" s="1">
        <v>1.07125</v>
      </c>
      <c r="E195" s="1">
        <v>1.1286734374999901</v>
      </c>
      <c r="F195">
        <v>1</v>
      </c>
      <c r="G195">
        <v>1</v>
      </c>
      <c r="H195" s="1">
        <v>2.11803398874989</v>
      </c>
      <c r="I195" s="1">
        <v>-0.118033988749894</v>
      </c>
    </row>
    <row r="196" spans="1:9" x14ac:dyDescent="0.25">
      <c r="A196">
        <v>1990</v>
      </c>
      <c r="B196">
        <v>6</v>
      </c>
      <c r="C196">
        <v>0</v>
      </c>
      <c r="D196" s="1">
        <v>0.95374999999999999</v>
      </c>
      <c r="E196" s="1">
        <v>0.89661093749999798</v>
      </c>
      <c r="F196">
        <v>1</v>
      </c>
      <c r="G196">
        <v>1</v>
      </c>
      <c r="H196" s="1">
        <v>2.11803398874989</v>
      </c>
      <c r="I196" s="1">
        <v>-0.118033988749894</v>
      </c>
    </row>
    <row r="197" spans="1:9" x14ac:dyDescent="0.25">
      <c r="A197">
        <v>2000</v>
      </c>
      <c r="B197">
        <v>5</v>
      </c>
      <c r="C197">
        <v>0</v>
      </c>
      <c r="D197" s="1">
        <v>0.9</v>
      </c>
      <c r="E197" s="1">
        <v>0.869999999999993</v>
      </c>
      <c r="F197">
        <v>1</v>
      </c>
      <c r="G197">
        <v>1</v>
      </c>
      <c r="H197" s="1">
        <v>2.11803398874989</v>
      </c>
      <c r="I197" s="1">
        <v>-0.118033988749894</v>
      </c>
    </row>
    <row r="198" spans="1:9" x14ac:dyDescent="0.25">
      <c r="A198">
        <v>2010</v>
      </c>
      <c r="B198">
        <v>5</v>
      </c>
      <c r="C198">
        <v>0</v>
      </c>
      <c r="D198" s="1">
        <v>1.0275000000000001</v>
      </c>
      <c r="E198" s="1">
        <v>0.97174374999999302</v>
      </c>
      <c r="F198">
        <v>1</v>
      </c>
      <c r="G198">
        <v>1</v>
      </c>
      <c r="H198" s="1">
        <v>2.11803398874989</v>
      </c>
      <c r="I198" s="1">
        <v>-0.118033988749894</v>
      </c>
    </row>
    <row r="199" spans="1:9" x14ac:dyDescent="0.25">
      <c r="A199">
        <v>2020</v>
      </c>
      <c r="B199">
        <v>5</v>
      </c>
      <c r="C199">
        <v>0</v>
      </c>
      <c r="D199" s="1">
        <v>1.05125</v>
      </c>
      <c r="E199" s="1">
        <v>1.0036234374999999</v>
      </c>
      <c r="F199">
        <v>1</v>
      </c>
      <c r="G199">
        <v>1</v>
      </c>
      <c r="H199" s="1">
        <v>2.11803398874989</v>
      </c>
      <c r="I199" s="1">
        <v>-0.118033988749894</v>
      </c>
    </row>
    <row r="200" spans="1:9" x14ac:dyDescent="0.25">
      <c r="A200">
        <v>2030</v>
      </c>
      <c r="B200">
        <v>5</v>
      </c>
      <c r="C200">
        <v>0</v>
      </c>
      <c r="D200" s="1">
        <v>1.0325</v>
      </c>
      <c r="E200" s="1">
        <v>1.01144374999999</v>
      </c>
      <c r="F200">
        <v>1</v>
      </c>
      <c r="G200">
        <v>1</v>
      </c>
      <c r="H200" s="1">
        <v>2.11803398874989</v>
      </c>
      <c r="I200" s="1">
        <v>-0.118033988749894</v>
      </c>
    </row>
    <row r="201" spans="1:9" x14ac:dyDescent="0.25">
      <c r="A201">
        <v>2040</v>
      </c>
      <c r="B201">
        <v>4</v>
      </c>
      <c r="C201">
        <v>0</v>
      </c>
      <c r="D201" s="1">
        <v>1.00875</v>
      </c>
      <c r="E201" s="1">
        <v>0.99617343750000098</v>
      </c>
      <c r="F201">
        <v>1</v>
      </c>
      <c r="G201">
        <v>1</v>
      </c>
      <c r="H201" s="1">
        <v>2.11803398874989</v>
      </c>
      <c r="I201" s="1">
        <v>-0.118033988749894</v>
      </c>
    </row>
    <row r="202" spans="1:9" x14ac:dyDescent="0.25">
      <c r="A202">
        <v>2050</v>
      </c>
      <c r="B202">
        <v>5</v>
      </c>
      <c r="C202">
        <v>0</v>
      </c>
      <c r="D202" s="1">
        <v>1.0049999999999999</v>
      </c>
      <c r="E202" s="1">
        <v>1.022475</v>
      </c>
      <c r="F202">
        <v>1</v>
      </c>
      <c r="G202">
        <v>1</v>
      </c>
      <c r="H202" s="1">
        <v>2.11803398874989</v>
      </c>
      <c r="I202" s="1">
        <v>-0.118033988749894</v>
      </c>
    </row>
    <row r="203" spans="1:9" x14ac:dyDescent="0.25">
      <c r="A203">
        <v>2060</v>
      </c>
      <c r="B203">
        <v>6</v>
      </c>
      <c r="C203">
        <v>0</v>
      </c>
      <c r="D203" s="1">
        <v>1.00875</v>
      </c>
      <c r="E203" s="1">
        <v>0.98867343750000103</v>
      </c>
      <c r="F203">
        <v>1</v>
      </c>
      <c r="G203">
        <v>1</v>
      </c>
      <c r="H203" s="1">
        <v>2.11803398874989</v>
      </c>
      <c r="I203" s="1">
        <v>-0.118033988749894</v>
      </c>
    </row>
    <row r="204" spans="1:9" x14ac:dyDescent="0.25">
      <c r="A204">
        <v>2070</v>
      </c>
      <c r="B204">
        <v>4</v>
      </c>
      <c r="C204">
        <v>0</v>
      </c>
      <c r="D204" s="1">
        <v>1.0275000000000001</v>
      </c>
      <c r="E204" s="1">
        <v>0.91674374999999297</v>
      </c>
      <c r="F204">
        <v>1</v>
      </c>
      <c r="G204">
        <v>1</v>
      </c>
      <c r="H204" s="1">
        <v>2.11803398874989</v>
      </c>
      <c r="I204" s="1">
        <v>-0.118033988749894</v>
      </c>
    </row>
    <row r="205" spans="1:9" x14ac:dyDescent="0.25">
      <c r="A205">
        <v>2080</v>
      </c>
      <c r="B205">
        <v>5</v>
      </c>
      <c r="C205">
        <v>0</v>
      </c>
      <c r="D205" s="1">
        <v>0.95625000000000004</v>
      </c>
      <c r="E205" s="1">
        <v>0.87433593749999705</v>
      </c>
      <c r="F205">
        <v>1</v>
      </c>
      <c r="G205">
        <v>1</v>
      </c>
      <c r="H205" s="1">
        <v>2.11803398874989</v>
      </c>
      <c r="I205" s="1">
        <v>-0.118033988749894</v>
      </c>
    </row>
    <row r="206" spans="1:9" x14ac:dyDescent="0.25">
      <c r="A206">
        <v>2090</v>
      </c>
      <c r="B206">
        <v>5</v>
      </c>
      <c r="C206">
        <v>0</v>
      </c>
      <c r="D206" s="1">
        <v>0.98499999999999999</v>
      </c>
      <c r="E206" s="1">
        <v>0.97977500000000195</v>
      </c>
      <c r="F206">
        <v>1</v>
      </c>
      <c r="G206">
        <v>1</v>
      </c>
      <c r="H206" s="1">
        <v>2.11803398874989</v>
      </c>
      <c r="I206" s="1">
        <v>-0.118033988749894</v>
      </c>
    </row>
    <row r="207" spans="1:9" x14ac:dyDescent="0.25">
      <c r="A207">
        <v>2100</v>
      </c>
      <c r="B207">
        <v>5</v>
      </c>
      <c r="C207">
        <v>0</v>
      </c>
      <c r="D207" s="1">
        <v>0.95625000000000004</v>
      </c>
      <c r="E207" s="1">
        <v>0.90933593749999597</v>
      </c>
      <c r="F207">
        <v>1</v>
      </c>
      <c r="G207">
        <v>1</v>
      </c>
      <c r="H207" s="1">
        <v>2.11803398874989</v>
      </c>
      <c r="I207" s="1">
        <v>-0.118033988749894</v>
      </c>
    </row>
    <row r="208" spans="1:9" x14ac:dyDescent="0.25">
      <c r="A208">
        <v>2110</v>
      </c>
      <c r="B208">
        <v>6</v>
      </c>
      <c r="C208">
        <v>0</v>
      </c>
      <c r="D208" s="1">
        <v>0.99750000000000005</v>
      </c>
      <c r="E208" s="1">
        <v>0.97999374999998901</v>
      </c>
      <c r="F208">
        <v>1</v>
      </c>
      <c r="G208">
        <v>1</v>
      </c>
      <c r="H208" s="1">
        <v>2.11803398874989</v>
      </c>
      <c r="I208" s="1">
        <v>-0.118033988749894</v>
      </c>
    </row>
    <row r="209" spans="1:9" x14ac:dyDescent="0.25">
      <c r="A209">
        <v>2120</v>
      </c>
      <c r="B209">
        <v>5</v>
      </c>
      <c r="C209">
        <v>0</v>
      </c>
      <c r="D209" s="1">
        <v>0.99375000000000002</v>
      </c>
      <c r="E209" s="1">
        <v>1.0287109375000001</v>
      </c>
      <c r="F209">
        <v>1</v>
      </c>
      <c r="G209">
        <v>1</v>
      </c>
      <c r="H209" s="1">
        <v>2.11803398874989</v>
      </c>
      <c r="I209" s="1">
        <v>-0.118033988749894</v>
      </c>
    </row>
    <row r="210" spans="1:9" x14ac:dyDescent="0.25">
      <c r="A210">
        <v>2130</v>
      </c>
      <c r="B210">
        <v>5</v>
      </c>
      <c r="C210">
        <v>0</v>
      </c>
      <c r="D210" s="1">
        <v>0.995</v>
      </c>
      <c r="E210" s="1">
        <v>0.997475000000002</v>
      </c>
      <c r="F210">
        <v>1</v>
      </c>
      <c r="G210">
        <v>1</v>
      </c>
      <c r="H210" s="1">
        <v>2.11803398874989</v>
      </c>
      <c r="I210" s="1">
        <v>-0.118033988749894</v>
      </c>
    </row>
    <row r="211" spans="1:9" x14ac:dyDescent="0.25">
      <c r="A211">
        <v>2140</v>
      </c>
      <c r="B211">
        <v>5</v>
      </c>
      <c r="C211">
        <v>0</v>
      </c>
      <c r="D211" s="1">
        <v>1.0375000000000001</v>
      </c>
      <c r="E211" s="1">
        <v>1.0035937499999901</v>
      </c>
      <c r="F211">
        <v>1</v>
      </c>
      <c r="G211">
        <v>1</v>
      </c>
      <c r="H211" s="1">
        <v>2.11803398874989</v>
      </c>
      <c r="I211" s="1">
        <v>-0.118033988749894</v>
      </c>
    </row>
    <row r="212" spans="1:9" x14ac:dyDescent="0.25">
      <c r="A212">
        <v>2150</v>
      </c>
      <c r="B212">
        <v>5</v>
      </c>
      <c r="C212">
        <v>0</v>
      </c>
      <c r="D212" s="1">
        <v>1.01875</v>
      </c>
      <c r="E212" s="1">
        <v>0.98589843749999695</v>
      </c>
      <c r="F212">
        <v>1</v>
      </c>
      <c r="G212">
        <v>1</v>
      </c>
      <c r="H212" s="1">
        <v>2.11803398874989</v>
      </c>
      <c r="I212" s="1">
        <v>-0.118033988749894</v>
      </c>
    </row>
    <row r="213" spans="1:9" x14ac:dyDescent="0.25">
      <c r="A213">
        <v>2160</v>
      </c>
      <c r="B213">
        <v>6</v>
      </c>
      <c r="C213">
        <v>0</v>
      </c>
      <c r="D213" s="1">
        <v>0.98624999999999996</v>
      </c>
      <c r="E213" s="1">
        <v>1.0260609374999901</v>
      </c>
      <c r="F213">
        <v>1</v>
      </c>
      <c r="G213">
        <v>1</v>
      </c>
      <c r="H213" s="1">
        <v>2.11803398874989</v>
      </c>
      <c r="I213" s="1">
        <v>-0.118033988749894</v>
      </c>
    </row>
    <row r="214" spans="1:9" x14ac:dyDescent="0.25">
      <c r="A214">
        <v>2170</v>
      </c>
      <c r="B214">
        <v>7</v>
      </c>
      <c r="C214">
        <v>0</v>
      </c>
      <c r="D214" s="1">
        <v>0.94625000000000004</v>
      </c>
      <c r="E214" s="1">
        <v>0.97336093750000297</v>
      </c>
      <c r="F214">
        <v>1</v>
      </c>
      <c r="G214">
        <v>1</v>
      </c>
      <c r="H214" s="1">
        <v>2.11803398874989</v>
      </c>
      <c r="I214" s="1">
        <v>-0.118033988749894</v>
      </c>
    </row>
    <row r="215" spans="1:9" x14ac:dyDescent="0.25">
      <c r="A215">
        <v>2180</v>
      </c>
      <c r="B215">
        <v>5</v>
      </c>
      <c r="C215">
        <v>0</v>
      </c>
      <c r="D215" s="1">
        <v>0.97</v>
      </c>
      <c r="E215" s="1">
        <v>1.0416000000000001</v>
      </c>
      <c r="F215">
        <v>1</v>
      </c>
      <c r="G215">
        <v>1</v>
      </c>
      <c r="H215" s="1">
        <v>2.11803398874989</v>
      </c>
      <c r="I215" s="1">
        <v>-0.118033988749894</v>
      </c>
    </row>
    <row r="216" spans="1:9" x14ac:dyDescent="0.25">
      <c r="A216">
        <v>2190</v>
      </c>
      <c r="B216">
        <v>5</v>
      </c>
      <c r="C216">
        <v>0</v>
      </c>
      <c r="D216" s="1">
        <v>1.01125</v>
      </c>
      <c r="E216" s="1">
        <v>0.93362343749999799</v>
      </c>
      <c r="F216">
        <v>1</v>
      </c>
      <c r="G216">
        <v>1</v>
      </c>
      <c r="H216" s="1">
        <v>2.11803398874989</v>
      </c>
      <c r="I216" s="1">
        <v>-0.118033988749894</v>
      </c>
    </row>
    <row r="217" spans="1:9" x14ac:dyDescent="0.25">
      <c r="A217">
        <v>2200</v>
      </c>
      <c r="B217">
        <v>6</v>
      </c>
      <c r="C217">
        <v>0</v>
      </c>
      <c r="D217" s="1">
        <v>0.96125000000000005</v>
      </c>
      <c r="E217" s="1">
        <v>0.99724843750001202</v>
      </c>
      <c r="F217">
        <v>1</v>
      </c>
      <c r="G217">
        <v>1</v>
      </c>
      <c r="H217" s="1">
        <v>2.11803398874989</v>
      </c>
      <c r="I217" s="1">
        <v>-0.118033988749894</v>
      </c>
    </row>
    <row r="218" spans="1:9" x14ac:dyDescent="0.25">
      <c r="A218">
        <v>2210</v>
      </c>
      <c r="B218">
        <v>6</v>
      </c>
      <c r="C218">
        <v>0</v>
      </c>
      <c r="D218" s="1">
        <v>0.97250000000000003</v>
      </c>
      <c r="E218" s="1">
        <v>1.0467437500000001</v>
      </c>
      <c r="F218">
        <v>1</v>
      </c>
      <c r="G218">
        <v>1</v>
      </c>
      <c r="H218" s="1">
        <v>2.11803398874989</v>
      </c>
      <c r="I218" s="1">
        <v>-0.118033988749894</v>
      </c>
    </row>
    <row r="219" spans="1:9" x14ac:dyDescent="0.25">
      <c r="A219">
        <v>2220</v>
      </c>
      <c r="B219">
        <v>6</v>
      </c>
      <c r="C219">
        <v>0</v>
      </c>
      <c r="D219" s="1">
        <v>0.95499999999999996</v>
      </c>
      <c r="E219" s="1">
        <v>1.0354749999999999</v>
      </c>
      <c r="F219">
        <v>1</v>
      </c>
      <c r="G219">
        <v>1</v>
      </c>
      <c r="H219" s="1">
        <v>2.11803398874989</v>
      </c>
      <c r="I219" s="1">
        <v>-0.118033988749894</v>
      </c>
    </row>
    <row r="220" spans="1:9" x14ac:dyDescent="0.25">
      <c r="A220">
        <v>2230</v>
      </c>
      <c r="B220">
        <v>5</v>
      </c>
      <c r="C220">
        <v>0</v>
      </c>
      <c r="D220" s="1">
        <v>1.0225</v>
      </c>
      <c r="E220" s="1">
        <v>1.01199374999999</v>
      </c>
      <c r="F220">
        <v>1</v>
      </c>
      <c r="G220">
        <v>1</v>
      </c>
      <c r="H220" s="1">
        <v>2.11803398874989</v>
      </c>
      <c r="I220" s="1">
        <v>-0.118033988749894</v>
      </c>
    </row>
    <row r="221" spans="1:9" x14ac:dyDescent="0.25">
      <c r="A221">
        <v>2240</v>
      </c>
      <c r="B221">
        <v>5</v>
      </c>
      <c r="C221">
        <v>0</v>
      </c>
      <c r="D221" s="1">
        <v>1.04375</v>
      </c>
      <c r="E221" s="1">
        <v>1.0793359375</v>
      </c>
      <c r="F221">
        <v>1</v>
      </c>
      <c r="G221">
        <v>1</v>
      </c>
      <c r="H221" s="1">
        <v>2.11803398874989</v>
      </c>
      <c r="I221" s="1">
        <v>-0.118033988749894</v>
      </c>
    </row>
    <row r="222" spans="1:9" x14ac:dyDescent="0.25">
      <c r="A222">
        <v>2250</v>
      </c>
      <c r="B222">
        <v>7</v>
      </c>
      <c r="C222">
        <v>0</v>
      </c>
      <c r="D222" s="1">
        <v>1.0249999999999999</v>
      </c>
      <c r="E222" s="1">
        <v>1.0443749999999901</v>
      </c>
      <c r="F222">
        <v>1</v>
      </c>
      <c r="G222">
        <v>1</v>
      </c>
      <c r="H222" s="1">
        <v>2.11803398874989</v>
      </c>
      <c r="I222" s="1">
        <v>-0.118033988749894</v>
      </c>
    </row>
    <row r="223" spans="1:9" x14ac:dyDescent="0.25">
      <c r="A223">
        <v>2260</v>
      </c>
      <c r="B223">
        <v>5</v>
      </c>
      <c r="C223">
        <v>0</v>
      </c>
      <c r="D223" s="1">
        <v>1.00125</v>
      </c>
      <c r="E223" s="1">
        <v>0.98874843749999897</v>
      </c>
      <c r="F223">
        <v>1</v>
      </c>
      <c r="G223">
        <v>1</v>
      </c>
      <c r="H223" s="1">
        <v>2.11803398874989</v>
      </c>
      <c r="I223" s="1">
        <v>-0.118033988749894</v>
      </c>
    </row>
    <row r="224" spans="1:9" x14ac:dyDescent="0.25">
      <c r="A224">
        <v>2270</v>
      </c>
      <c r="B224">
        <v>5</v>
      </c>
      <c r="C224">
        <v>0</v>
      </c>
      <c r="D224" s="1">
        <v>0.97875000000000001</v>
      </c>
      <c r="E224" s="1">
        <v>1.0157984375</v>
      </c>
      <c r="F224">
        <v>1</v>
      </c>
      <c r="G224">
        <v>1</v>
      </c>
      <c r="H224" s="1">
        <v>2.11803398874989</v>
      </c>
      <c r="I224" s="1">
        <v>-0.118033988749894</v>
      </c>
    </row>
    <row r="225" spans="1:9" x14ac:dyDescent="0.25">
      <c r="A225">
        <v>2280</v>
      </c>
      <c r="B225">
        <v>6</v>
      </c>
      <c r="C225">
        <v>0</v>
      </c>
      <c r="D225" s="1">
        <v>0.97</v>
      </c>
      <c r="E225" s="1">
        <v>0.94410000000000305</v>
      </c>
      <c r="F225">
        <v>1</v>
      </c>
      <c r="G225">
        <v>1</v>
      </c>
      <c r="H225" s="1">
        <v>2.11803398874989</v>
      </c>
      <c r="I225" s="1">
        <v>-0.118033988749894</v>
      </c>
    </row>
    <row r="226" spans="1:9" x14ac:dyDescent="0.25">
      <c r="A226">
        <v>2290</v>
      </c>
      <c r="B226">
        <v>6</v>
      </c>
      <c r="C226">
        <v>0</v>
      </c>
      <c r="D226" s="1">
        <v>1.0349999999999999</v>
      </c>
      <c r="E226" s="1">
        <v>0.98627500000000101</v>
      </c>
      <c r="F226">
        <v>1</v>
      </c>
      <c r="G226">
        <v>1</v>
      </c>
      <c r="H226" s="1">
        <v>2.11803398874989</v>
      </c>
      <c r="I226" s="1">
        <v>-0.118033988749894</v>
      </c>
    </row>
    <row r="227" spans="1:9" x14ac:dyDescent="0.25">
      <c r="A227">
        <v>2300</v>
      </c>
      <c r="B227">
        <v>6</v>
      </c>
      <c r="C227">
        <v>0</v>
      </c>
      <c r="D227" s="1">
        <v>0.98375000000000001</v>
      </c>
      <c r="E227" s="1">
        <v>1.0059859375</v>
      </c>
      <c r="F227">
        <v>1</v>
      </c>
      <c r="G227">
        <v>1</v>
      </c>
      <c r="H227" s="1">
        <v>2.11803398874989</v>
      </c>
      <c r="I227" s="1">
        <v>-0.118033988749894</v>
      </c>
    </row>
    <row r="228" spans="1:9" x14ac:dyDescent="0.25">
      <c r="A228">
        <v>2310</v>
      </c>
      <c r="B228">
        <v>5</v>
      </c>
      <c r="C228">
        <v>0</v>
      </c>
      <c r="D228" s="1">
        <v>1.0349999999999999</v>
      </c>
      <c r="E228" s="1">
        <v>1.041275</v>
      </c>
      <c r="F228">
        <v>1</v>
      </c>
      <c r="G228">
        <v>1</v>
      </c>
      <c r="H228" s="1">
        <v>2.11803398874989</v>
      </c>
      <c r="I228" s="1">
        <v>-0.118033988749894</v>
      </c>
    </row>
    <row r="229" spans="1:9" x14ac:dyDescent="0.25">
      <c r="A229">
        <v>2320</v>
      </c>
      <c r="B229">
        <v>5</v>
      </c>
      <c r="C229">
        <v>0</v>
      </c>
      <c r="D229" s="1">
        <v>1.0049999999999999</v>
      </c>
      <c r="E229" s="1">
        <v>0.99247500000000499</v>
      </c>
      <c r="F229">
        <v>1</v>
      </c>
      <c r="G229">
        <v>1</v>
      </c>
      <c r="H229" s="1">
        <v>2.11803398874989</v>
      </c>
      <c r="I229" s="1">
        <v>-0.118033988749894</v>
      </c>
    </row>
    <row r="230" spans="1:9" x14ac:dyDescent="0.25">
      <c r="A230">
        <v>2330</v>
      </c>
      <c r="B230">
        <v>4</v>
      </c>
      <c r="C230">
        <v>0</v>
      </c>
      <c r="D230" s="1">
        <v>0.99124999999999996</v>
      </c>
      <c r="E230" s="1">
        <v>0.948673437499996</v>
      </c>
      <c r="F230">
        <v>1</v>
      </c>
      <c r="G230">
        <v>1</v>
      </c>
      <c r="H230" s="1">
        <v>2.11803398874989</v>
      </c>
      <c r="I230" s="1">
        <v>-0.118033988749894</v>
      </c>
    </row>
    <row r="231" spans="1:9" x14ac:dyDescent="0.25">
      <c r="A231">
        <v>2340</v>
      </c>
      <c r="B231">
        <v>6</v>
      </c>
      <c r="C231">
        <v>0</v>
      </c>
      <c r="D231" s="1">
        <v>0.96875</v>
      </c>
      <c r="E231" s="1">
        <v>0.90277343750000005</v>
      </c>
      <c r="F231">
        <v>1</v>
      </c>
      <c r="G231">
        <v>1</v>
      </c>
      <c r="H231" s="1">
        <v>2.11803398874989</v>
      </c>
      <c r="I231" s="1">
        <v>-0.118033988749894</v>
      </c>
    </row>
    <row r="232" spans="1:9" x14ac:dyDescent="0.25">
      <c r="A232">
        <v>2350</v>
      </c>
      <c r="B232">
        <v>5</v>
      </c>
      <c r="C232">
        <v>0</v>
      </c>
      <c r="D232" s="1">
        <v>1.0275000000000001</v>
      </c>
      <c r="E232" s="1">
        <v>0.97674374999999303</v>
      </c>
      <c r="F232">
        <v>1</v>
      </c>
      <c r="G232">
        <v>1</v>
      </c>
      <c r="H232" s="1">
        <v>2.11803398874989</v>
      </c>
      <c r="I232" s="1">
        <v>-0.118033988749894</v>
      </c>
    </row>
    <row r="233" spans="1:9" x14ac:dyDescent="0.25">
      <c r="A233">
        <v>2360</v>
      </c>
      <c r="B233">
        <v>5</v>
      </c>
      <c r="C233">
        <v>0</v>
      </c>
      <c r="D233" s="1">
        <v>1.0337499999999999</v>
      </c>
      <c r="E233" s="1">
        <v>1.1251109374999899</v>
      </c>
      <c r="F233">
        <v>1</v>
      </c>
      <c r="G233">
        <v>1</v>
      </c>
      <c r="H233" s="1">
        <v>2.11803398874989</v>
      </c>
      <c r="I233" s="1">
        <v>-0.118033988749894</v>
      </c>
    </row>
    <row r="234" spans="1:9" x14ac:dyDescent="0.25">
      <c r="A234">
        <v>2370</v>
      </c>
      <c r="B234">
        <v>4</v>
      </c>
      <c r="C234">
        <v>0</v>
      </c>
      <c r="D234" s="1">
        <v>0.99375000000000002</v>
      </c>
      <c r="E234" s="1">
        <v>0.93121093749999995</v>
      </c>
      <c r="F234">
        <v>1</v>
      </c>
      <c r="G234">
        <v>1</v>
      </c>
      <c r="H234" s="1">
        <v>2.11803398874989</v>
      </c>
      <c r="I234" s="1">
        <v>-0.118033988749894</v>
      </c>
    </row>
    <row r="235" spans="1:9" x14ac:dyDescent="0.25">
      <c r="A235">
        <v>2380</v>
      </c>
      <c r="B235">
        <v>6</v>
      </c>
      <c r="C235">
        <v>0</v>
      </c>
      <c r="D235" s="1">
        <v>1.05125</v>
      </c>
      <c r="E235" s="1">
        <v>1.0486234375000001</v>
      </c>
      <c r="F235">
        <v>1</v>
      </c>
      <c r="G235">
        <v>1</v>
      </c>
      <c r="H235" s="1">
        <v>2.11803398874989</v>
      </c>
      <c r="I235" s="1">
        <v>-0.118033988749894</v>
      </c>
    </row>
    <row r="236" spans="1:9" x14ac:dyDescent="0.25">
      <c r="A236">
        <v>2390</v>
      </c>
      <c r="B236">
        <v>5</v>
      </c>
      <c r="C236">
        <v>0</v>
      </c>
      <c r="D236" s="1">
        <v>1.0249999999999999</v>
      </c>
      <c r="E236" s="1">
        <v>1.0618749999999899</v>
      </c>
      <c r="F236">
        <v>1</v>
      </c>
      <c r="G236">
        <v>1</v>
      </c>
      <c r="H236" s="1">
        <v>2.11803398874989</v>
      </c>
      <c r="I236" s="1">
        <v>-0.118033988749894</v>
      </c>
    </row>
    <row r="237" spans="1:9" x14ac:dyDescent="0.25">
      <c r="A237">
        <v>2400</v>
      </c>
      <c r="B237">
        <v>7</v>
      </c>
      <c r="C237">
        <v>0</v>
      </c>
      <c r="D237" s="1">
        <v>0.93125000000000002</v>
      </c>
      <c r="E237" s="1">
        <v>0.99402343750000099</v>
      </c>
      <c r="F237">
        <v>1</v>
      </c>
      <c r="G237">
        <v>1</v>
      </c>
      <c r="H237" s="1">
        <v>2.11803398874989</v>
      </c>
      <c r="I237" s="1">
        <v>-0.118033988749894</v>
      </c>
    </row>
    <row r="238" spans="1:9" x14ac:dyDescent="0.25">
      <c r="A238">
        <v>2410</v>
      </c>
      <c r="B238">
        <v>6</v>
      </c>
      <c r="C238">
        <v>0</v>
      </c>
      <c r="D238" s="1">
        <v>1.06375</v>
      </c>
      <c r="E238" s="1">
        <v>1.0121859375</v>
      </c>
      <c r="F238">
        <v>1</v>
      </c>
      <c r="G238">
        <v>1</v>
      </c>
      <c r="H238" s="1">
        <v>2.11803398874989</v>
      </c>
      <c r="I238" s="1">
        <v>-0.118033988749894</v>
      </c>
    </row>
    <row r="239" spans="1:9" x14ac:dyDescent="0.25">
      <c r="A239">
        <v>2420</v>
      </c>
      <c r="B239">
        <v>5</v>
      </c>
      <c r="C239">
        <v>0</v>
      </c>
      <c r="D239" s="1">
        <v>0.98375000000000001</v>
      </c>
      <c r="E239" s="1">
        <v>0.94098593750000203</v>
      </c>
      <c r="F239">
        <v>1</v>
      </c>
      <c r="G239">
        <v>1</v>
      </c>
      <c r="H239" s="1">
        <v>2.11803398874989</v>
      </c>
      <c r="I239" s="1">
        <v>-0.118033988749894</v>
      </c>
    </row>
    <row r="240" spans="1:9" x14ac:dyDescent="0.25">
      <c r="A240">
        <v>2430</v>
      </c>
      <c r="B240">
        <v>5</v>
      </c>
      <c r="C240">
        <v>0</v>
      </c>
      <c r="D240" s="1">
        <v>1.00125</v>
      </c>
      <c r="E240" s="1">
        <v>1.0212484374999999</v>
      </c>
      <c r="F240">
        <v>1</v>
      </c>
      <c r="G240">
        <v>1</v>
      </c>
      <c r="H240" s="1">
        <v>2.11803398874989</v>
      </c>
      <c r="I240" s="1">
        <v>-0.118033988749894</v>
      </c>
    </row>
    <row r="241" spans="1:9" x14ac:dyDescent="0.25">
      <c r="A241">
        <v>2440</v>
      </c>
      <c r="B241">
        <v>5</v>
      </c>
      <c r="C241">
        <v>0</v>
      </c>
      <c r="D241" s="1">
        <v>1.08125</v>
      </c>
      <c r="E241" s="1">
        <v>1.0796484374999999</v>
      </c>
      <c r="F241">
        <v>1</v>
      </c>
      <c r="G241">
        <v>1</v>
      </c>
      <c r="H241" s="1">
        <v>2.11803398874989</v>
      </c>
      <c r="I241" s="1">
        <v>-0.118033988749894</v>
      </c>
    </row>
    <row r="242" spans="1:9" x14ac:dyDescent="0.25">
      <c r="A242">
        <v>2450</v>
      </c>
      <c r="B242">
        <v>7</v>
      </c>
      <c r="C242">
        <v>0</v>
      </c>
      <c r="D242" s="1">
        <v>1.0062500000000001</v>
      </c>
      <c r="E242" s="1">
        <v>1.1112109374999899</v>
      </c>
      <c r="F242">
        <v>1</v>
      </c>
      <c r="G242">
        <v>1</v>
      </c>
      <c r="H242" s="1">
        <v>2.11803398874989</v>
      </c>
      <c r="I242" s="1">
        <v>-0.118033988749894</v>
      </c>
    </row>
    <row r="243" spans="1:9" x14ac:dyDescent="0.25">
      <c r="A243">
        <v>2460</v>
      </c>
      <c r="B243">
        <v>5</v>
      </c>
      <c r="C243">
        <v>0</v>
      </c>
      <c r="D243" s="1">
        <v>1.0162500000000001</v>
      </c>
      <c r="E243" s="1">
        <v>0.90848593749999895</v>
      </c>
      <c r="F243">
        <v>1</v>
      </c>
      <c r="G243">
        <v>1</v>
      </c>
      <c r="H243" s="1">
        <v>2.11803398874989</v>
      </c>
      <c r="I243" s="1">
        <v>-0.118033988749894</v>
      </c>
    </row>
    <row r="244" spans="1:9" x14ac:dyDescent="0.25">
      <c r="A244">
        <v>2470</v>
      </c>
      <c r="B244">
        <v>6</v>
      </c>
      <c r="C244">
        <v>0</v>
      </c>
      <c r="D244" s="1">
        <v>0.95</v>
      </c>
      <c r="E244" s="1">
        <v>0.96750000000000502</v>
      </c>
      <c r="F244">
        <v>1</v>
      </c>
      <c r="G244">
        <v>1</v>
      </c>
      <c r="H244" s="1">
        <v>2.11803398874989</v>
      </c>
      <c r="I244" s="1">
        <v>-0.118033988749894</v>
      </c>
    </row>
    <row r="245" spans="1:9" x14ac:dyDescent="0.25">
      <c r="A245">
        <v>2480</v>
      </c>
      <c r="B245">
        <v>6</v>
      </c>
      <c r="C245">
        <v>0</v>
      </c>
      <c r="D245" s="1">
        <v>0.99750000000000005</v>
      </c>
      <c r="E245" s="1">
        <v>1.01249374999998</v>
      </c>
      <c r="F245">
        <v>1</v>
      </c>
      <c r="G245">
        <v>1</v>
      </c>
      <c r="H245" s="1">
        <v>2.11803398874989</v>
      </c>
      <c r="I245" s="1">
        <v>-0.118033988749894</v>
      </c>
    </row>
    <row r="246" spans="1:9" x14ac:dyDescent="0.25">
      <c r="A246">
        <v>2490</v>
      </c>
      <c r="B246">
        <v>6</v>
      </c>
      <c r="C246">
        <v>0</v>
      </c>
      <c r="D246" s="1">
        <v>0.94374999999999998</v>
      </c>
      <c r="E246" s="1">
        <v>1.0005859374999899</v>
      </c>
      <c r="F246">
        <v>1</v>
      </c>
      <c r="G246">
        <v>1</v>
      </c>
      <c r="H246" s="1">
        <v>2.11803398874989</v>
      </c>
      <c r="I246" s="1">
        <v>-0.118033988749894</v>
      </c>
    </row>
    <row r="247" spans="1:9" x14ac:dyDescent="0.25">
      <c r="A247">
        <v>2500</v>
      </c>
      <c r="B247">
        <v>5</v>
      </c>
      <c r="C247">
        <v>0</v>
      </c>
      <c r="D247" s="1">
        <v>1.0075000000000001</v>
      </c>
      <c r="E247" s="1">
        <v>1.0249437499999901</v>
      </c>
      <c r="F247">
        <v>1</v>
      </c>
      <c r="G247">
        <v>1</v>
      </c>
      <c r="H247" s="1">
        <v>2.11803398874989</v>
      </c>
      <c r="I247" s="1">
        <v>-0.118033988749894</v>
      </c>
    </row>
    <row r="248" spans="1:9" x14ac:dyDescent="0.25">
      <c r="A248">
        <v>2510</v>
      </c>
      <c r="B248">
        <v>6</v>
      </c>
      <c r="C248">
        <v>0</v>
      </c>
      <c r="D248" s="1">
        <v>1.0062500000000001</v>
      </c>
      <c r="E248" s="1">
        <v>0.95371093749999902</v>
      </c>
      <c r="F248">
        <v>1</v>
      </c>
      <c r="G248">
        <v>1</v>
      </c>
      <c r="H248" s="1">
        <v>2.11803398874989</v>
      </c>
      <c r="I248" s="1">
        <v>-0.118033988749894</v>
      </c>
    </row>
    <row r="249" spans="1:9" x14ac:dyDescent="0.25">
      <c r="A249">
        <v>2520</v>
      </c>
      <c r="B249">
        <v>6</v>
      </c>
      <c r="C249">
        <v>0</v>
      </c>
      <c r="D249" s="1">
        <v>1.00875</v>
      </c>
      <c r="E249" s="1">
        <v>1.0136734375000001</v>
      </c>
      <c r="F249">
        <v>1</v>
      </c>
      <c r="G249">
        <v>1</v>
      </c>
      <c r="H249" s="1">
        <v>2.11803398874989</v>
      </c>
      <c r="I249" s="1">
        <v>-0.118033988749894</v>
      </c>
    </row>
    <row r="250" spans="1:9" x14ac:dyDescent="0.25">
      <c r="A250">
        <v>2530</v>
      </c>
      <c r="B250">
        <v>5</v>
      </c>
      <c r="C250">
        <v>0</v>
      </c>
      <c r="D250" s="1">
        <v>0.97750000000000004</v>
      </c>
      <c r="E250" s="1">
        <v>0.976993749999992</v>
      </c>
      <c r="F250">
        <v>1</v>
      </c>
      <c r="G250">
        <v>1</v>
      </c>
      <c r="H250" s="1">
        <v>2.11803398874989</v>
      </c>
      <c r="I250" s="1">
        <v>-0.118033988749894</v>
      </c>
    </row>
    <row r="251" spans="1:9" x14ac:dyDescent="0.25">
      <c r="A251">
        <v>2540</v>
      </c>
      <c r="B251">
        <v>5</v>
      </c>
      <c r="C251">
        <v>0</v>
      </c>
      <c r="D251" s="1">
        <v>1.01125</v>
      </c>
      <c r="E251" s="1">
        <v>1.00112343749999</v>
      </c>
      <c r="F251">
        <v>1</v>
      </c>
      <c r="G251">
        <v>1</v>
      </c>
      <c r="H251" s="1">
        <v>2.11803398874989</v>
      </c>
      <c r="I251" s="1">
        <v>-0.118033988749894</v>
      </c>
    </row>
    <row r="252" spans="1:9" x14ac:dyDescent="0.25">
      <c r="A252">
        <v>2550</v>
      </c>
      <c r="B252">
        <v>5</v>
      </c>
      <c r="C252">
        <v>0</v>
      </c>
      <c r="D252" s="1">
        <v>0.99624999999999997</v>
      </c>
      <c r="E252" s="1">
        <v>0.95623593750000102</v>
      </c>
      <c r="F252">
        <v>1</v>
      </c>
      <c r="G252">
        <v>1</v>
      </c>
      <c r="H252" s="1">
        <v>2.11803398874989</v>
      </c>
      <c r="I252" s="1">
        <v>-0.118033988749894</v>
      </c>
    </row>
    <row r="253" spans="1:9" x14ac:dyDescent="0.25">
      <c r="A253">
        <v>2560</v>
      </c>
      <c r="B253">
        <v>5</v>
      </c>
      <c r="C253">
        <v>0</v>
      </c>
      <c r="D253" s="1">
        <v>1.0525</v>
      </c>
      <c r="E253" s="1">
        <v>0.99974374999999405</v>
      </c>
      <c r="F253">
        <v>1</v>
      </c>
      <c r="G253">
        <v>1</v>
      </c>
      <c r="H253" s="1">
        <v>2.11803398874989</v>
      </c>
      <c r="I253" s="1">
        <v>-0.118033988749894</v>
      </c>
    </row>
    <row r="254" spans="1:9" x14ac:dyDescent="0.25">
      <c r="A254">
        <v>2570</v>
      </c>
      <c r="B254">
        <v>7</v>
      </c>
      <c r="C254">
        <v>0</v>
      </c>
      <c r="D254" s="1">
        <v>1.0387500000000001</v>
      </c>
      <c r="E254" s="1">
        <v>1.0797484375000099</v>
      </c>
      <c r="F254">
        <v>1</v>
      </c>
      <c r="G254">
        <v>1</v>
      </c>
      <c r="H254" s="1">
        <v>2.11803398874989</v>
      </c>
      <c r="I254" s="1">
        <v>-0.118033988749894</v>
      </c>
    </row>
    <row r="255" spans="1:9" x14ac:dyDescent="0.25">
      <c r="A255">
        <v>2580</v>
      </c>
      <c r="B255">
        <v>6</v>
      </c>
      <c r="C255">
        <v>0</v>
      </c>
      <c r="D255" s="1">
        <v>0.995</v>
      </c>
      <c r="E255" s="1">
        <v>1.0699749999999999</v>
      </c>
      <c r="F255">
        <v>1</v>
      </c>
      <c r="G255">
        <v>1</v>
      </c>
      <c r="H255" s="1">
        <v>2.11803398874989</v>
      </c>
      <c r="I255" s="1">
        <v>-0.118033988749894</v>
      </c>
    </row>
    <row r="256" spans="1:9" x14ac:dyDescent="0.25">
      <c r="A256">
        <v>2590</v>
      </c>
      <c r="B256">
        <v>5</v>
      </c>
      <c r="C256">
        <v>0</v>
      </c>
      <c r="D256" s="1">
        <v>0.98124999999999996</v>
      </c>
      <c r="E256" s="1">
        <v>0.97089843749999505</v>
      </c>
      <c r="F256">
        <v>1</v>
      </c>
      <c r="G256">
        <v>1</v>
      </c>
      <c r="H256" s="1">
        <v>2.11803398874989</v>
      </c>
      <c r="I256" s="1">
        <v>-0.118033988749894</v>
      </c>
    </row>
    <row r="257" spans="1:9" x14ac:dyDescent="0.25">
      <c r="A257">
        <v>2600</v>
      </c>
      <c r="B257">
        <v>7</v>
      </c>
      <c r="C257">
        <v>0</v>
      </c>
      <c r="D257" s="1">
        <v>1.01125</v>
      </c>
      <c r="E257" s="1">
        <v>1.02362343749999</v>
      </c>
      <c r="F257">
        <v>1</v>
      </c>
      <c r="G257">
        <v>1</v>
      </c>
      <c r="H257" s="1">
        <v>2.11803398874989</v>
      </c>
      <c r="I257" s="1">
        <v>-0.118033988749894</v>
      </c>
    </row>
    <row r="258" spans="1:9" x14ac:dyDescent="0.25">
      <c r="A258">
        <v>2610</v>
      </c>
      <c r="B258">
        <v>6</v>
      </c>
      <c r="C258">
        <v>0</v>
      </c>
      <c r="D258" s="1">
        <v>1.0175000000000001</v>
      </c>
      <c r="E258" s="1">
        <v>1.07719374999999</v>
      </c>
      <c r="F258">
        <v>1</v>
      </c>
      <c r="G258">
        <v>1</v>
      </c>
      <c r="H258" s="1">
        <v>2.11803398874989</v>
      </c>
      <c r="I258" s="1">
        <v>-0.118033988749894</v>
      </c>
    </row>
    <row r="259" spans="1:9" x14ac:dyDescent="0.25">
      <c r="A259">
        <v>2620</v>
      </c>
      <c r="B259">
        <v>5</v>
      </c>
      <c r="C259">
        <v>0</v>
      </c>
      <c r="D259" s="1">
        <v>0.9425</v>
      </c>
      <c r="E259" s="1">
        <v>0.97669375000001302</v>
      </c>
      <c r="F259">
        <v>1</v>
      </c>
      <c r="G259">
        <v>1</v>
      </c>
      <c r="H259" s="1">
        <v>2.11803398874989</v>
      </c>
      <c r="I259" s="1">
        <v>-0.118033988749894</v>
      </c>
    </row>
    <row r="260" spans="1:9" x14ac:dyDescent="0.25">
      <c r="A260">
        <v>2630</v>
      </c>
      <c r="B260">
        <v>4</v>
      </c>
      <c r="C260">
        <v>0</v>
      </c>
      <c r="D260" s="1">
        <v>0.98875000000000002</v>
      </c>
      <c r="E260" s="1">
        <v>0.90112343749999302</v>
      </c>
      <c r="F260">
        <v>1</v>
      </c>
      <c r="G260">
        <v>1</v>
      </c>
      <c r="H260" s="1">
        <v>2.11803398874989</v>
      </c>
      <c r="I260" s="1">
        <v>-0.118033988749894</v>
      </c>
    </row>
    <row r="261" spans="1:9" x14ac:dyDescent="0.25">
      <c r="A261">
        <v>2640</v>
      </c>
      <c r="B261">
        <v>5</v>
      </c>
      <c r="C261">
        <v>0</v>
      </c>
      <c r="D261" s="1">
        <v>1.0674999999999999</v>
      </c>
      <c r="E261" s="1">
        <v>1.0604437499999899</v>
      </c>
      <c r="F261">
        <v>1</v>
      </c>
      <c r="G261">
        <v>1</v>
      </c>
      <c r="H261" s="1">
        <v>2.11803398874989</v>
      </c>
      <c r="I261" s="1">
        <v>-0.118033988749894</v>
      </c>
    </row>
    <row r="262" spans="1:9" x14ac:dyDescent="0.25">
      <c r="A262">
        <v>2650</v>
      </c>
      <c r="B262">
        <v>5</v>
      </c>
      <c r="C262">
        <v>0</v>
      </c>
      <c r="D262" s="1">
        <v>0.97624999999999995</v>
      </c>
      <c r="E262" s="1">
        <v>0.92318593749998601</v>
      </c>
      <c r="F262">
        <v>1</v>
      </c>
      <c r="G262">
        <v>1</v>
      </c>
      <c r="H262" s="1">
        <v>2.11803398874989</v>
      </c>
      <c r="I262" s="1">
        <v>-0.118033988749894</v>
      </c>
    </row>
    <row r="263" spans="1:9" x14ac:dyDescent="0.25">
      <c r="A263">
        <v>2660</v>
      </c>
      <c r="B263">
        <v>6</v>
      </c>
      <c r="C263">
        <v>0</v>
      </c>
      <c r="D263" s="1">
        <v>1.0249999999999999</v>
      </c>
      <c r="E263" s="1">
        <v>1.05937499999999</v>
      </c>
      <c r="F263">
        <v>1</v>
      </c>
      <c r="G263">
        <v>1</v>
      </c>
      <c r="H263" s="1">
        <v>2.11803398874989</v>
      </c>
      <c r="I263" s="1">
        <v>-0.118033988749894</v>
      </c>
    </row>
    <row r="264" spans="1:9" x14ac:dyDescent="0.25">
      <c r="A264">
        <v>2670</v>
      </c>
      <c r="B264">
        <v>7</v>
      </c>
      <c r="C264">
        <v>0</v>
      </c>
      <c r="D264" s="1">
        <v>0.99624999999999997</v>
      </c>
      <c r="E264" s="1">
        <v>1.0037359374999999</v>
      </c>
      <c r="F264">
        <v>1</v>
      </c>
      <c r="G264">
        <v>1</v>
      </c>
      <c r="H264" s="1">
        <v>2.11803398874989</v>
      </c>
      <c r="I264" s="1">
        <v>-0.118033988749894</v>
      </c>
    </row>
    <row r="265" spans="1:9" x14ac:dyDescent="0.25">
      <c r="A265">
        <v>2680</v>
      </c>
      <c r="B265">
        <v>6</v>
      </c>
      <c r="C265">
        <v>0</v>
      </c>
      <c r="D265" s="1">
        <v>1.05375</v>
      </c>
      <c r="E265" s="1">
        <v>1.13586093749999</v>
      </c>
      <c r="F265">
        <v>1</v>
      </c>
      <c r="G265">
        <v>1</v>
      </c>
      <c r="H265" s="1">
        <v>2.11803398874989</v>
      </c>
      <c r="I265" s="1">
        <v>-0.118033988749894</v>
      </c>
    </row>
    <row r="266" spans="1:9" x14ac:dyDescent="0.25">
      <c r="A266">
        <v>2690</v>
      </c>
      <c r="B266">
        <v>5</v>
      </c>
      <c r="C266">
        <v>0</v>
      </c>
      <c r="D266" s="1">
        <v>0.95374999999999999</v>
      </c>
      <c r="E266" s="1">
        <v>0.94161093749999702</v>
      </c>
      <c r="F266">
        <v>1</v>
      </c>
      <c r="G266">
        <v>1</v>
      </c>
      <c r="H266" s="1">
        <v>2.11803398874989</v>
      </c>
      <c r="I266" s="1">
        <v>-0.118033988749894</v>
      </c>
    </row>
    <row r="267" spans="1:9" x14ac:dyDescent="0.25">
      <c r="A267">
        <v>2700</v>
      </c>
      <c r="B267">
        <v>7</v>
      </c>
      <c r="C267">
        <v>0</v>
      </c>
      <c r="D267" s="1">
        <v>1.0275000000000001</v>
      </c>
      <c r="E267" s="1">
        <v>1.01924374999999</v>
      </c>
      <c r="F267">
        <v>1</v>
      </c>
      <c r="G267">
        <v>1</v>
      </c>
      <c r="H267" s="1">
        <v>2.11803398874989</v>
      </c>
      <c r="I267" s="1">
        <v>-0.118033988749894</v>
      </c>
    </row>
    <row r="268" spans="1:9" x14ac:dyDescent="0.25">
      <c r="A268">
        <v>2710</v>
      </c>
      <c r="B268">
        <v>5</v>
      </c>
      <c r="C268">
        <v>0</v>
      </c>
      <c r="D268" s="1">
        <v>0.94499999999999995</v>
      </c>
      <c r="E268" s="1">
        <v>0.97447499999999199</v>
      </c>
      <c r="F268">
        <v>1</v>
      </c>
      <c r="G268">
        <v>1</v>
      </c>
      <c r="H268" s="1">
        <v>2.11803398874989</v>
      </c>
      <c r="I268" s="1">
        <v>-0.118033988749894</v>
      </c>
    </row>
    <row r="269" spans="1:9" x14ac:dyDescent="0.25">
      <c r="A269">
        <v>2720</v>
      </c>
      <c r="B269">
        <v>6</v>
      </c>
      <c r="C269">
        <v>0</v>
      </c>
      <c r="D269" s="1">
        <v>1.0137499999999999</v>
      </c>
      <c r="E269" s="1">
        <v>1.0635609374999999</v>
      </c>
      <c r="F269">
        <v>1</v>
      </c>
      <c r="G269">
        <v>1</v>
      </c>
      <c r="H269" s="1">
        <v>2.11803398874989</v>
      </c>
      <c r="I269" s="1">
        <v>-0.118033988749894</v>
      </c>
    </row>
    <row r="270" spans="1:9" x14ac:dyDescent="0.25">
      <c r="A270">
        <v>2730</v>
      </c>
      <c r="B270">
        <v>5</v>
      </c>
      <c r="C270">
        <v>0</v>
      </c>
      <c r="D270" s="1">
        <v>0.95625000000000004</v>
      </c>
      <c r="E270" s="1">
        <v>0.92433593749999798</v>
      </c>
      <c r="F270">
        <v>1</v>
      </c>
      <c r="G270">
        <v>1</v>
      </c>
      <c r="H270" s="1">
        <v>2.11803398874989</v>
      </c>
      <c r="I270" s="1">
        <v>-0.118033988749894</v>
      </c>
    </row>
    <row r="271" spans="1:9" x14ac:dyDescent="0.25">
      <c r="A271">
        <v>2740</v>
      </c>
      <c r="B271">
        <v>6</v>
      </c>
      <c r="C271">
        <v>0</v>
      </c>
      <c r="D271" s="1">
        <v>1.0475000000000001</v>
      </c>
      <c r="E271" s="1">
        <v>1.0602437499999899</v>
      </c>
      <c r="F271">
        <v>1</v>
      </c>
      <c r="G271">
        <v>1</v>
      </c>
      <c r="H271" s="1">
        <v>2.11803398874989</v>
      </c>
      <c r="I271" s="1">
        <v>-0.118033988749894</v>
      </c>
    </row>
    <row r="272" spans="1:9" x14ac:dyDescent="0.25">
      <c r="A272">
        <v>2750</v>
      </c>
      <c r="B272">
        <v>5</v>
      </c>
      <c r="C272">
        <v>0</v>
      </c>
      <c r="D272" s="1">
        <v>0.92500000000000004</v>
      </c>
      <c r="E272" s="1">
        <v>0.926875</v>
      </c>
      <c r="F272">
        <v>1</v>
      </c>
      <c r="G272">
        <v>1</v>
      </c>
      <c r="H272" s="1">
        <v>2.11803398874989</v>
      </c>
      <c r="I272" s="1">
        <v>-0.118033988749894</v>
      </c>
    </row>
    <row r="273" spans="1:9" x14ac:dyDescent="0.25">
      <c r="A273">
        <v>2760</v>
      </c>
      <c r="B273">
        <v>5</v>
      </c>
      <c r="C273">
        <v>0</v>
      </c>
      <c r="D273" s="1">
        <v>0.92749999999999999</v>
      </c>
      <c r="E273" s="1">
        <v>0.89474375000000395</v>
      </c>
      <c r="F273">
        <v>1</v>
      </c>
      <c r="G273">
        <v>1</v>
      </c>
      <c r="H273" s="1">
        <v>2.11803398874989</v>
      </c>
      <c r="I273" s="1">
        <v>-0.118033988749894</v>
      </c>
    </row>
    <row r="274" spans="1:9" x14ac:dyDescent="0.25">
      <c r="A274">
        <v>2770</v>
      </c>
      <c r="B274">
        <v>6</v>
      </c>
      <c r="C274">
        <v>0</v>
      </c>
      <c r="D274" s="1">
        <v>1.07375</v>
      </c>
      <c r="E274" s="1">
        <v>1.0983109375</v>
      </c>
      <c r="F274">
        <v>1</v>
      </c>
      <c r="G274">
        <v>1</v>
      </c>
      <c r="H274" s="1">
        <v>2.11803398874989</v>
      </c>
      <c r="I274" s="1">
        <v>-0.118033988749894</v>
      </c>
    </row>
    <row r="275" spans="1:9" x14ac:dyDescent="0.25">
      <c r="A275">
        <v>2780</v>
      </c>
      <c r="B275">
        <v>5</v>
      </c>
      <c r="C275">
        <v>0</v>
      </c>
      <c r="D275" s="1">
        <v>0.99124999999999996</v>
      </c>
      <c r="E275" s="1">
        <v>0.98867343749999503</v>
      </c>
      <c r="F275">
        <v>1</v>
      </c>
      <c r="G275">
        <v>1</v>
      </c>
      <c r="H275" s="1">
        <v>2.11803398874989</v>
      </c>
      <c r="I275" s="1">
        <v>-0.118033988749894</v>
      </c>
    </row>
    <row r="276" spans="1:9" x14ac:dyDescent="0.25">
      <c r="A276">
        <v>2790</v>
      </c>
      <c r="B276">
        <v>7</v>
      </c>
      <c r="C276">
        <v>0</v>
      </c>
      <c r="D276" s="1">
        <v>0.97124999999999995</v>
      </c>
      <c r="E276" s="1">
        <v>0.99542343750000695</v>
      </c>
      <c r="F276">
        <v>1</v>
      </c>
      <c r="G276">
        <v>1</v>
      </c>
      <c r="H276" s="1">
        <v>2.11803398874989</v>
      </c>
      <c r="I276" s="1">
        <v>-0.118033988749894</v>
      </c>
    </row>
    <row r="277" spans="1:9" x14ac:dyDescent="0.25">
      <c r="A277">
        <v>2800</v>
      </c>
      <c r="B277">
        <v>5</v>
      </c>
      <c r="C277">
        <v>0</v>
      </c>
      <c r="D277" s="1">
        <v>0.96</v>
      </c>
      <c r="E277" s="1">
        <v>0.92090000000000805</v>
      </c>
      <c r="F277">
        <v>1</v>
      </c>
      <c r="G277">
        <v>1</v>
      </c>
      <c r="H277" s="1">
        <v>2.11803398874989</v>
      </c>
      <c r="I277" s="1">
        <v>-0.118033988749894</v>
      </c>
    </row>
    <row r="278" spans="1:9" x14ac:dyDescent="0.25">
      <c r="A278">
        <v>2810</v>
      </c>
      <c r="B278">
        <v>6</v>
      </c>
      <c r="C278">
        <v>0</v>
      </c>
      <c r="D278" s="1">
        <v>0.99250000000000005</v>
      </c>
      <c r="E278" s="1">
        <v>0.969943749999993</v>
      </c>
      <c r="F278">
        <v>1</v>
      </c>
      <c r="G278">
        <v>1</v>
      </c>
      <c r="H278" s="1">
        <v>2.11803398874989</v>
      </c>
      <c r="I278" s="1">
        <v>-0.118033988749894</v>
      </c>
    </row>
    <row r="279" spans="1:9" x14ac:dyDescent="0.25">
      <c r="A279">
        <v>2820</v>
      </c>
      <c r="B279">
        <v>5</v>
      </c>
      <c r="C279">
        <v>0</v>
      </c>
      <c r="D279" s="1">
        <v>1.0275000000000001</v>
      </c>
      <c r="E279" s="1">
        <v>1.1092437499999901</v>
      </c>
      <c r="F279">
        <v>1</v>
      </c>
      <c r="G279">
        <v>1</v>
      </c>
      <c r="H279" s="1">
        <v>2.11803398874989</v>
      </c>
      <c r="I279" s="1">
        <v>-0.118033988749894</v>
      </c>
    </row>
    <row r="280" spans="1:9" x14ac:dyDescent="0.25">
      <c r="A280">
        <v>2830</v>
      </c>
      <c r="B280">
        <v>7</v>
      </c>
      <c r="C280">
        <v>0</v>
      </c>
      <c r="D280" s="1">
        <v>0.97</v>
      </c>
      <c r="E280" s="1">
        <v>0.951600000000003</v>
      </c>
      <c r="F280">
        <v>1</v>
      </c>
      <c r="G280">
        <v>1</v>
      </c>
      <c r="H280" s="1">
        <v>2.11803398874989</v>
      </c>
      <c r="I280" s="1">
        <v>-0.118033988749894</v>
      </c>
    </row>
    <row r="281" spans="1:9" x14ac:dyDescent="0.25">
      <c r="A281">
        <v>2840</v>
      </c>
      <c r="B281">
        <v>5</v>
      </c>
      <c r="C281">
        <v>0</v>
      </c>
      <c r="D281" s="1">
        <v>1.0425</v>
      </c>
      <c r="E281" s="1">
        <v>1.0656937499999899</v>
      </c>
      <c r="F281">
        <v>1</v>
      </c>
      <c r="G281">
        <v>1</v>
      </c>
      <c r="H281" s="1">
        <v>2.11803398874989</v>
      </c>
      <c r="I281" s="1">
        <v>-0.118033988749894</v>
      </c>
    </row>
    <row r="282" spans="1:9" x14ac:dyDescent="0.25">
      <c r="A282">
        <v>2850</v>
      </c>
      <c r="B282">
        <v>6</v>
      </c>
      <c r="C282">
        <v>0</v>
      </c>
      <c r="D282" s="1">
        <v>0.98124999999999996</v>
      </c>
      <c r="E282" s="1">
        <v>0.99589843749999396</v>
      </c>
      <c r="F282">
        <v>1</v>
      </c>
      <c r="G282">
        <v>1</v>
      </c>
      <c r="H282" s="1">
        <v>2.11803398874989</v>
      </c>
      <c r="I282" s="1">
        <v>-0.118033988749894</v>
      </c>
    </row>
    <row r="283" spans="1:9" x14ac:dyDescent="0.25">
      <c r="A283">
        <v>2860</v>
      </c>
      <c r="B283">
        <v>5</v>
      </c>
      <c r="C283">
        <v>0</v>
      </c>
      <c r="D283" s="1">
        <v>1.0162500000000001</v>
      </c>
      <c r="E283" s="1">
        <v>1.03848593749999</v>
      </c>
      <c r="F283">
        <v>1</v>
      </c>
      <c r="G283">
        <v>1</v>
      </c>
      <c r="H283" s="1">
        <v>2.11803398874989</v>
      </c>
      <c r="I283" s="1">
        <v>-0.118033988749894</v>
      </c>
    </row>
    <row r="284" spans="1:9" x14ac:dyDescent="0.25">
      <c r="A284">
        <v>2870</v>
      </c>
      <c r="B284">
        <v>5</v>
      </c>
      <c r="C284">
        <v>0</v>
      </c>
      <c r="D284" s="1">
        <v>0.96750000000000003</v>
      </c>
      <c r="E284" s="1">
        <v>0.85644374999999096</v>
      </c>
      <c r="F284">
        <v>1</v>
      </c>
      <c r="G284">
        <v>1</v>
      </c>
      <c r="H284" s="1">
        <v>2.11803398874989</v>
      </c>
      <c r="I284" s="1">
        <v>-0.118033988749894</v>
      </c>
    </row>
    <row r="285" spans="1:9" x14ac:dyDescent="0.25">
      <c r="A285">
        <v>2880</v>
      </c>
      <c r="B285">
        <v>6</v>
      </c>
      <c r="C285">
        <v>0</v>
      </c>
      <c r="D285" s="1">
        <v>1.0225</v>
      </c>
      <c r="E285" s="1">
        <v>1.07699374999999</v>
      </c>
      <c r="F285">
        <v>1</v>
      </c>
      <c r="G285">
        <v>1</v>
      </c>
      <c r="H285" s="1">
        <v>2.11803398874989</v>
      </c>
      <c r="I285" s="1">
        <v>-0.118033988749894</v>
      </c>
    </row>
    <row r="286" spans="1:9" x14ac:dyDescent="0.25">
      <c r="A286">
        <v>2890</v>
      </c>
      <c r="B286">
        <v>6</v>
      </c>
      <c r="C286">
        <v>0</v>
      </c>
      <c r="D286" s="1">
        <v>1.0425</v>
      </c>
      <c r="E286" s="1">
        <v>0.93069374999999499</v>
      </c>
      <c r="F286">
        <v>1</v>
      </c>
      <c r="G286">
        <v>1</v>
      </c>
      <c r="H286" s="1">
        <v>2.11803398874989</v>
      </c>
      <c r="I286" s="1">
        <v>-0.118033988749894</v>
      </c>
    </row>
    <row r="287" spans="1:9" x14ac:dyDescent="0.25">
      <c r="A287">
        <v>2900</v>
      </c>
      <c r="B287">
        <v>5</v>
      </c>
      <c r="C287">
        <v>0</v>
      </c>
      <c r="D287" s="1">
        <v>1.01125</v>
      </c>
      <c r="E287" s="1">
        <v>1.0136234374999999</v>
      </c>
      <c r="F287">
        <v>1</v>
      </c>
      <c r="G287">
        <v>1</v>
      </c>
      <c r="H287" s="1">
        <v>2.11803398874989</v>
      </c>
      <c r="I287" s="1">
        <v>-0.118033988749894</v>
      </c>
    </row>
    <row r="288" spans="1:9" x14ac:dyDescent="0.25">
      <c r="A288">
        <v>2910</v>
      </c>
      <c r="B288">
        <v>6</v>
      </c>
      <c r="C288">
        <v>0</v>
      </c>
      <c r="D288" s="1">
        <v>1.0325</v>
      </c>
      <c r="E288" s="1">
        <v>1.0489437499999901</v>
      </c>
      <c r="F288">
        <v>1</v>
      </c>
      <c r="G288">
        <v>1</v>
      </c>
      <c r="H288" s="1">
        <v>2.11803398874989</v>
      </c>
      <c r="I288" s="1">
        <v>-0.118033988749894</v>
      </c>
    </row>
    <row r="289" spans="1:9" x14ac:dyDescent="0.25">
      <c r="A289">
        <v>2920</v>
      </c>
      <c r="B289">
        <v>5</v>
      </c>
      <c r="C289">
        <v>0</v>
      </c>
      <c r="D289" s="1">
        <v>0.98250000000000004</v>
      </c>
      <c r="E289" s="1">
        <v>0.99219375000000298</v>
      </c>
      <c r="F289">
        <v>1</v>
      </c>
      <c r="G289">
        <v>1</v>
      </c>
      <c r="H289" s="1">
        <v>2.11803398874989</v>
      </c>
      <c r="I289" s="1">
        <v>-0.118033988749894</v>
      </c>
    </row>
    <row r="290" spans="1:9" x14ac:dyDescent="0.25">
      <c r="A290">
        <v>2930</v>
      </c>
      <c r="B290">
        <v>6</v>
      </c>
      <c r="C290">
        <v>0</v>
      </c>
      <c r="D290" s="1">
        <v>1.0649999999999999</v>
      </c>
      <c r="E290" s="1">
        <v>1.12327500000001</v>
      </c>
      <c r="F290">
        <v>1</v>
      </c>
      <c r="G290">
        <v>1</v>
      </c>
      <c r="H290" s="1">
        <v>2.11803398874989</v>
      </c>
      <c r="I290" s="1">
        <v>-0.118033988749894</v>
      </c>
    </row>
    <row r="291" spans="1:9" x14ac:dyDescent="0.25">
      <c r="A291">
        <v>2940</v>
      </c>
      <c r="B291">
        <v>5</v>
      </c>
      <c r="C291">
        <v>0</v>
      </c>
      <c r="D291" s="1">
        <v>1.0175000000000001</v>
      </c>
      <c r="E291" s="1">
        <v>0.95469374999999801</v>
      </c>
      <c r="F291">
        <v>1</v>
      </c>
      <c r="G291">
        <v>1</v>
      </c>
      <c r="H291" s="1">
        <v>2.11803398874989</v>
      </c>
      <c r="I291" s="1">
        <v>-0.118033988749894</v>
      </c>
    </row>
    <row r="292" spans="1:9" x14ac:dyDescent="0.25">
      <c r="A292">
        <v>2950</v>
      </c>
      <c r="B292">
        <v>5</v>
      </c>
      <c r="C292">
        <v>0</v>
      </c>
      <c r="D292" s="1">
        <v>0.98499999999999999</v>
      </c>
      <c r="E292" s="1">
        <v>1.0622750000000001</v>
      </c>
      <c r="F292">
        <v>1</v>
      </c>
      <c r="G292">
        <v>1</v>
      </c>
      <c r="H292" s="1">
        <v>2.11803398874989</v>
      </c>
      <c r="I292" s="1">
        <v>-0.118033988749894</v>
      </c>
    </row>
    <row r="293" spans="1:9" x14ac:dyDescent="0.25">
      <c r="A293">
        <v>2960</v>
      </c>
      <c r="B293">
        <v>5</v>
      </c>
      <c r="C293">
        <v>0</v>
      </c>
      <c r="D293" s="1">
        <v>1.0287500000000001</v>
      </c>
      <c r="E293" s="1">
        <v>1.02292343750001</v>
      </c>
      <c r="F293">
        <v>1</v>
      </c>
      <c r="G293">
        <v>1</v>
      </c>
      <c r="H293" s="1">
        <v>2.11803398874989</v>
      </c>
      <c r="I293" s="1">
        <v>-0.118033988749894</v>
      </c>
    </row>
    <row r="294" spans="1:9" x14ac:dyDescent="0.25">
      <c r="A294">
        <v>2970</v>
      </c>
      <c r="B294">
        <v>5</v>
      </c>
      <c r="C294">
        <v>0</v>
      </c>
      <c r="D294" s="1">
        <v>0.99875000000000003</v>
      </c>
      <c r="E294" s="1">
        <v>1.0112484374999999</v>
      </c>
      <c r="F294">
        <v>1</v>
      </c>
      <c r="G294">
        <v>1</v>
      </c>
      <c r="H294" s="1">
        <v>2.11803398874989</v>
      </c>
      <c r="I294" s="1">
        <v>-0.118033988749894</v>
      </c>
    </row>
    <row r="295" spans="1:9" x14ac:dyDescent="0.25">
      <c r="A295">
        <v>2980</v>
      </c>
      <c r="B295">
        <v>5</v>
      </c>
      <c r="C295">
        <v>0</v>
      </c>
      <c r="D295" s="1">
        <v>0.95499999999999996</v>
      </c>
      <c r="E295" s="1">
        <v>0.99297500000000105</v>
      </c>
      <c r="F295">
        <v>1</v>
      </c>
      <c r="G295">
        <v>1</v>
      </c>
      <c r="H295" s="1">
        <v>2.11803398874989</v>
      </c>
      <c r="I295" s="1">
        <v>-0.118033988749894</v>
      </c>
    </row>
    <row r="296" spans="1:9" x14ac:dyDescent="0.25">
      <c r="A296">
        <v>2990</v>
      </c>
      <c r="B296">
        <v>5</v>
      </c>
      <c r="C296">
        <v>0</v>
      </c>
      <c r="D296" s="1">
        <v>1.0237499999999999</v>
      </c>
      <c r="E296" s="1">
        <v>1.00568593749998</v>
      </c>
      <c r="F296">
        <v>1</v>
      </c>
      <c r="G296">
        <v>1</v>
      </c>
      <c r="H296" s="1">
        <v>2.11803398874989</v>
      </c>
      <c r="I296" s="1">
        <v>-0.118033988749894</v>
      </c>
    </row>
    <row r="297" spans="1:9" x14ac:dyDescent="0.25">
      <c r="A297">
        <v>3000</v>
      </c>
      <c r="B297">
        <v>4</v>
      </c>
      <c r="C297">
        <v>0</v>
      </c>
      <c r="D297" s="1">
        <v>0.99624999999999997</v>
      </c>
      <c r="E297" s="1">
        <v>0.94873593749999996</v>
      </c>
      <c r="F297">
        <v>1</v>
      </c>
      <c r="G297">
        <v>1</v>
      </c>
      <c r="H297" s="1">
        <v>2.11803398874989</v>
      </c>
      <c r="I297" s="1">
        <v>-0.118033988749894</v>
      </c>
    </row>
    <row r="298" spans="1:9" x14ac:dyDescent="0.25">
      <c r="A298">
        <v>3010</v>
      </c>
      <c r="B298">
        <v>5</v>
      </c>
      <c r="C298">
        <v>0</v>
      </c>
      <c r="D298" s="1">
        <v>0.99</v>
      </c>
      <c r="E298" s="1">
        <v>1.0248999999999899</v>
      </c>
      <c r="F298">
        <v>1</v>
      </c>
      <c r="G298">
        <v>1</v>
      </c>
      <c r="H298" s="1">
        <v>2.11803398874989</v>
      </c>
      <c r="I298" s="1">
        <v>-0.118033988749894</v>
      </c>
    </row>
    <row r="299" spans="1:9" x14ac:dyDescent="0.25">
      <c r="A299">
        <v>3020</v>
      </c>
      <c r="B299">
        <v>6</v>
      </c>
      <c r="C299">
        <v>0</v>
      </c>
      <c r="D299" s="1">
        <v>0.96499999999999997</v>
      </c>
      <c r="E299" s="1">
        <v>0.95127499999999898</v>
      </c>
      <c r="F299">
        <v>1</v>
      </c>
      <c r="G299">
        <v>1</v>
      </c>
      <c r="H299" s="1">
        <v>2.11803398874989</v>
      </c>
      <c r="I299" s="1">
        <v>-0.118033988749894</v>
      </c>
    </row>
    <row r="300" spans="1:9" x14ac:dyDescent="0.25">
      <c r="A300">
        <v>3030</v>
      </c>
      <c r="B300">
        <v>5</v>
      </c>
      <c r="C300">
        <v>0</v>
      </c>
      <c r="D300" s="1">
        <v>1.01875</v>
      </c>
      <c r="E300" s="1">
        <v>1.00339843749999</v>
      </c>
      <c r="F300">
        <v>1</v>
      </c>
      <c r="G300">
        <v>1</v>
      </c>
      <c r="H300" s="1">
        <v>2.11803398874989</v>
      </c>
      <c r="I300" s="1">
        <v>-0.118033988749894</v>
      </c>
    </row>
    <row r="301" spans="1:9" x14ac:dyDescent="0.25">
      <c r="A301">
        <v>3040</v>
      </c>
      <c r="B301">
        <v>6</v>
      </c>
      <c r="C301">
        <v>0</v>
      </c>
      <c r="D301" s="1">
        <v>1.0375000000000001</v>
      </c>
      <c r="E301" s="1">
        <v>0.97109374999999198</v>
      </c>
      <c r="F301">
        <v>1</v>
      </c>
      <c r="G301">
        <v>1</v>
      </c>
      <c r="H301" s="1">
        <v>2.11803398874989</v>
      </c>
      <c r="I301" s="1">
        <v>-0.118033988749894</v>
      </c>
    </row>
    <row r="302" spans="1:9" x14ac:dyDescent="0.25">
      <c r="A302">
        <v>3050</v>
      </c>
      <c r="B302">
        <v>6</v>
      </c>
      <c r="C302">
        <v>0</v>
      </c>
      <c r="D302" s="1">
        <v>0.99750000000000005</v>
      </c>
      <c r="E302" s="1">
        <v>1.01999374999998</v>
      </c>
      <c r="F302">
        <v>1</v>
      </c>
      <c r="G302">
        <v>1</v>
      </c>
      <c r="H302" s="1">
        <v>2.11803398874989</v>
      </c>
      <c r="I302" s="1">
        <v>-0.118033988749894</v>
      </c>
    </row>
    <row r="303" spans="1:9" x14ac:dyDescent="0.25">
      <c r="A303">
        <v>3060</v>
      </c>
      <c r="B303">
        <v>5</v>
      </c>
      <c r="C303">
        <v>0</v>
      </c>
      <c r="D303" s="1">
        <v>0.96625000000000005</v>
      </c>
      <c r="E303" s="1">
        <v>0.94761093749999104</v>
      </c>
      <c r="F303">
        <v>1</v>
      </c>
      <c r="G303">
        <v>1</v>
      </c>
      <c r="H303" s="1">
        <v>2.11803398874989</v>
      </c>
      <c r="I303" s="1">
        <v>-0.118033988749894</v>
      </c>
    </row>
    <row r="304" spans="1:9" x14ac:dyDescent="0.25">
      <c r="A304">
        <v>3070</v>
      </c>
      <c r="B304">
        <v>4</v>
      </c>
      <c r="C304">
        <v>0</v>
      </c>
      <c r="D304" s="1">
        <v>1.0175000000000001</v>
      </c>
      <c r="E304" s="1">
        <v>0.98469374999999704</v>
      </c>
      <c r="F304">
        <v>1</v>
      </c>
      <c r="G304">
        <v>1</v>
      </c>
      <c r="H304" s="1">
        <v>2.11803398874989</v>
      </c>
      <c r="I304" s="1">
        <v>-0.118033988749894</v>
      </c>
    </row>
    <row r="305" spans="1:9" x14ac:dyDescent="0.25">
      <c r="A305">
        <v>3080</v>
      </c>
      <c r="B305">
        <v>5</v>
      </c>
      <c r="C305">
        <v>0</v>
      </c>
      <c r="D305" s="1">
        <v>1.03125</v>
      </c>
      <c r="E305" s="1">
        <v>1.0727734375</v>
      </c>
      <c r="F305">
        <v>1</v>
      </c>
      <c r="G305">
        <v>1</v>
      </c>
      <c r="H305" s="1">
        <v>2.11803398874989</v>
      </c>
      <c r="I305" s="1">
        <v>-0.118033988749894</v>
      </c>
    </row>
    <row r="306" spans="1:9" x14ac:dyDescent="0.25">
      <c r="A306">
        <v>3090</v>
      </c>
      <c r="B306">
        <v>6</v>
      </c>
      <c r="C306">
        <v>0</v>
      </c>
      <c r="D306" s="1">
        <v>1.0562499999999999</v>
      </c>
      <c r="E306" s="1">
        <v>1.0430859374999899</v>
      </c>
      <c r="F306">
        <v>1</v>
      </c>
      <c r="G306">
        <v>1</v>
      </c>
      <c r="H306" s="1">
        <v>2.11803398874989</v>
      </c>
      <c r="I306" s="1">
        <v>-0.118033988749894</v>
      </c>
    </row>
    <row r="307" spans="1:9" x14ac:dyDescent="0.25">
      <c r="A307">
        <v>3100</v>
      </c>
      <c r="B307">
        <v>6</v>
      </c>
      <c r="C307">
        <v>0</v>
      </c>
      <c r="D307" s="1">
        <v>0.98124999999999996</v>
      </c>
      <c r="E307" s="1">
        <v>1.0108984374999901</v>
      </c>
      <c r="F307">
        <v>1</v>
      </c>
      <c r="G307">
        <v>1</v>
      </c>
      <c r="H307" s="1">
        <v>2.11803398874989</v>
      </c>
      <c r="I307" s="1">
        <v>-0.118033988749894</v>
      </c>
    </row>
    <row r="308" spans="1:9" x14ac:dyDescent="0.25">
      <c r="A308">
        <v>3110</v>
      </c>
      <c r="B308">
        <v>5</v>
      </c>
      <c r="C308">
        <v>0</v>
      </c>
      <c r="D308" s="1">
        <v>0.99624999999999997</v>
      </c>
      <c r="E308" s="1">
        <v>1.0387359375</v>
      </c>
      <c r="F308">
        <v>1</v>
      </c>
      <c r="G308">
        <v>1</v>
      </c>
      <c r="H308" s="1">
        <v>2.11803398874989</v>
      </c>
      <c r="I308" s="1">
        <v>-0.118033988749894</v>
      </c>
    </row>
    <row r="309" spans="1:9" x14ac:dyDescent="0.25">
      <c r="A309">
        <v>3120</v>
      </c>
      <c r="B309">
        <v>5</v>
      </c>
      <c r="C309">
        <v>0</v>
      </c>
      <c r="D309" s="1">
        <v>0.96125000000000005</v>
      </c>
      <c r="E309" s="1">
        <v>0.94224843750000897</v>
      </c>
      <c r="F309">
        <v>1</v>
      </c>
      <c r="G309">
        <v>1</v>
      </c>
      <c r="H309" s="1">
        <v>2.11803398874989</v>
      </c>
      <c r="I309" s="1">
        <v>-0.118033988749894</v>
      </c>
    </row>
    <row r="310" spans="1:9" x14ac:dyDescent="0.25">
      <c r="A310">
        <v>3130</v>
      </c>
      <c r="B310">
        <v>5</v>
      </c>
      <c r="C310">
        <v>0</v>
      </c>
      <c r="D310" s="1">
        <v>0.93874999999999997</v>
      </c>
      <c r="E310" s="1">
        <v>0.91999843749999899</v>
      </c>
      <c r="F310">
        <v>1</v>
      </c>
      <c r="G310">
        <v>1</v>
      </c>
      <c r="H310" s="1">
        <v>2.11803398874989</v>
      </c>
      <c r="I310" s="1">
        <v>-0.118033988749894</v>
      </c>
    </row>
    <row r="311" spans="1:9" x14ac:dyDescent="0.25">
      <c r="A311">
        <v>3140</v>
      </c>
      <c r="B311">
        <v>5</v>
      </c>
      <c r="C311">
        <v>0</v>
      </c>
      <c r="D311" s="1">
        <v>0.96875</v>
      </c>
      <c r="E311" s="1">
        <v>0.97527343749999995</v>
      </c>
      <c r="F311">
        <v>1</v>
      </c>
      <c r="G311">
        <v>1</v>
      </c>
      <c r="H311" s="1">
        <v>2.11803398874989</v>
      </c>
      <c r="I311" s="1">
        <v>-0.118033988749894</v>
      </c>
    </row>
    <row r="312" spans="1:9" x14ac:dyDescent="0.25">
      <c r="A312">
        <v>3150</v>
      </c>
      <c r="B312">
        <v>5</v>
      </c>
      <c r="C312">
        <v>0</v>
      </c>
      <c r="D312" s="1">
        <v>0.99124999999999996</v>
      </c>
      <c r="E312" s="1">
        <v>1.0411734374999899</v>
      </c>
      <c r="F312">
        <v>1</v>
      </c>
      <c r="G312">
        <v>1</v>
      </c>
      <c r="H312" s="1">
        <v>2.11803398874989</v>
      </c>
      <c r="I312" s="1">
        <v>-0.118033988749894</v>
      </c>
    </row>
    <row r="313" spans="1:9" x14ac:dyDescent="0.25">
      <c r="A313">
        <v>3160</v>
      </c>
      <c r="B313">
        <v>7</v>
      </c>
      <c r="C313">
        <v>0</v>
      </c>
      <c r="D313" s="1">
        <v>1.01875</v>
      </c>
      <c r="E313" s="1">
        <v>1.05589843749999</v>
      </c>
      <c r="F313">
        <v>1</v>
      </c>
      <c r="G313">
        <v>1</v>
      </c>
      <c r="H313" s="1">
        <v>2.11803398874989</v>
      </c>
      <c r="I313" s="1">
        <v>-0.118033988749894</v>
      </c>
    </row>
    <row r="314" spans="1:9" x14ac:dyDescent="0.25">
      <c r="A314">
        <v>3170</v>
      </c>
      <c r="B314">
        <v>6</v>
      </c>
      <c r="C314">
        <v>0</v>
      </c>
      <c r="D314" s="1">
        <v>0.94374999999999998</v>
      </c>
      <c r="E314" s="1">
        <v>0.90558593749999605</v>
      </c>
      <c r="F314">
        <v>1</v>
      </c>
      <c r="G314">
        <v>1</v>
      </c>
      <c r="H314" s="1">
        <v>2.11803398874989</v>
      </c>
      <c r="I314" s="1">
        <v>-0.118033988749894</v>
      </c>
    </row>
    <row r="315" spans="1:9" x14ac:dyDescent="0.25">
      <c r="A315">
        <v>3180</v>
      </c>
      <c r="B315">
        <v>5</v>
      </c>
      <c r="C315">
        <v>0</v>
      </c>
      <c r="D315" s="1">
        <v>0.96250000000000002</v>
      </c>
      <c r="E315" s="1">
        <v>0.996093749999997</v>
      </c>
      <c r="F315">
        <v>1</v>
      </c>
      <c r="G315">
        <v>1</v>
      </c>
      <c r="H315" s="1">
        <v>2.11803398874989</v>
      </c>
      <c r="I315" s="1">
        <v>-0.118033988749894</v>
      </c>
    </row>
    <row r="316" spans="1:9" x14ac:dyDescent="0.25">
      <c r="A316">
        <v>3190</v>
      </c>
      <c r="B316">
        <v>5</v>
      </c>
      <c r="C316">
        <v>0</v>
      </c>
      <c r="D316" s="1">
        <v>0.96625000000000005</v>
      </c>
      <c r="E316" s="1">
        <v>0.92011093749999096</v>
      </c>
      <c r="F316">
        <v>1</v>
      </c>
      <c r="G316">
        <v>1</v>
      </c>
      <c r="H316" s="1">
        <v>2.11803398874989</v>
      </c>
      <c r="I316" s="1">
        <v>-0.118033988749894</v>
      </c>
    </row>
    <row r="317" spans="1:9" x14ac:dyDescent="0.25">
      <c r="A317">
        <v>3200</v>
      </c>
      <c r="B317">
        <v>6</v>
      </c>
      <c r="C317">
        <v>0</v>
      </c>
      <c r="D317" s="1">
        <v>1.00875</v>
      </c>
      <c r="E317" s="1">
        <v>1.0036734375</v>
      </c>
      <c r="F317">
        <v>1</v>
      </c>
      <c r="G317">
        <v>1</v>
      </c>
      <c r="H317" s="1">
        <v>2.11803398874989</v>
      </c>
      <c r="I317" s="1">
        <v>-0.118033988749894</v>
      </c>
    </row>
    <row r="318" spans="1:9" x14ac:dyDescent="0.25">
      <c r="A318">
        <v>3210</v>
      </c>
      <c r="B318">
        <v>6</v>
      </c>
      <c r="C318">
        <v>0</v>
      </c>
      <c r="D318" s="1">
        <v>0.99250000000000005</v>
      </c>
      <c r="E318" s="1">
        <v>0.99244374999999097</v>
      </c>
      <c r="F318">
        <v>1</v>
      </c>
      <c r="G318">
        <v>1</v>
      </c>
      <c r="H318" s="1">
        <v>2.11803398874989</v>
      </c>
      <c r="I318" s="1">
        <v>-0.118033988749894</v>
      </c>
    </row>
    <row r="319" spans="1:9" x14ac:dyDescent="0.25">
      <c r="A319">
        <v>3220</v>
      </c>
      <c r="B319">
        <v>6</v>
      </c>
      <c r="C319">
        <v>0</v>
      </c>
      <c r="D319" s="1">
        <v>1.0024999999999999</v>
      </c>
      <c r="E319" s="1">
        <v>0.98999374999998702</v>
      </c>
      <c r="F319">
        <v>1</v>
      </c>
      <c r="G319">
        <v>1</v>
      </c>
      <c r="H319" s="1">
        <v>2.11803398874989</v>
      </c>
      <c r="I319" s="1">
        <v>-0.118033988749894</v>
      </c>
    </row>
    <row r="320" spans="1:9" x14ac:dyDescent="0.25">
      <c r="A320">
        <v>3230</v>
      </c>
      <c r="B320">
        <v>7</v>
      </c>
      <c r="C320">
        <v>0</v>
      </c>
      <c r="D320" s="1">
        <v>1.0337499999999999</v>
      </c>
      <c r="E320" s="1">
        <v>1.0651109374999901</v>
      </c>
      <c r="F320">
        <v>1</v>
      </c>
      <c r="G320">
        <v>1</v>
      </c>
      <c r="H320" s="1">
        <v>2.11803398874989</v>
      </c>
      <c r="I320" s="1">
        <v>-0.118033988749894</v>
      </c>
    </row>
    <row r="321" spans="1:9" x14ac:dyDescent="0.25">
      <c r="A321">
        <v>3240</v>
      </c>
      <c r="B321">
        <v>6</v>
      </c>
      <c r="C321">
        <v>0</v>
      </c>
      <c r="D321" s="1">
        <v>1.075</v>
      </c>
      <c r="E321" s="1">
        <v>1.066875</v>
      </c>
      <c r="F321">
        <v>1</v>
      </c>
      <c r="G321">
        <v>1</v>
      </c>
      <c r="H321" s="1">
        <v>2.11803398874989</v>
      </c>
      <c r="I321" s="1">
        <v>-0.118033988749894</v>
      </c>
    </row>
    <row r="322" spans="1:9" x14ac:dyDescent="0.25">
      <c r="A322">
        <v>3250</v>
      </c>
      <c r="B322">
        <v>4</v>
      </c>
      <c r="C322">
        <v>0</v>
      </c>
      <c r="D322" s="1">
        <v>0.93374999999999997</v>
      </c>
      <c r="E322" s="1">
        <v>0.8893609375</v>
      </c>
      <c r="F322">
        <v>1</v>
      </c>
      <c r="G322">
        <v>1</v>
      </c>
      <c r="H322" s="1">
        <v>2.11803398874989</v>
      </c>
      <c r="I322" s="1">
        <v>-0.118033988749894</v>
      </c>
    </row>
    <row r="323" spans="1:9" x14ac:dyDescent="0.25">
      <c r="A323">
        <v>3260</v>
      </c>
      <c r="B323">
        <v>5</v>
      </c>
      <c r="C323">
        <v>0</v>
      </c>
      <c r="D323" s="1">
        <v>1.02</v>
      </c>
      <c r="E323" s="1">
        <v>0.90959999999999996</v>
      </c>
      <c r="F323">
        <v>1</v>
      </c>
      <c r="G323">
        <v>1</v>
      </c>
      <c r="H323" s="1">
        <v>2.11803398874989</v>
      </c>
      <c r="I323" s="1">
        <v>-0.118033988749894</v>
      </c>
    </row>
    <row r="324" spans="1:9" x14ac:dyDescent="0.25">
      <c r="A324">
        <v>3270</v>
      </c>
      <c r="B324">
        <v>5</v>
      </c>
      <c r="C324">
        <v>0</v>
      </c>
      <c r="D324" s="1">
        <v>1.00125</v>
      </c>
      <c r="E324" s="1">
        <v>0.94374843750000204</v>
      </c>
      <c r="F324">
        <v>1</v>
      </c>
      <c r="G324">
        <v>1</v>
      </c>
      <c r="H324" s="1">
        <v>2.11803398874989</v>
      </c>
      <c r="I324" s="1">
        <v>-0.118033988749894</v>
      </c>
    </row>
    <row r="325" spans="1:9" x14ac:dyDescent="0.25">
      <c r="A325">
        <v>3280</v>
      </c>
      <c r="B325">
        <v>6</v>
      </c>
      <c r="C325">
        <v>0</v>
      </c>
      <c r="D325" s="1">
        <v>1.08</v>
      </c>
      <c r="E325" s="1">
        <v>1.08109999999999</v>
      </c>
      <c r="F325">
        <v>1</v>
      </c>
      <c r="G325">
        <v>1</v>
      </c>
      <c r="H325" s="1">
        <v>2.11803398874989</v>
      </c>
      <c r="I325" s="1">
        <v>-0.118033988749894</v>
      </c>
    </row>
    <row r="326" spans="1:9" x14ac:dyDescent="0.25">
      <c r="A326">
        <v>3290</v>
      </c>
      <c r="B326">
        <v>5</v>
      </c>
      <c r="C326">
        <v>0</v>
      </c>
      <c r="D326" s="1">
        <v>0.97875000000000001</v>
      </c>
      <c r="E326" s="1">
        <v>0.93079843750000402</v>
      </c>
      <c r="F326">
        <v>1</v>
      </c>
      <c r="G326">
        <v>1</v>
      </c>
      <c r="H326" s="1">
        <v>2.11803398874989</v>
      </c>
      <c r="I326" s="1">
        <v>-0.118033988749894</v>
      </c>
    </row>
    <row r="327" spans="1:9" x14ac:dyDescent="0.25">
      <c r="A327">
        <v>3300</v>
      </c>
      <c r="B327">
        <v>7</v>
      </c>
      <c r="C327">
        <v>0</v>
      </c>
      <c r="D327" s="1">
        <v>1.08</v>
      </c>
      <c r="E327" s="1">
        <v>1.1235999999999899</v>
      </c>
      <c r="F327">
        <v>1</v>
      </c>
      <c r="G327">
        <v>1</v>
      </c>
      <c r="H327" s="1">
        <v>2.11803398874989</v>
      </c>
      <c r="I327" s="1">
        <v>-0.118033988749894</v>
      </c>
    </row>
    <row r="328" spans="1:9" x14ac:dyDescent="0.25">
      <c r="A328">
        <v>3310</v>
      </c>
      <c r="B328">
        <v>5</v>
      </c>
      <c r="C328">
        <v>0</v>
      </c>
      <c r="D328" s="1">
        <v>1.0375000000000001</v>
      </c>
      <c r="E328" s="1">
        <v>1.0410937499999899</v>
      </c>
      <c r="F328">
        <v>1</v>
      </c>
      <c r="G328">
        <v>1</v>
      </c>
      <c r="H328" s="1">
        <v>2.11803398874989</v>
      </c>
      <c r="I328" s="1">
        <v>-0.118033988749894</v>
      </c>
    </row>
    <row r="329" spans="1:9" x14ac:dyDescent="0.25">
      <c r="A329">
        <v>3320</v>
      </c>
      <c r="B329">
        <v>5</v>
      </c>
      <c r="C329">
        <v>0</v>
      </c>
      <c r="D329" s="1">
        <v>0.91874999999999996</v>
      </c>
      <c r="E329" s="1">
        <v>0.93964843749999905</v>
      </c>
      <c r="F329">
        <v>1</v>
      </c>
      <c r="G329">
        <v>1</v>
      </c>
      <c r="H329" s="1">
        <v>2.11803398874989</v>
      </c>
      <c r="I329" s="1">
        <v>-0.118033988749894</v>
      </c>
    </row>
    <row r="330" spans="1:9" x14ac:dyDescent="0.25">
      <c r="A330">
        <v>3330</v>
      </c>
      <c r="B330">
        <v>5</v>
      </c>
      <c r="C330">
        <v>0</v>
      </c>
      <c r="D330" s="1">
        <v>0.97375</v>
      </c>
      <c r="E330" s="1">
        <v>0.97306093749999001</v>
      </c>
      <c r="F330">
        <v>1</v>
      </c>
      <c r="G330">
        <v>1</v>
      </c>
      <c r="H330" s="1">
        <v>2.11803398874989</v>
      </c>
      <c r="I330" s="1">
        <v>-0.118033988749894</v>
      </c>
    </row>
    <row r="331" spans="1:9" x14ac:dyDescent="0.25">
      <c r="A331">
        <v>3340</v>
      </c>
      <c r="B331">
        <v>6</v>
      </c>
      <c r="C331">
        <v>0</v>
      </c>
      <c r="D331" s="1">
        <v>1.0137499999999999</v>
      </c>
      <c r="E331" s="1">
        <v>1.0260609375</v>
      </c>
      <c r="F331">
        <v>1</v>
      </c>
      <c r="G331">
        <v>1</v>
      </c>
      <c r="H331" s="1">
        <v>2.11803398874989</v>
      </c>
      <c r="I331" s="1">
        <v>-0.118033988749894</v>
      </c>
    </row>
    <row r="332" spans="1:9" x14ac:dyDescent="0.25">
      <c r="A332">
        <v>3350</v>
      </c>
      <c r="B332">
        <v>6</v>
      </c>
      <c r="C332">
        <v>0</v>
      </c>
      <c r="D332" s="1">
        <v>0.96</v>
      </c>
      <c r="E332" s="1">
        <v>1.0008999999999999</v>
      </c>
      <c r="F332">
        <v>1</v>
      </c>
      <c r="G332">
        <v>1</v>
      </c>
      <c r="H332" s="1">
        <v>2.11803398874989</v>
      </c>
      <c r="I332" s="1">
        <v>-0.118033988749894</v>
      </c>
    </row>
    <row r="333" spans="1:9" x14ac:dyDescent="0.25">
      <c r="A333">
        <v>3360</v>
      </c>
      <c r="B333">
        <v>6</v>
      </c>
      <c r="C333">
        <v>0</v>
      </c>
      <c r="D333" s="1">
        <v>0.99</v>
      </c>
      <c r="E333" s="1">
        <v>0.97239999999999105</v>
      </c>
      <c r="F333">
        <v>1</v>
      </c>
      <c r="G333">
        <v>1</v>
      </c>
      <c r="H333" s="1">
        <v>2.11803398874989</v>
      </c>
      <c r="I333" s="1">
        <v>-0.118033988749894</v>
      </c>
    </row>
    <row r="334" spans="1:9" x14ac:dyDescent="0.25">
      <c r="A334">
        <v>3370</v>
      </c>
      <c r="B334">
        <v>5</v>
      </c>
      <c r="C334">
        <v>0</v>
      </c>
      <c r="D334" s="1">
        <v>0.97499999999999998</v>
      </c>
      <c r="E334" s="1">
        <v>0.99687499999999696</v>
      </c>
      <c r="F334">
        <v>1</v>
      </c>
      <c r="G334">
        <v>1</v>
      </c>
      <c r="H334" s="1">
        <v>2.11803398874989</v>
      </c>
      <c r="I334" s="1">
        <v>-0.118033988749894</v>
      </c>
    </row>
    <row r="335" spans="1:9" x14ac:dyDescent="0.25">
      <c r="A335">
        <v>3380</v>
      </c>
      <c r="B335">
        <v>4</v>
      </c>
      <c r="C335">
        <v>0</v>
      </c>
      <c r="D335" s="1">
        <v>1.0262500000000001</v>
      </c>
      <c r="E335" s="1">
        <v>0.97306093749999101</v>
      </c>
      <c r="F335">
        <v>1</v>
      </c>
      <c r="G335">
        <v>1</v>
      </c>
      <c r="H335" s="1">
        <v>2.11803398874989</v>
      </c>
      <c r="I335" s="1">
        <v>-0.118033988749894</v>
      </c>
    </row>
    <row r="336" spans="1:9" x14ac:dyDescent="0.25">
      <c r="A336">
        <v>3390</v>
      </c>
      <c r="B336">
        <v>5</v>
      </c>
      <c r="C336">
        <v>0</v>
      </c>
      <c r="D336" s="1">
        <v>0.93125000000000002</v>
      </c>
      <c r="E336" s="1">
        <v>0.874023437500002</v>
      </c>
      <c r="F336">
        <v>1</v>
      </c>
      <c r="G336">
        <v>1</v>
      </c>
      <c r="H336" s="1">
        <v>2.11803398874989</v>
      </c>
      <c r="I336" s="1">
        <v>-0.118033988749894</v>
      </c>
    </row>
    <row r="337" spans="1:9" x14ac:dyDescent="0.25">
      <c r="A337">
        <v>3400</v>
      </c>
      <c r="B337">
        <v>5</v>
      </c>
      <c r="C337">
        <v>0</v>
      </c>
      <c r="D337" s="1">
        <v>1.0024999999999999</v>
      </c>
      <c r="E337" s="1">
        <v>0.93999374999999097</v>
      </c>
      <c r="F337">
        <v>1</v>
      </c>
      <c r="G337">
        <v>1</v>
      </c>
      <c r="H337" s="1">
        <v>2.11803398874989</v>
      </c>
      <c r="I337" s="1">
        <v>-0.118033988749894</v>
      </c>
    </row>
    <row r="338" spans="1:9" x14ac:dyDescent="0.25">
      <c r="A338">
        <v>3410</v>
      </c>
      <c r="B338">
        <v>5</v>
      </c>
      <c r="C338">
        <v>0</v>
      </c>
      <c r="D338" s="1">
        <v>0.99875000000000003</v>
      </c>
      <c r="E338" s="1">
        <v>0.95624843750000199</v>
      </c>
      <c r="F338">
        <v>1</v>
      </c>
      <c r="G338">
        <v>1</v>
      </c>
      <c r="H338" s="1">
        <v>2.11803398874989</v>
      </c>
      <c r="I338" s="1">
        <v>-0.118033988749894</v>
      </c>
    </row>
    <row r="339" spans="1:9" x14ac:dyDescent="0.25">
      <c r="A339">
        <v>3420</v>
      </c>
      <c r="B339">
        <v>7</v>
      </c>
      <c r="C339">
        <v>0</v>
      </c>
      <c r="D339" s="1">
        <v>0.98124999999999996</v>
      </c>
      <c r="E339" s="1">
        <v>1.0383984374999899</v>
      </c>
      <c r="F339">
        <v>1</v>
      </c>
      <c r="G339">
        <v>1</v>
      </c>
      <c r="H339" s="1">
        <v>2.11803398874989</v>
      </c>
      <c r="I339" s="1">
        <v>-0.118033988749894</v>
      </c>
    </row>
    <row r="340" spans="1:9" x14ac:dyDescent="0.25">
      <c r="A340">
        <v>3430</v>
      </c>
      <c r="B340">
        <v>6</v>
      </c>
      <c r="C340">
        <v>0</v>
      </c>
      <c r="D340" s="1">
        <v>0.92749999999999999</v>
      </c>
      <c r="E340" s="1">
        <v>0.954743750000003</v>
      </c>
      <c r="F340">
        <v>1</v>
      </c>
      <c r="G340">
        <v>1</v>
      </c>
      <c r="H340" s="1">
        <v>2.11803398874989</v>
      </c>
      <c r="I340" s="1">
        <v>-0.118033988749894</v>
      </c>
    </row>
    <row r="341" spans="1:9" x14ac:dyDescent="0.25">
      <c r="A341">
        <v>3440</v>
      </c>
      <c r="B341">
        <v>5</v>
      </c>
      <c r="C341">
        <v>0</v>
      </c>
      <c r="D341" s="1">
        <v>1</v>
      </c>
      <c r="E341" s="1">
        <v>1.0375000000000001</v>
      </c>
      <c r="F341">
        <v>1</v>
      </c>
      <c r="G341">
        <v>1</v>
      </c>
      <c r="H341" s="1">
        <v>2.11803398874989</v>
      </c>
      <c r="I341" s="1">
        <v>-0.118033988749894</v>
      </c>
    </row>
    <row r="342" spans="1:9" x14ac:dyDescent="0.25">
      <c r="A342">
        <v>3450</v>
      </c>
      <c r="B342">
        <v>5</v>
      </c>
      <c r="C342">
        <v>0</v>
      </c>
      <c r="D342" s="1">
        <v>1.04375</v>
      </c>
      <c r="E342" s="1">
        <v>1.0543359375000001</v>
      </c>
      <c r="F342">
        <v>1</v>
      </c>
      <c r="G342">
        <v>1</v>
      </c>
      <c r="H342" s="1">
        <v>2.11803398874989</v>
      </c>
      <c r="I342" s="1">
        <v>-0.118033988749894</v>
      </c>
    </row>
    <row r="343" spans="1:9" x14ac:dyDescent="0.25">
      <c r="A343">
        <v>3460</v>
      </c>
      <c r="B343">
        <v>5</v>
      </c>
      <c r="C343">
        <v>0</v>
      </c>
      <c r="D343" s="1">
        <v>0.98</v>
      </c>
      <c r="E343" s="1">
        <v>0.98210000000000697</v>
      </c>
      <c r="F343">
        <v>1</v>
      </c>
      <c r="G343">
        <v>1</v>
      </c>
      <c r="H343" s="1">
        <v>2.11803398874989</v>
      </c>
      <c r="I343" s="1">
        <v>-0.118033988749894</v>
      </c>
    </row>
    <row r="344" spans="1:9" x14ac:dyDescent="0.25">
      <c r="A344">
        <v>3470</v>
      </c>
      <c r="B344">
        <v>6</v>
      </c>
      <c r="C344">
        <v>0</v>
      </c>
      <c r="D344" s="1">
        <v>0.95750000000000002</v>
      </c>
      <c r="E344" s="1">
        <v>0.96569374999999802</v>
      </c>
      <c r="F344">
        <v>1</v>
      </c>
      <c r="G344">
        <v>1</v>
      </c>
      <c r="H344" s="1">
        <v>2.11803398874989</v>
      </c>
      <c r="I344" s="1">
        <v>-0.118033988749894</v>
      </c>
    </row>
    <row r="345" spans="1:9" x14ac:dyDescent="0.25">
      <c r="A345">
        <v>3480</v>
      </c>
      <c r="B345">
        <v>5</v>
      </c>
      <c r="C345">
        <v>0</v>
      </c>
      <c r="D345" s="1">
        <v>0.98375000000000001</v>
      </c>
      <c r="E345" s="1">
        <v>1.0009859375000001</v>
      </c>
      <c r="F345">
        <v>1</v>
      </c>
      <c r="G345">
        <v>1</v>
      </c>
      <c r="H345" s="1">
        <v>2.11803398874989</v>
      </c>
      <c r="I345" s="1">
        <v>-0.118033988749894</v>
      </c>
    </row>
    <row r="346" spans="1:9" x14ac:dyDescent="0.25">
      <c r="A346">
        <v>3490</v>
      </c>
      <c r="B346">
        <v>5</v>
      </c>
      <c r="C346">
        <v>0</v>
      </c>
      <c r="D346" s="1">
        <v>0.97</v>
      </c>
      <c r="E346" s="1">
        <v>0.98910000000000398</v>
      </c>
      <c r="F346">
        <v>1</v>
      </c>
      <c r="G346">
        <v>1</v>
      </c>
      <c r="H346" s="1">
        <v>2.11803398874989</v>
      </c>
      <c r="I346" s="1">
        <v>-0.118033988749894</v>
      </c>
    </row>
    <row r="347" spans="1:9" x14ac:dyDescent="0.25">
      <c r="A347">
        <v>3500</v>
      </c>
      <c r="B347">
        <v>5</v>
      </c>
      <c r="C347">
        <v>0</v>
      </c>
      <c r="D347" s="1">
        <v>1.0575000000000001</v>
      </c>
      <c r="E347" s="1">
        <v>1.00419375000001</v>
      </c>
      <c r="F347">
        <v>1</v>
      </c>
      <c r="G347">
        <v>1</v>
      </c>
      <c r="H347" s="1">
        <v>2.11803398874989</v>
      </c>
      <c r="I347" s="1">
        <v>-0.118033988749894</v>
      </c>
    </row>
    <row r="348" spans="1:9" x14ac:dyDescent="0.25">
      <c r="A348">
        <v>3510</v>
      </c>
      <c r="B348">
        <v>5</v>
      </c>
      <c r="C348">
        <v>0</v>
      </c>
      <c r="D348" s="1">
        <v>0.97250000000000003</v>
      </c>
      <c r="E348" s="1">
        <v>0.946743749999998</v>
      </c>
      <c r="F348">
        <v>1</v>
      </c>
      <c r="G348">
        <v>1</v>
      </c>
      <c r="H348" s="1">
        <v>2.11803398874989</v>
      </c>
      <c r="I348" s="1">
        <v>-0.118033988749894</v>
      </c>
    </row>
    <row r="349" spans="1:9" x14ac:dyDescent="0.25">
      <c r="A349">
        <v>3520</v>
      </c>
      <c r="B349">
        <v>6</v>
      </c>
      <c r="C349">
        <v>0</v>
      </c>
      <c r="D349" s="1">
        <v>1.0287500000000001</v>
      </c>
      <c r="E349" s="1">
        <v>1.13042343750001</v>
      </c>
      <c r="F349">
        <v>1</v>
      </c>
      <c r="G349">
        <v>1</v>
      </c>
      <c r="H349" s="1">
        <v>2.11803398874989</v>
      </c>
      <c r="I349" s="1">
        <v>-0.118033988749894</v>
      </c>
    </row>
    <row r="350" spans="1:9" x14ac:dyDescent="0.25">
      <c r="A350">
        <v>3530</v>
      </c>
      <c r="B350">
        <v>5</v>
      </c>
      <c r="C350">
        <v>0</v>
      </c>
      <c r="D350" s="1">
        <v>1.0062500000000001</v>
      </c>
      <c r="E350" s="1">
        <v>0.98121093749999899</v>
      </c>
      <c r="F350">
        <v>1</v>
      </c>
      <c r="G350">
        <v>1</v>
      </c>
      <c r="H350" s="1">
        <v>2.11803398874989</v>
      </c>
      <c r="I350" s="1">
        <v>-0.118033988749894</v>
      </c>
    </row>
    <row r="351" spans="1:9" x14ac:dyDescent="0.25">
      <c r="A351">
        <v>3540</v>
      </c>
      <c r="B351">
        <v>6</v>
      </c>
      <c r="C351">
        <v>0</v>
      </c>
      <c r="D351" s="1">
        <v>1.02125</v>
      </c>
      <c r="E351" s="1">
        <v>0.97079843749999795</v>
      </c>
      <c r="F351">
        <v>1</v>
      </c>
      <c r="G351">
        <v>1</v>
      </c>
      <c r="H351" s="1">
        <v>2.11803398874989</v>
      </c>
      <c r="I351" s="1">
        <v>-0.118033988749894</v>
      </c>
    </row>
    <row r="352" spans="1:9" x14ac:dyDescent="0.25">
      <c r="A352">
        <v>3550</v>
      </c>
      <c r="B352">
        <v>4</v>
      </c>
      <c r="C352">
        <v>0</v>
      </c>
      <c r="D352" s="1">
        <v>1.01125</v>
      </c>
      <c r="E352" s="1">
        <v>0.91612343749999903</v>
      </c>
      <c r="F352">
        <v>1</v>
      </c>
      <c r="G352">
        <v>1</v>
      </c>
      <c r="H352" s="1">
        <v>2.11803398874989</v>
      </c>
      <c r="I352" s="1">
        <v>-0.118033988749894</v>
      </c>
    </row>
    <row r="353" spans="1:9" x14ac:dyDescent="0.25">
      <c r="A353">
        <v>3560</v>
      </c>
      <c r="B353">
        <v>5</v>
      </c>
      <c r="C353">
        <v>0</v>
      </c>
      <c r="D353" s="1">
        <v>0.98250000000000004</v>
      </c>
      <c r="E353" s="1">
        <v>1.01219375</v>
      </c>
      <c r="F353">
        <v>1</v>
      </c>
      <c r="G353">
        <v>1</v>
      </c>
      <c r="H353" s="1">
        <v>2.11803398874989</v>
      </c>
      <c r="I353" s="1">
        <v>-0.118033988749894</v>
      </c>
    </row>
    <row r="354" spans="1:9" x14ac:dyDescent="0.25">
      <c r="A354">
        <v>3570</v>
      </c>
      <c r="B354">
        <v>5</v>
      </c>
      <c r="C354">
        <v>0</v>
      </c>
      <c r="D354" s="1">
        <v>0.98250000000000004</v>
      </c>
      <c r="E354" s="1">
        <v>1.0196937500000001</v>
      </c>
      <c r="F354">
        <v>1</v>
      </c>
      <c r="G354">
        <v>1</v>
      </c>
      <c r="H354" s="1">
        <v>2.11803398874989</v>
      </c>
      <c r="I354" s="1">
        <v>-0.118033988749894</v>
      </c>
    </row>
    <row r="355" spans="1:9" x14ac:dyDescent="0.25">
      <c r="A355">
        <v>3580</v>
      </c>
      <c r="B355">
        <v>6</v>
      </c>
      <c r="C355">
        <v>0</v>
      </c>
      <c r="D355" s="1">
        <v>0.96375</v>
      </c>
      <c r="E355" s="1">
        <v>0.99743593750000104</v>
      </c>
      <c r="F355">
        <v>1</v>
      </c>
      <c r="G355">
        <v>1</v>
      </c>
      <c r="H355" s="1">
        <v>2.11803398874989</v>
      </c>
      <c r="I355" s="1">
        <v>-0.118033988749894</v>
      </c>
    </row>
    <row r="356" spans="1:9" x14ac:dyDescent="0.25">
      <c r="A356">
        <v>3590</v>
      </c>
      <c r="B356">
        <v>6</v>
      </c>
      <c r="C356">
        <v>0</v>
      </c>
      <c r="D356" s="1">
        <v>0.93125000000000002</v>
      </c>
      <c r="E356" s="1">
        <v>0.96402343750000097</v>
      </c>
      <c r="F356">
        <v>1</v>
      </c>
      <c r="G356">
        <v>1</v>
      </c>
      <c r="H356" s="1">
        <v>2.11803398874989</v>
      </c>
      <c r="I356" s="1">
        <v>-0.118033988749894</v>
      </c>
    </row>
    <row r="357" spans="1:9" x14ac:dyDescent="0.25">
      <c r="A357">
        <v>3600</v>
      </c>
      <c r="B357">
        <v>6</v>
      </c>
      <c r="C357">
        <v>0</v>
      </c>
      <c r="D357" s="1">
        <v>1.0125</v>
      </c>
      <c r="E357" s="1">
        <v>0.974843750000006</v>
      </c>
      <c r="F357">
        <v>1</v>
      </c>
      <c r="G357">
        <v>1</v>
      </c>
      <c r="H357" s="1">
        <v>2.11803398874989</v>
      </c>
      <c r="I357" s="1">
        <v>-0.118033988749894</v>
      </c>
    </row>
    <row r="358" spans="1:9" x14ac:dyDescent="0.25">
      <c r="A358">
        <v>3610</v>
      </c>
      <c r="B358">
        <v>6</v>
      </c>
      <c r="C358">
        <v>0</v>
      </c>
      <c r="D358" s="1">
        <v>0.95374999999999999</v>
      </c>
      <c r="E358" s="1">
        <v>0.95161093749999703</v>
      </c>
      <c r="F358">
        <v>1</v>
      </c>
      <c r="G358">
        <v>1</v>
      </c>
      <c r="H358" s="1">
        <v>2.11803398874989</v>
      </c>
      <c r="I358" s="1">
        <v>-0.118033988749894</v>
      </c>
    </row>
    <row r="359" spans="1:9" x14ac:dyDescent="0.25">
      <c r="A359">
        <v>3620</v>
      </c>
      <c r="B359">
        <v>6</v>
      </c>
      <c r="C359">
        <v>0</v>
      </c>
      <c r="D359" s="1">
        <v>1.00125</v>
      </c>
      <c r="E359" s="1">
        <v>1.0012484374999999</v>
      </c>
      <c r="F359">
        <v>1</v>
      </c>
      <c r="G359">
        <v>1</v>
      </c>
      <c r="H359" s="1">
        <v>2.11803398874989</v>
      </c>
      <c r="I359" s="1">
        <v>-0.118033988749894</v>
      </c>
    </row>
    <row r="360" spans="1:9" x14ac:dyDescent="0.25">
      <c r="A360">
        <v>3630</v>
      </c>
      <c r="B360">
        <v>6</v>
      </c>
      <c r="C360">
        <v>0</v>
      </c>
      <c r="D360" s="1">
        <v>1.0562499999999999</v>
      </c>
      <c r="E360" s="1">
        <v>0.92808593749999302</v>
      </c>
      <c r="F360">
        <v>1</v>
      </c>
      <c r="G360">
        <v>1</v>
      </c>
      <c r="H360" s="1">
        <v>2.11803398874989</v>
      </c>
      <c r="I360" s="1">
        <v>-0.118033988749894</v>
      </c>
    </row>
    <row r="361" spans="1:9" x14ac:dyDescent="0.25">
      <c r="A361">
        <v>3640</v>
      </c>
      <c r="B361">
        <v>6</v>
      </c>
      <c r="C361">
        <v>0</v>
      </c>
      <c r="D361" s="1">
        <v>0.96</v>
      </c>
      <c r="E361" s="1">
        <v>0.95840000000000702</v>
      </c>
      <c r="F361">
        <v>1</v>
      </c>
      <c r="G361">
        <v>1</v>
      </c>
      <c r="H361" s="1">
        <v>2.11803398874989</v>
      </c>
      <c r="I361" s="1">
        <v>-0.118033988749894</v>
      </c>
    </row>
    <row r="362" spans="1:9" x14ac:dyDescent="0.25">
      <c r="A362">
        <v>3650</v>
      </c>
      <c r="B362">
        <v>6</v>
      </c>
      <c r="C362">
        <v>0</v>
      </c>
      <c r="D362" s="1">
        <v>0.98499999999999999</v>
      </c>
      <c r="E362" s="1">
        <v>0.96977500000000205</v>
      </c>
      <c r="F362">
        <v>1</v>
      </c>
      <c r="G362">
        <v>1</v>
      </c>
      <c r="H362" s="1">
        <v>2.11803398874989</v>
      </c>
      <c r="I362" s="1">
        <v>-0.118033988749894</v>
      </c>
    </row>
    <row r="363" spans="1:9" x14ac:dyDescent="0.25">
      <c r="A363">
        <v>3660</v>
      </c>
      <c r="B363">
        <v>5</v>
      </c>
      <c r="C363">
        <v>0</v>
      </c>
      <c r="D363" s="1">
        <v>1.0175000000000001</v>
      </c>
      <c r="E363" s="1">
        <v>1.0296937499999901</v>
      </c>
      <c r="F363">
        <v>1</v>
      </c>
      <c r="G363">
        <v>1</v>
      </c>
      <c r="H363" s="1">
        <v>2.11803398874989</v>
      </c>
      <c r="I363" s="1">
        <v>-0.118033988749894</v>
      </c>
    </row>
    <row r="364" spans="1:9" x14ac:dyDescent="0.25">
      <c r="A364">
        <v>3670</v>
      </c>
      <c r="B364">
        <v>5</v>
      </c>
      <c r="C364">
        <v>0</v>
      </c>
      <c r="D364" s="1">
        <v>1.0175000000000001</v>
      </c>
      <c r="E364" s="1">
        <v>0.99969374999999705</v>
      </c>
      <c r="F364">
        <v>1</v>
      </c>
      <c r="G364">
        <v>1</v>
      </c>
      <c r="H364" s="1">
        <v>2.11803398874989</v>
      </c>
      <c r="I364" s="1">
        <v>-0.118033988749894</v>
      </c>
    </row>
    <row r="365" spans="1:9" x14ac:dyDescent="0.25">
      <c r="A365">
        <v>3680</v>
      </c>
      <c r="B365">
        <v>5</v>
      </c>
      <c r="C365">
        <v>0</v>
      </c>
      <c r="D365" s="1">
        <v>0.96375</v>
      </c>
      <c r="E365" s="1">
        <v>0.90243593750000095</v>
      </c>
      <c r="F365">
        <v>1</v>
      </c>
      <c r="G365">
        <v>1</v>
      </c>
      <c r="H365" s="1">
        <v>2.11803398874989</v>
      </c>
      <c r="I365" s="1">
        <v>-0.118033988749894</v>
      </c>
    </row>
    <row r="366" spans="1:9" x14ac:dyDescent="0.25">
      <c r="A366">
        <v>3690</v>
      </c>
      <c r="B366">
        <v>5</v>
      </c>
      <c r="C366">
        <v>0</v>
      </c>
      <c r="D366" s="1">
        <v>0.99624999999999997</v>
      </c>
      <c r="E366" s="1">
        <v>1.0612359375</v>
      </c>
      <c r="F366">
        <v>1</v>
      </c>
      <c r="G366">
        <v>1</v>
      </c>
      <c r="H366" s="1">
        <v>2.11803398874989</v>
      </c>
      <c r="I366" s="1">
        <v>-0.118033988749894</v>
      </c>
    </row>
    <row r="367" spans="1:9" x14ac:dyDescent="0.25">
      <c r="A367">
        <v>3700</v>
      </c>
      <c r="B367">
        <v>6</v>
      </c>
      <c r="C367">
        <v>0</v>
      </c>
      <c r="D367" s="1">
        <v>0.97624999999999995</v>
      </c>
      <c r="E367" s="1">
        <v>1.0031859374999801</v>
      </c>
      <c r="F367">
        <v>1</v>
      </c>
      <c r="G367">
        <v>1</v>
      </c>
      <c r="H367" s="1">
        <v>2.11803398874989</v>
      </c>
      <c r="I367" s="1">
        <v>-0.118033988749894</v>
      </c>
    </row>
    <row r="368" spans="1:9" x14ac:dyDescent="0.25">
      <c r="A368">
        <v>3710</v>
      </c>
      <c r="B368">
        <v>6</v>
      </c>
      <c r="C368">
        <v>0</v>
      </c>
      <c r="D368" s="1">
        <v>0.9425</v>
      </c>
      <c r="E368" s="1">
        <v>0.94919375000001105</v>
      </c>
      <c r="F368">
        <v>1</v>
      </c>
      <c r="G368">
        <v>1</v>
      </c>
      <c r="H368" s="1">
        <v>2.11803398874989</v>
      </c>
      <c r="I368" s="1">
        <v>-0.118033988749894</v>
      </c>
    </row>
    <row r="369" spans="1:9" x14ac:dyDescent="0.25">
      <c r="A369">
        <v>3720</v>
      </c>
      <c r="B369">
        <v>5</v>
      </c>
      <c r="C369">
        <v>0</v>
      </c>
      <c r="D369" s="1">
        <v>0.98</v>
      </c>
      <c r="E369" s="1">
        <v>0.93960000000000599</v>
      </c>
      <c r="F369">
        <v>1</v>
      </c>
      <c r="G369">
        <v>1</v>
      </c>
      <c r="H369" s="1">
        <v>2.11803398874989</v>
      </c>
      <c r="I369" s="1">
        <v>-0.118033988749894</v>
      </c>
    </row>
    <row r="370" spans="1:9" x14ac:dyDescent="0.25">
      <c r="A370">
        <v>3730</v>
      </c>
      <c r="B370">
        <v>6</v>
      </c>
      <c r="C370">
        <v>0</v>
      </c>
      <c r="D370" s="1">
        <v>1.01</v>
      </c>
      <c r="E370" s="1">
        <v>1.02239999999998</v>
      </c>
      <c r="F370">
        <v>1</v>
      </c>
      <c r="G370">
        <v>1</v>
      </c>
      <c r="H370" s="1">
        <v>2.11803398874989</v>
      </c>
      <c r="I370" s="1">
        <v>-0.118033988749894</v>
      </c>
    </row>
    <row r="371" spans="1:9" x14ac:dyDescent="0.25">
      <c r="A371">
        <v>3740</v>
      </c>
      <c r="B371">
        <v>6</v>
      </c>
      <c r="C371">
        <v>0</v>
      </c>
      <c r="D371" s="1">
        <v>0.99124999999999996</v>
      </c>
      <c r="E371" s="1">
        <v>1.02617343749999</v>
      </c>
      <c r="F371">
        <v>1</v>
      </c>
      <c r="G371">
        <v>1</v>
      </c>
      <c r="H371" s="1">
        <v>2.11803398874989</v>
      </c>
      <c r="I371" s="1">
        <v>-0.118033988749894</v>
      </c>
    </row>
    <row r="372" spans="1:9" x14ac:dyDescent="0.25">
      <c r="A372">
        <v>3750</v>
      </c>
      <c r="B372">
        <v>4</v>
      </c>
      <c r="C372">
        <v>0</v>
      </c>
      <c r="D372" s="1">
        <v>0.99875000000000003</v>
      </c>
      <c r="E372" s="1">
        <v>0.89124843750000105</v>
      </c>
      <c r="F372">
        <v>1</v>
      </c>
      <c r="G372">
        <v>1</v>
      </c>
      <c r="H372" s="1">
        <v>2.11803398874989</v>
      </c>
      <c r="I372" s="1">
        <v>-0.118033988749894</v>
      </c>
    </row>
    <row r="373" spans="1:9" x14ac:dyDescent="0.25">
      <c r="A373">
        <v>3760</v>
      </c>
      <c r="B373">
        <v>5</v>
      </c>
      <c r="C373">
        <v>0</v>
      </c>
      <c r="D373" s="1">
        <v>1.0062500000000001</v>
      </c>
      <c r="E373" s="1">
        <v>1.0287109374999901</v>
      </c>
      <c r="F373">
        <v>1</v>
      </c>
      <c r="G373">
        <v>1</v>
      </c>
      <c r="H373" s="1">
        <v>2.11803398874989</v>
      </c>
      <c r="I373" s="1">
        <v>-0.118033988749894</v>
      </c>
    </row>
    <row r="374" spans="1:9" x14ac:dyDescent="0.25">
      <c r="A374">
        <v>3770</v>
      </c>
      <c r="B374">
        <v>6</v>
      </c>
      <c r="C374">
        <v>0</v>
      </c>
      <c r="D374" s="1">
        <v>0.98250000000000004</v>
      </c>
      <c r="E374" s="1">
        <v>1.03469375</v>
      </c>
      <c r="F374">
        <v>1</v>
      </c>
      <c r="G374">
        <v>1</v>
      </c>
      <c r="H374" s="1">
        <v>2.11803398874989</v>
      </c>
      <c r="I374" s="1">
        <v>-0.118033988749894</v>
      </c>
    </row>
    <row r="375" spans="1:9" x14ac:dyDescent="0.25">
      <c r="A375">
        <v>3780</v>
      </c>
      <c r="B375">
        <v>5</v>
      </c>
      <c r="C375">
        <v>0</v>
      </c>
      <c r="D375" s="1">
        <v>0.96875</v>
      </c>
      <c r="E375" s="1">
        <v>0.99277343750000002</v>
      </c>
      <c r="F375">
        <v>1</v>
      </c>
      <c r="G375">
        <v>1</v>
      </c>
      <c r="H375" s="1">
        <v>2.11803398874989</v>
      </c>
      <c r="I375" s="1">
        <v>-0.118033988749894</v>
      </c>
    </row>
    <row r="376" spans="1:9" x14ac:dyDescent="0.25">
      <c r="A376">
        <v>3790</v>
      </c>
      <c r="B376">
        <v>7</v>
      </c>
      <c r="C376">
        <v>0</v>
      </c>
      <c r="D376" s="1">
        <v>1.01</v>
      </c>
      <c r="E376" s="1">
        <v>1.0698999999999801</v>
      </c>
      <c r="F376">
        <v>1</v>
      </c>
      <c r="G376">
        <v>1</v>
      </c>
      <c r="H376" s="1">
        <v>2.11803398874989</v>
      </c>
      <c r="I376" s="1">
        <v>-0.118033988749894</v>
      </c>
    </row>
    <row r="377" spans="1:9" x14ac:dyDescent="0.25">
      <c r="A377">
        <v>3800</v>
      </c>
      <c r="B377">
        <v>5</v>
      </c>
      <c r="C377">
        <v>0</v>
      </c>
      <c r="D377" s="1">
        <v>1.0387500000000001</v>
      </c>
      <c r="E377" s="1">
        <v>1.0272484375000099</v>
      </c>
      <c r="F377">
        <v>1</v>
      </c>
      <c r="G377">
        <v>1</v>
      </c>
      <c r="H377" s="1">
        <v>2.11803398874989</v>
      </c>
      <c r="I377" s="1">
        <v>-0.118033988749894</v>
      </c>
    </row>
    <row r="378" spans="1:9" x14ac:dyDescent="0.25">
      <c r="A378">
        <v>3810</v>
      </c>
      <c r="B378">
        <v>5</v>
      </c>
      <c r="C378">
        <v>0</v>
      </c>
      <c r="D378" s="1">
        <v>0.99124999999999996</v>
      </c>
      <c r="E378" s="1">
        <v>0.93617343749999604</v>
      </c>
      <c r="F378">
        <v>1</v>
      </c>
      <c r="G378">
        <v>1</v>
      </c>
      <c r="H378" s="1">
        <v>2.11803398874989</v>
      </c>
      <c r="I378" s="1">
        <v>-0.118033988749894</v>
      </c>
    </row>
    <row r="379" spans="1:9" x14ac:dyDescent="0.25">
      <c r="A379">
        <v>3820</v>
      </c>
      <c r="B379">
        <v>5</v>
      </c>
      <c r="C379">
        <v>0</v>
      </c>
      <c r="D379" s="1">
        <v>1.01</v>
      </c>
      <c r="E379" s="1">
        <v>0.97739999999999005</v>
      </c>
      <c r="F379">
        <v>1</v>
      </c>
      <c r="G379">
        <v>1</v>
      </c>
      <c r="H379" s="1">
        <v>2.11803398874989</v>
      </c>
      <c r="I379" s="1">
        <v>-0.118033988749894</v>
      </c>
    </row>
    <row r="380" spans="1:9" x14ac:dyDescent="0.25">
      <c r="A380">
        <v>3830</v>
      </c>
      <c r="B380">
        <v>5</v>
      </c>
      <c r="C380">
        <v>0</v>
      </c>
      <c r="D380" s="1">
        <v>0.97624999999999995</v>
      </c>
      <c r="E380" s="1">
        <v>1.03818593749998</v>
      </c>
      <c r="F380">
        <v>1</v>
      </c>
      <c r="G380">
        <v>1</v>
      </c>
      <c r="H380" s="1">
        <v>2.11803398874989</v>
      </c>
      <c r="I380" s="1">
        <v>-0.118033988749894</v>
      </c>
    </row>
    <row r="381" spans="1:9" x14ac:dyDescent="0.25">
      <c r="A381">
        <v>3840</v>
      </c>
      <c r="B381">
        <v>5</v>
      </c>
      <c r="C381">
        <v>0</v>
      </c>
      <c r="D381" s="1">
        <v>0.93500000000000005</v>
      </c>
      <c r="E381" s="1">
        <v>1.0057750000000101</v>
      </c>
      <c r="F381">
        <v>1</v>
      </c>
      <c r="G381">
        <v>1</v>
      </c>
      <c r="H381" s="1">
        <v>2.11803398874989</v>
      </c>
      <c r="I381" s="1">
        <v>-0.118033988749894</v>
      </c>
    </row>
    <row r="382" spans="1:9" x14ac:dyDescent="0.25">
      <c r="A382">
        <v>3850</v>
      </c>
      <c r="B382">
        <v>5</v>
      </c>
      <c r="C382">
        <v>0</v>
      </c>
      <c r="D382" s="1">
        <v>1.0487500000000001</v>
      </c>
      <c r="E382" s="1">
        <v>1.01637343749999</v>
      </c>
      <c r="F382">
        <v>1</v>
      </c>
      <c r="G382">
        <v>1</v>
      </c>
      <c r="H382" s="1">
        <v>2.11803398874989</v>
      </c>
      <c r="I382" s="1">
        <v>-0.118033988749894</v>
      </c>
    </row>
    <row r="383" spans="1:9" x14ac:dyDescent="0.25">
      <c r="A383">
        <v>3860</v>
      </c>
      <c r="B383">
        <v>5</v>
      </c>
      <c r="C383">
        <v>0</v>
      </c>
      <c r="D383" s="1">
        <v>1.0449999999999999</v>
      </c>
      <c r="E383" s="1">
        <v>1.0179750000000001</v>
      </c>
      <c r="F383">
        <v>1</v>
      </c>
      <c r="G383">
        <v>1</v>
      </c>
      <c r="H383" s="1">
        <v>2.11803398874989</v>
      </c>
      <c r="I383" s="1">
        <v>-0.118033988749894</v>
      </c>
    </row>
    <row r="384" spans="1:9" x14ac:dyDescent="0.25">
      <c r="A384">
        <v>3870</v>
      </c>
      <c r="B384">
        <v>6</v>
      </c>
      <c r="C384">
        <v>0</v>
      </c>
      <c r="D384" s="1">
        <v>1.0262500000000001</v>
      </c>
      <c r="E384" s="1">
        <v>1.0255609374999901</v>
      </c>
      <c r="F384">
        <v>1</v>
      </c>
      <c r="G384">
        <v>1</v>
      </c>
      <c r="H384" s="1">
        <v>2.11803398874989</v>
      </c>
      <c r="I384" s="1">
        <v>-0.118033988749894</v>
      </c>
    </row>
    <row r="385" spans="1:9" x14ac:dyDescent="0.25">
      <c r="A385">
        <v>3880</v>
      </c>
      <c r="B385">
        <v>5</v>
      </c>
      <c r="C385">
        <v>0</v>
      </c>
      <c r="D385" s="1">
        <v>0.99624999999999997</v>
      </c>
      <c r="E385" s="1">
        <v>1.0387359375</v>
      </c>
      <c r="F385">
        <v>1</v>
      </c>
      <c r="G385">
        <v>1</v>
      </c>
      <c r="H385" s="1">
        <v>2.11803398874989</v>
      </c>
      <c r="I385" s="1">
        <v>-0.118033988749894</v>
      </c>
    </row>
    <row r="386" spans="1:9" x14ac:dyDescent="0.25">
      <c r="A386">
        <v>3890</v>
      </c>
      <c r="B386">
        <v>7</v>
      </c>
      <c r="C386">
        <v>0</v>
      </c>
      <c r="D386" s="1">
        <v>1.0487500000000001</v>
      </c>
      <c r="E386" s="1">
        <v>1.0288734374999899</v>
      </c>
      <c r="F386">
        <v>1</v>
      </c>
      <c r="G386">
        <v>1</v>
      </c>
      <c r="H386" s="1">
        <v>2.11803398874989</v>
      </c>
      <c r="I386" s="1">
        <v>-0.118033988749894</v>
      </c>
    </row>
    <row r="387" spans="1:9" x14ac:dyDescent="0.25">
      <c r="A387">
        <v>3900</v>
      </c>
      <c r="B387">
        <v>5</v>
      </c>
      <c r="C387">
        <v>0</v>
      </c>
      <c r="D387" s="1">
        <v>0.95374999999999999</v>
      </c>
      <c r="E387" s="1">
        <v>0.87911093749999802</v>
      </c>
      <c r="F387">
        <v>1</v>
      </c>
      <c r="G387">
        <v>1</v>
      </c>
      <c r="H387" s="1">
        <v>2.11803398874989</v>
      </c>
      <c r="I387" s="1">
        <v>-0.118033988749894</v>
      </c>
    </row>
    <row r="388" spans="1:9" x14ac:dyDescent="0.25">
      <c r="A388">
        <v>3910</v>
      </c>
      <c r="B388">
        <v>6</v>
      </c>
      <c r="C388">
        <v>0</v>
      </c>
      <c r="D388" s="1">
        <v>0.95750000000000002</v>
      </c>
      <c r="E388" s="1">
        <v>0.93569374999999699</v>
      </c>
      <c r="F388">
        <v>1</v>
      </c>
      <c r="G388">
        <v>1</v>
      </c>
      <c r="H388" s="1">
        <v>2.11803398874989</v>
      </c>
      <c r="I388" s="1">
        <v>-0.118033988749894</v>
      </c>
    </row>
    <row r="389" spans="1:9" x14ac:dyDescent="0.25">
      <c r="A389">
        <v>3920</v>
      </c>
      <c r="B389">
        <v>6</v>
      </c>
      <c r="C389">
        <v>0</v>
      </c>
      <c r="D389" s="1">
        <v>1.01875</v>
      </c>
      <c r="E389" s="1">
        <v>1.01339843749999</v>
      </c>
      <c r="F389">
        <v>1</v>
      </c>
      <c r="G389">
        <v>1</v>
      </c>
      <c r="H389" s="1">
        <v>2.11803398874989</v>
      </c>
      <c r="I389" s="1">
        <v>-0.118033988749894</v>
      </c>
    </row>
    <row r="390" spans="1:9" x14ac:dyDescent="0.25">
      <c r="A390">
        <v>3930</v>
      </c>
      <c r="B390">
        <v>5</v>
      </c>
      <c r="C390">
        <v>0</v>
      </c>
      <c r="D390" s="1">
        <v>1.0062500000000001</v>
      </c>
      <c r="E390" s="1">
        <v>1.01121093749999</v>
      </c>
      <c r="F390">
        <v>1</v>
      </c>
      <c r="G390">
        <v>1</v>
      </c>
      <c r="H390" s="1">
        <v>2.11803398874989</v>
      </c>
      <c r="I390" s="1">
        <v>-0.118033988749894</v>
      </c>
    </row>
    <row r="391" spans="1:9" x14ac:dyDescent="0.25">
      <c r="A391">
        <v>3940</v>
      </c>
      <c r="B391">
        <v>6</v>
      </c>
      <c r="C391">
        <v>0</v>
      </c>
      <c r="D391" s="1">
        <v>1.00875</v>
      </c>
      <c r="E391" s="1">
        <v>1.0186734374999999</v>
      </c>
      <c r="F391">
        <v>1</v>
      </c>
      <c r="G391">
        <v>1</v>
      </c>
      <c r="H391" s="1">
        <v>2.11803398874989</v>
      </c>
      <c r="I391" s="1">
        <v>-0.118033988749894</v>
      </c>
    </row>
    <row r="392" spans="1:9" x14ac:dyDescent="0.25">
      <c r="A392">
        <v>3950</v>
      </c>
      <c r="B392">
        <v>6</v>
      </c>
      <c r="C392">
        <v>0</v>
      </c>
      <c r="D392" s="1">
        <v>0.99375000000000002</v>
      </c>
      <c r="E392" s="1">
        <v>1.0487109375000001</v>
      </c>
      <c r="F392">
        <v>1</v>
      </c>
      <c r="G392">
        <v>1</v>
      </c>
      <c r="H392" s="1">
        <v>2.11803398874989</v>
      </c>
      <c r="I392" s="1">
        <v>-0.118033988749894</v>
      </c>
    </row>
    <row r="393" spans="1:9" x14ac:dyDescent="0.25">
      <c r="A393">
        <v>3960</v>
      </c>
      <c r="B393">
        <v>6</v>
      </c>
      <c r="C393">
        <v>0</v>
      </c>
      <c r="D393" s="1">
        <v>0.97499999999999998</v>
      </c>
      <c r="E393" s="1">
        <v>1.0093749999999899</v>
      </c>
      <c r="F393">
        <v>1</v>
      </c>
      <c r="G393">
        <v>1</v>
      </c>
      <c r="H393" s="1">
        <v>2.11803398874989</v>
      </c>
      <c r="I393" s="1">
        <v>-0.118033988749894</v>
      </c>
    </row>
    <row r="394" spans="1:9" x14ac:dyDescent="0.25">
      <c r="A394">
        <v>3970</v>
      </c>
      <c r="B394">
        <v>5</v>
      </c>
      <c r="C394">
        <v>0</v>
      </c>
      <c r="D394" s="1">
        <v>1.0649999999999999</v>
      </c>
      <c r="E394" s="1">
        <v>0.94327500000001097</v>
      </c>
      <c r="F394">
        <v>1</v>
      </c>
      <c r="G394">
        <v>1</v>
      </c>
      <c r="H394" s="1">
        <v>2.11803398874989</v>
      </c>
      <c r="I394" s="1">
        <v>-0.118033988749894</v>
      </c>
    </row>
    <row r="395" spans="1:9" x14ac:dyDescent="0.25">
      <c r="A395">
        <v>3980</v>
      </c>
      <c r="B395">
        <v>7</v>
      </c>
      <c r="C395">
        <v>0</v>
      </c>
      <c r="D395" s="1">
        <v>1.01</v>
      </c>
      <c r="E395" s="1">
        <v>1.0348999999999899</v>
      </c>
      <c r="F395">
        <v>1</v>
      </c>
      <c r="G395">
        <v>1</v>
      </c>
      <c r="H395" s="1">
        <v>2.11803398874989</v>
      </c>
      <c r="I395" s="1">
        <v>-0.118033988749894</v>
      </c>
    </row>
    <row r="396" spans="1:9" x14ac:dyDescent="0.25">
      <c r="A396">
        <v>3990</v>
      </c>
      <c r="B396">
        <v>5</v>
      </c>
      <c r="C396">
        <v>0</v>
      </c>
      <c r="D396" s="1">
        <v>0.98499999999999999</v>
      </c>
      <c r="E396" s="1">
        <v>0.95227500000000198</v>
      </c>
      <c r="F396">
        <v>1</v>
      </c>
      <c r="G396">
        <v>1</v>
      </c>
      <c r="H396" s="1">
        <v>2.11803398874989</v>
      </c>
      <c r="I396" s="1">
        <v>-0.118033988749894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186D0-A1D8-41FC-9113-07A3EFEF84ED}">
  <dimension ref="A1:J12"/>
  <sheetViews>
    <sheetView workbookViewId="0">
      <selection activeCell="G1" sqref="G1"/>
    </sheetView>
  </sheetViews>
  <sheetFormatPr defaultRowHeight="15" x14ac:dyDescent="0.25"/>
  <cols>
    <col min="1" max="4" width="11.140625" bestFit="1" customWidth="1"/>
    <col min="5" max="5" width="18.2851562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10" x14ac:dyDescent="0.25">
      <c r="A2">
        <v>0</v>
      </c>
      <c r="B2">
        <v>3641</v>
      </c>
      <c r="H2" s="2" t="s">
        <v>16</v>
      </c>
      <c r="I2" s="2" t="s">
        <v>15</v>
      </c>
      <c r="J2" s="3">
        <v>159.248163728777</v>
      </c>
    </row>
    <row r="3" spans="1:10" x14ac:dyDescent="0.25">
      <c r="A3">
        <v>1</v>
      </c>
      <c r="B3">
        <v>3693</v>
      </c>
      <c r="C3" s="1" t="s">
        <v>14</v>
      </c>
      <c r="D3" s="1" t="s">
        <v>14</v>
      </c>
      <c r="E3" s="1" t="s">
        <v>14</v>
      </c>
    </row>
    <row r="4" spans="1:10" x14ac:dyDescent="0.25">
      <c r="A4">
        <v>2</v>
      </c>
      <c r="B4">
        <v>1853</v>
      </c>
      <c r="C4" s="1" t="s">
        <v>14</v>
      </c>
      <c r="D4" s="1" t="s">
        <v>14</v>
      </c>
      <c r="E4" s="1" t="s">
        <v>14</v>
      </c>
      <c r="I4">
        <v>1.11803398874989</v>
      </c>
    </row>
    <row r="5" spans="1:10" ht="15.75" thickBot="1" x14ac:dyDescent="0.3">
      <c r="A5">
        <v>3</v>
      </c>
      <c r="B5">
        <v>611</v>
      </c>
    </row>
    <row r="6" spans="1:10" ht="15.75" thickBot="1" x14ac:dyDescent="0.3">
      <c r="A6">
        <v>4</v>
      </c>
      <c r="B6">
        <v>159</v>
      </c>
      <c r="C6" s="1" t="s">
        <v>14</v>
      </c>
      <c r="D6" s="1" t="s">
        <v>14</v>
      </c>
      <c r="E6" s="1" t="s">
        <v>14</v>
      </c>
      <c r="G6" s="4" t="s">
        <v>17</v>
      </c>
      <c r="H6" s="5"/>
    </row>
    <row r="7" spans="1:10" ht="15.75" thickBot="1" x14ac:dyDescent="0.3">
      <c r="A7">
        <v>5</v>
      </c>
      <c r="B7">
        <v>37</v>
      </c>
      <c r="C7" s="1" t="s">
        <v>14</v>
      </c>
      <c r="D7" s="1" t="s">
        <v>14</v>
      </c>
      <c r="E7" s="1" t="s">
        <v>14</v>
      </c>
      <c r="G7" s="4">
        <f>1-I4</f>
        <v>-0.11803398874989002</v>
      </c>
      <c r="H7" s="5">
        <f>1+I4</f>
        <v>2.11803398874989</v>
      </c>
    </row>
    <row r="8" spans="1:10" ht="15.75" thickBot="1" x14ac:dyDescent="0.3">
      <c r="A8">
        <v>6</v>
      </c>
      <c r="B8">
        <v>6</v>
      </c>
      <c r="C8" s="1" t="s">
        <v>14</v>
      </c>
      <c r="D8" s="1" t="s">
        <v>14</v>
      </c>
      <c r="E8" s="1" t="s">
        <v>14</v>
      </c>
    </row>
    <row r="9" spans="1:10" ht="15.75" thickBot="1" x14ac:dyDescent="0.3">
      <c r="B9" s="6" t="s">
        <v>18</v>
      </c>
      <c r="C9" s="10" t="s">
        <v>19</v>
      </c>
      <c r="D9" s="1"/>
      <c r="E9" s="1"/>
    </row>
    <row r="10" spans="1:10" ht="16.5" thickTop="1" thickBot="1" x14ac:dyDescent="0.3">
      <c r="B10" s="8">
        <f>SUM(const_hist__2[Column2])</f>
        <v>10000</v>
      </c>
      <c r="C10" s="11">
        <f>B2+B3+B4</f>
        <v>9187</v>
      </c>
    </row>
    <row r="11" spans="1:10" x14ac:dyDescent="0.25">
      <c r="C11" s="10" t="s">
        <v>20</v>
      </c>
    </row>
    <row r="12" spans="1:10" ht="15.75" thickBot="1" x14ac:dyDescent="0.3">
      <c r="C12" s="12">
        <f>C10/B10</f>
        <v>0.91869999999999996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321EF-7755-4620-B1C7-5BFC904DE0FE}">
  <dimension ref="A1:L396"/>
  <sheetViews>
    <sheetView zoomScaleNormal="100" workbookViewId="0">
      <selection activeCell="L2" sqref="L2"/>
    </sheetView>
  </sheetViews>
  <sheetFormatPr defaultRowHeight="15" x14ac:dyDescent="0.25"/>
  <cols>
    <col min="1" max="1" width="5" bestFit="1" customWidth="1"/>
    <col min="2" max="2" width="7.42578125" bestFit="1" customWidth="1"/>
    <col min="3" max="3" width="7.140625" bestFit="1" customWidth="1"/>
    <col min="4" max="4" width="8.85546875" bestFit="1" customWidth="1"/>
    <col min="5" max="9" width="19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x14ac:dyDescent="0.25">
      <c r="A2">
        <v>50</v>
      </c>
      <c r="B2">
        <v>10</v>
      </c>
      <c r="C2">
        <v>1</v>
      </c>
      <c r="D2" s="1">
        <v>4.4050000000000002</v>
      </c>
      <c r="E2" s="1">
        <v>2.5284749999999998</v>
      </c>
      <c r="F2" s="1">
        <v>4.4992053383294204</v>
      </c>
      <c r="G2" s="1">
        <v>2.8740726047079002</v>
      </c>
      <c r="H2" s="1">
        <v>6.3946184215080901</v>
      </c>
      <c r="I2" s="1">
        <v>2.6037922551507502</v>
      </c>
      <c r="J2" s="1">
        <f>ABS(cyc__3[[#This Row],[ es_var]]-cyc__3[[#This Row],[ teo_var]])/cyc__3[[#This Row],[ teo_var]]</f>
        <v>0.12024665074284871</v>
      </c>
      <c r="L2">
        <f>AVERAGE(J2:J396)</f>
        <v>4.3980076125784411E-2</v>
      </c>
    </row>
    <row r="3" spans="1:12" x14ac:dyDescent="0.25">
      <c r="A3">
        <v>60</v>
      </c>
      <c r="B3">
        <v>15</v>
      </c>
      <c r="C3">
        <v>1</v>
      </c>
      <c r="D3" s="1">
        <v>4.6124999999999998</v>
      </c>
      <c r="E3" s="1">
        <v>3.20484374999999</v>
      </c>
      <c r="F3" s="1">
        <v>4.6798704129517299</v>
      </c>
      <c r="G3" s="1">
        <v>3.0514648954433699</v>
      </c>
      <c r="H3" s="1">
        <v>6.6329016772443001</v>
      </c>
      <c r="I3" s="1">
        <v>2.7268391486591699</v>
      </c>
      <c r="J3" s="1">
        <f>ABS(cyc__3[[#This Row],[ es_var]]-cyc__3[[#This Row],[ teo_var]])/cyc__3[[#This Row],[ teo_var]]</f>
        <v>5.0264007554422348E-2</v>
      </c>
    </row>
    <row r="4" spans="1:12" x14ac:dyDescent="0.25">
      <c r="A4">
        <v>70</v>
      </c>
      <c r="B4">
        <v>11</v>
      </c>
      <c r="C4">
        <v>1</v>
      </c>
      <c r="D4" s="1">
        <v>4.8600000000000003</v>
      </c>
      <c r="E4" s="1">
        <v>3.0679000000000101</v>
      </c>
      <c r="F4" s="1">
        <v>4.83283675763807</v>
      </c>
      <c r="G4" s="1">
        <v>3.20208685014804</v>
      </c>
      <c r="H4" s="1">
        <v>6.8334887920221199</v>
      </c>
      <c r="I4" s="1">
        <v>2.8321847232540098</v>
      </c>
      <c r="J4" s="1">
        <f>ABS(cyc__3[[#This Row],[ es_var]]-cyc__3[[#This Row],[ teo_var]])/cyc__3[[#This Row],[ teo_var]]</f>
        <v>4.1906062023841145E-2</v>
      </c>
    </row>
    <row r="5" spans="1:12" x14ac:dyDescent="0.25">
      <c r="A5">
        <v>80</v>
      </c>
      <c r="B5">
        <v>11</v>
      </c>
      <c r="C5">
        <v>1</v>
      </c>
      <c r="D5" s="1">
        <v>4.8849999999999998</v>
      </c>
      <c r="E5" s="1">
        <v>3.06677500000001</v>
      </c>
      <c r="F5" s="1">
        <v>4.9654792789455104</v>
      </c>
      <c r="G5" s="1">
        <v>3.3329674126079301</v>
      </c>
      <c r="H5" s="1">
        <v>7.0066086883068897</v>
      </c>
      <c r="I5" s="1">
        <v>2.9243498695841299</v>
      </c>
      <c r="J5" s="1">
        <f>ABS(cyc__3[[#This Row],[ es_var]]-cyc__3[[#This Row],[ teo_var]])/cyc__3[[#This Row],[ teo_var]]</f>
        <v>7.9866491223697211E-2</v>
      </c>
    </row>
    <row r="6" spans="1:12" x14ac:dyDescent="0.25">
      <c r="A6">
        <v>90</v>
      </c>
      <c r="B6">
        <v>12</v>
      </c>
      <c r="C6">
        <v>1</v>
      </c>
      <c r="D6" s="1">
        <v>5.0412499999999998</v>
      </c>
      <c r="E6" s="1">
        <v>3.3145484374999699</v>
      </c>
      <c r="F6" s="1">
        <v>5.0825706028485103</v>
      </c>
      <c r="G6" s="1">
        <v>3.44868614733437</v>
      </c>
      <c r="H6" s="1">
        <v>7.1588311077389699</v>
      </c>
      <c r="I6" s="1">
        <v>3.0063100979580599</v>
      </c>
      <c r="J6" s="1">
        <f>ABS(cyc__3[[#This Row],[ es_var]]-cyc__3[[#This Row],[ teo_var]])/cyc__3[[#This Row],[ teo_var]]</f>
        <v>3.8895307982166075E-2</v>
      </c>
    </row>
    <row r="7" spans="1:12" x14ac:dyDescent="0.25">
      <c r="A7">
        <v>100</v>
      </c>
      <c r="B7">
        <v>12</v>
      </c>
      <c r="C7">
        <v>1</v>
      </c>
      <c r="D7" s="1">
        <v>5.1212499999999999</v>
      </c>
      <c r="E7" s="1">
        <v>3.5890484374999798</v>
      </c>
      <c r="F7" s="1">
        <v>5.1873775176396197</v>
      </c>
      <c r="G7" s="1">
        <v>3.5523936174547099</v>
      </c>
      <c r="H7" s="1">
        <v>7.29462501658662</v>
      </c>
      <c r="I7" s="1">
        <v>3.0801300186926102</v>
      </c>
      <c r="J7" s="1">
        <f>ABS(cyc__3[[#This Row],[ es_var]]-cyc__3[[#This Row],[ teo_var]])/cyc__3[[#This Row],[ teo_var]]</f>
        <v>1.0318344190566656E-2</v>
      </c>
    </row>
    <row r="8" spans="1:12" x14ac:dyDescent="0.25">
      <c r="A8">
        <v>110</v>
      </c>
      <c r="B8">
        <v>13</v>
      </c>
      <c r="C8">
        <v>1</v>
      </c>
      <c r="D8" s="1">
        <v>5.28</v>
      </c>
      <c r="E8" s="1">
        <v>3.7640999999999898</v>
      </c>
      <c r="F8" s="1">
        <v>5.2822345982439698</v>
      </c>
      <c r="G8" s="1">
        <v>3.6463502433896702</v>
      </c>
      <c r="H8" s="1">
        <v>7.4171673382236403</v>
      </c>
      <c r="I8" s="1">
        <v>3.14730185826431</v>
      </c>
      <c r="J8" s="1">
        <f>ABS(cyc__3[[#This Row],[ es_var]]-cyc__3[[#This Row],[ teo_var]])/cyc__3[[#This Row],[ teo_var]]</f>
        <v>3.2292497634801721E-2</v>
      </c>
    </row>
    <row r="9" spans="1:12" x14ac:dyDescent="0.25">
      <c r="A9">
        <v>120</v>
      </c>
      <c r="B9">
        <v>12</v>
      </c>
      <c r="C9">
        <v>1</v>
      </c>
      <c r="D9" s="1">
        <v>5.4112499999999999</v>
      </c>
      <c r="E9" s="1">
        <v>3.6921234374999998</v>
      </c>
      <c r="F9" s="1">
        <v>5.3688682873533899</v>
      </c>
      <c r="G9" s="1">
        <v>3.73223292806553</v>
      </c>
      <c r="H9" s="1">
        <v>7.52879679544849</v>
      </c>
      <c r="I9" s="1">
        <v>3.2089397792582899</v>
      </c>
      <c r="J9" s="1">
        <f>ABS(cyc__3[[#This Row],[ es_var]]-cyc__3[[#This Row],[ teo_var]])/cyc__3[[#This Row],[ teo_var]]</f>
        <v>1.0746781173253159E-2</v>
      </c>
    </row>
    <row r="10" spans="1:12" x14ac:dyDescent="0.25">
      <c r="A10">
        <v>130</v>
      </c>
      <c r="B10">
        <v>11</v>
      </c>
      <c r="C10">
        <v>1</v>
      </c>
      <c r="D10" s="1">
        <v>5.4587500000000002</v>
      </c>
      <c r="E10" s="1">
        <v>3.7582984375000299</v>
      </c>
      <c r="F10" s="1">
        <v>5.4485913382659703</v>
      </c>
      <c r="G10" s="1">
        <v>3.8113200691713498</v>
      </c>
      <c r="H10" s="1">
        <v>7.6312846484825503</v>
      </c>
      <c r="I10" s="1">
        <v>3.2658980280494001</v>
      </c>
      <c r="J10" s="1">
        <f>ABS(cyc__3[[#This Row],[ es_var]]-cyc__3[[#This Row],[ teo_var]])/cyc__3[[#This Row],[ teo_var]]</f>
        <v>1.3911618732888988E-2</v>
      </c>
    </row>
    <row r="11" spans="1:12" x14ac:dyDescent="0.25">
      <c r="A11">
        <v>140</v>
      </c>
      <c r="B11">
        <v>12</v>
      </c>
      <c r="C11">
        <v>1</v>
      </c>
      <c r="D11" s="1">
        <v>5.6174999999999997</v>
      </c>
      <c r="E11" s="1">
        <v>3.7011937499999998</v>
      </c>
      <c r="F11" s="1">
        <v>5.5224252644032701</v>
      </c>
      <c r="G11" s="1">
        <v>3.8846086052317701</v>
      </c>
      <c r="H11" s="1">
        <v>7.7260043432065997</v>
      </c>
      <c r="I11" s="1">
        <v>3.3188461855999498</v>
      </c>
      <c r="J11" s="1">
        <f>ABS(cyc__3[[#This Row],[ es_var]]-cyc__3[[#This Row],[ teo_var]])/cyc__3[[#This Row],[ teo_var]]</f>
        <v>4.7215787707607947E-2</v>
      </c>
    </row>
    <row r="12" spans="1:12" x14ac:dyDescent="0.25">
      <c r="A12">
        <v>150</v>
      </c>
      <c r="B12">
        <v>14</v>
      </c>
      <c r="C12">
        <v>1</v>
      </c>
      <c r="D12" s="1">
        <v>5.6224999999999996</v>
      </c>
      <c r="E12" s="1">
        <v>3.9949937500000101</v>
      </c>
      <c r="F12" s="1">
        <v>5.5911805886438799</v>
      </c>
      <c r="G12" s="1">
        <v>3.95289101562236</v>
      </c>
      <c r="H12" s="1">
        <v>7.8140422059129202</v>
      </c>
      <c r="I12" s="1">
        <v>3.3683189713748298</v>
      </c>
      <c r="J12" s="1">
        <f>ABS(cyc__3[[#This Row],[ es_var]]-cyc__3[[#This Row],[ teo_var]])/cyc__3[[#This Row],[ teo_var]]</f>
        <v>1.0651124508936474E-2</v>
      </c>
    </row>
    <row r="13" spans="1:12" x14ac:dyDescent="0.25">
      <c r="A13">
        <v>160</v>
      </c>
      <c r="B13">
        <v>13</v>
      </c>
      <c r="C13">
        <v>1</v>
      </c>
      <c r="D13" s="1">
        <v>5.6837499999999999</v>
      </c>
      <c r="E13" s="1">
        <v>4.0237359374999704</v>
      </c>
      <c r="F13" s="1">
        <v>5.6555112249397403</v>
      </c>
      <c r="G13" s="1">
        <v>4.01680766753128</v>
      </c>
      <c r="H13" s="1">
        <v>7.8962721636420596</v>
      </c>
      <c r="I13" s="1">
        <v>3.4147502862374202</v>
      </c>
      <c r="J13" s="1">
        <f>ABS(cyc__3[[#This Row],[ es_var]]-cyc__3[[#This Row],[ teo_var]])/cyc__3[[#This Row],[ teo_var]]</f>
        <v>1.7248199421378905E-3</v>
      </c>
    </row>
    <row r="14" spans="1:12" x14ac:dyDescent="0.25">
      <c r="A14">
        <v>170</v>
      </c>
      <c r="B14">
        <v>15</v>
      </c>
      <c r="C14">
        <v>1</v>
      </c>
      <c r="D14" s="1">
        <v>5.7537500000000001</v>
      </c>
      <c r="E14" s="1">
        <v>4.2331109374999896</v>
      </c>
      <c r="F14" s="1">
        <v>5.7159523949260098</v>
      </c>
      <c r="G14" s="1">
        <v>4.07688341390425</v>
      </c>
      <c r="H14" s="1">
        <v>7.97340765857584</v>
      </c>
      <c r="I14" s="1">
        <v>3.4584971312761899</v>
      </c>
      <c r="J14" s="1">
        <f>ABS(cyc__3[[#This Row],[ es_var]]-cyc__3[[#This Row],[ teo_var]])/cyc__3[[#This Row],[ teo_var]]</f>
        <v>3.8320331423489833E-2</v>
      </c>
    </row>
    <row r="15" spans="1:12" x14ac:dyDescent="0.25">
      <c r="A15">
        <v>180</v>
      </c>
      <c r="B15">
        <v>12</v>
      </c>
      <c r="C15">
        <v>1</v>
      </c>
      <c r="D15" s="1">
        <v>5.8112500000000002</v>
      </c>
      <c r="E15" s="1">
        <v>4.3831234375000001</v>
      </c>
      <c r="F15" s="1">
        <v>5.7729477215609997</v>
      </c>
      <c r="G15" s="1">
        <v>4.1335538067473303</v>
      </c>
      <c r="H15" s="1">
        <v>8.0460386256900307</v>
      </c>
      <c r="I15" s="1">
        <v>3.4998568174319602</v>
      </c>
      <c r="J15" s="1">
        <f>ABS(cyc__3[[#This Row],[ es_var]]-cyc__3[[#This Row],[ teo_var]])/cyc__3[[#This Row],[ teo_var]]</f>
        <v>6.0376528870941373E-2</v>
      </c>
    </row>
    <row r="16" spans="1:12" x14ac:dyDescent="0.25">
      <c r="A16">
        <v>190</v>
      </c>
      <c r="B16">
        <v>13</v>
      </c>
      <c r="C16">
        <v>1</v>
      </c>
      <c r="D16" s="1">
        <v>6.0625</v>
      </c>
      <c r="E16" s="1">
        <v>4.3985937499999999</v>
      </c>
      <c r="F16" s="1">
        <v>5.8268690076131904</v>
      </c>
      <c r="G16" s="1">
        <v>4.1871842725430204</v>
      </c>
      <c r="H16" s="1">
        <v>8.1146584080342201</v>
      </c>
      <c r="I16" s="1">
        <v>3.53907960719217</v>
      </c>
      <c r="J16" s="1">
        <f>ABS(cyc__3[[#This Row],[ es_var]]-cyc__3[[#This Row],[ teo_var]])/cyc__3[[#This Row],[ teo_var]]</f>
        <v>5.048965216154274E-2</v>
      </c>
    </row>
    <row r="17" spans="1:10" x14ac:dyDescent="0.25">
      <c r="A17">
        <v>200</v>
      </c>
      <c r="B17">
        <v>16</v>
      </c>
      <c r="C17">
        <v>1</v>
      </c>
      <c r="D17" s="1">
        <v>5.9087500000000004</v>
      </c>
      <c r="E17" s="1">
        <v>3.8879234375000098</v>
      </c>
      <c r="F17" s="1">
        <v>5.8780309481214399</v>
      </c>
      <c r="G17" s="1">
        <v>4.2380844021064403</v>
      </c>
      <c r="H17" s="1">
        <v>8.1796837244178704</v>
      </c>
      <c r="I17" s="1">
        <v>3.5763781718250098</v>
      </c>
      <c r="J17" s="1">
        <f>ABS(cyc__3[[#This Row],[ es_var]]-cyc__3[[#This Row],[ teo_var]])/cyc__3[[#This Row],[ teo_var]]</f>
        <v>8.2622461325308025E-2</v>
      </c>
    </row>
    <row r="18" spans="1:10" x14ac:dyDescent="0.25">
      <c r="A18">
        <v>210</v>
      </c>
      <c r="B18">
        <v>13</v>
      </c>
      <c r="C18">
        <v>1</v>
      </c>
      <c r="D18" s="1">
        <v>5.9437499999999996</v>
      </c>
      <c r="E18" s="1">
        <v>4.5430859375000097</v>
      </c>
      <c r="F18" s="1">
        <v>5.9267022583594899</v>
      </c>
      <c r="G18" s="1">
        <v>4.28651877640121</v>
      </c>
      <c r="H18" s="1">
        <v>8.2414697349111901</v>
      </c>
      <c r="I18" s="1">
        <v>3.6119347818077898</v>
      </c>
      <c r="J18" s="1">
        <f>ABS(cyc__3[[#This Row],[ es_var]]-cyc__3[[#This Row],[ teo_var]])/cyc__3[[#This Row],[ teo_var]]</f>
        <v>5.9854435378025608E-2</v>
      </c>
    </row>
    <row r="19" spans="1:10" x14ac:dyDescent="0.25">
      <c r="A19">
        <v>220</v>
      </c>
      <c r="B19">
        <v>12</v>
      </c>
      <c r="C19">
        <v>1</v>
      </c>
      <c r="D19" s="1">
        <v>5.8862500000000004</v>
      </c>
      <c r="E19" s="1">
        <v>4.2233109375</v>
      </c>
      <c r="F19" s="1">
        <v>5.9731142167670903</v>
      </c>
      <c r="G19" s="1">
        <v>4.3327152895381298</v>
      </c>
      <c r="H19" s="1">
        <v>8.3003215800939305</v>
      </c>
      <c r="I19" s="1">
        <v>3.6459068534402501</v>
      </c>
      <c r="J19" s="1">
        <f>ABS(cyc__3[[#This Row],[ es_var]]-cyc__3[[#This Row],[ teo_var]])/cyc__3[[#This Row],[ teo_var]]</f>
        <v>2.525075956463144E-2</v>
      </c>
    </row>
    <row r="20" spans="1:10" x14ac:dyDescent="0.25">
      <c r="A20">
        <v>230</v>
      </c>
      <c r="B20">
        <v>13</v>
      </c>
      <c r="C20">
        <v>1</v>
      </c>
      <c r="D20" s="1">
        <v>6.0412499999999998</v>
      </c>
      <c r="E20" s="1">
        <v>4.3145484374999503</v>
      </c>
      <c r="F20" s="1">
        <v>6.0174673115718704</v>
      </c>
      <c r="G20" s="1">
        <v>4.3768716327129598</v>
      </c>
      <c r="H20" s="1">
        <v>8.3565033397020994</v>
      </c>
      <c r="I20" s="1">
        <v>3.6784312834416499</v>
      </c>
      <c r="J20" s="1">
        <f>ABS(cyc__3[[#This Row],[ es_var]]-cyc__3[[#This Row],[ teo_var]])/cyc__3[[#This Row],[ teo_var]]</f>
        <v>1.4239210203745235E-2</v>
      </c>
    </row>
    <row r="21" spans="1:10" x14ac:dyDescent="0.25">
      <c r="A21">
        <v>240</v>
      </c>
      <c r="B21">
        <v>13</v>
      </c>
      <c r="C21">
        <v>1</v>
      </c>
      <c r="D21" s="1">
        <v>6.0162500000000003</v>
      </c>
      <c r="E21" s="1">
        <v>4.4009859374999998</v>
      </c>
      <c r="F21" s="1">
        <v>6.0599364748201099</v>
      </c>
      <c r="G21" s="1">
        <v>4.41916040613929</v>
      </c>
      <c r="H21" s="1">
        <v>8.4102450732118399</v>
      </c>
      <c r="I21" s="1">
        <v>3.7096278764283701</v>
      </c>
      <c r="J21" s="1">
        <f>ABS(cyc__3[[#This Row],[ es_var]]-cyc__3[[#This Row],[ teo_var]])/cyc__3[[#This Row],[ teo_var]]</f>
        <v>4.1126519449353801E-3</v>
      </c>
    </row>
    <row r="22" spans="1:10" x14ac:dyDescent="0.25">
      <c r="A22">
        <v>250</v>
      </c>
      <c r="B22">
        <v>16</v>
      </c>
      <c r="C22">
        <v>1</v>
      </c>
      <c r="D22" s="1">
        <v>6.03125</v>
      </c>
      <c r="E22" s="1">
        <v>4.2627734374999999</v>
      </c>
      <c r="F22" s="1">
        <v>6.1006752494325696</v>
      </c>
      <c r="G22" s="1">
        <v>4.4597331932509903</v>
      </c>
      <c r="H22" s="1">
        <v>8.4617484146614199</v>
      </c>
      <c r="I22" s="1">
        <v>3.7396020842037299</v>
      </c>
      <c r="J22" s="1">
        <f>ABS(cyc__3[[#This Row],[ es_var]]-cyc__3[[#This Row],[ teo_var]])/cyc__3[[#This Row],[ teo_var]]</f>
        <v>4.4164022199591167E-2</v>
      </c>
    </row>
    <row r="23" spans="1:10" x14ac:dyDescent="0.25">
      <c r="A23">
        <v>260</v>
      </c>
      <c r="B23">
        <v>13</v>
      </c>
      <c r="C23">
        <v>2</v>
      </c>
      <c r="D23" s="1">
        <v>6.0250000000000004</v>
      </c>
      <c r="E23" s="1">
        <v>3.9793750000000001</v>
      </c>
      <c r="F23" s="1">
        <v>6.1398191401003404</v>
      </c>
      <c r="G23" s="1">
        <v>4.49872384013117</v>
      </c>
      <c r="H23" s="1">
        <v>8.5111910637268196</v>
      </c>
      <c r="I23" s="1">
        <v>3.7684472164738598</v>
      </c>
      <c r="J23" s="1">
        <f>ABS(cyc__3[[#This Row],[ es_var]]-cyc__3[[#This Row],[ teo_var]])/cyc__3[[#This Row],[ teo_var]]</f>
        <v>0.11544359213568156</v>
      </c>
    </row>
    <row r="24" spans="1:10" x14ac:dyDescent="0.25">
      <c r="A24">
        <v>270</v>
      </c>
      <c r="B24">
        <v>13</v>
      </c>
      <c r="C24">
        <v>1</v>
      </c>
      <c r="D24" s="1">
        <v>6.4262499999999996</v>
      </c>
      <c r="E24" s="1">
        <v>4.9645609375000097</v>
      </c>
      <c r="F24" s="1">
        <v>6.1774883326349004</v>
      </c>
      <c r="G24" s="1">
        <v>4.53625111924734</v>
      </c>
      <c r="H24" s="1">
        <v>8.5587304242877291</v>
      </c>
      <c r="I24" s="1">
        <v>3.7962462409820601</v>
      </c>
      <c r="J24" s="1">
        <f>ABS(cyc__3[[#This Row],[ es_var]]-cyc__3[[#This Row],[ teo_var]])/cyc__3[[#This Row],[ teo_var]]</f>
        <v>9.4419335921538519E-2</v>
      </c>
    </row>
    <row r="25" spans="1:10" x14ac:dyDescent="0.25">
      <c r="A25">
        <v>280</v>
      </c>
      <c r="B25">
        <v>14</v>
      </c>
      <c r="C25">
        <v>1</v>
      </c>
      <c r="D25" s="1">
        <v>6.2424999999999997</v>
      </c>
      <c r="E25" s="1">
        <v>4.1461937500000099</v>
      </c>
      <c r="F25" s="1">
        <v>6.2137899194326804</v>
      </c>
      <c r="G25" s="1">
        <v>4.5724209111971703</v>
      </c>
      <c r="H25" s="1">
        <v>8.6045065774656795</v>
      </c>
      <c r="I25" s="1">
        <v>3.8230732613996801</v>
      </c>
      <c r="J25" s="1">
        <f>ABS(cyc__3[[#This Row],[ es_var]]-cyc__3[[#This Row],[ teo_var]])/cyc__3[[#This Row],[ teo_var]]</f>
        <v>9.3216956504024881E-2</v>
      </c>
    </row>
    <row r="26" spans="1:10" x14ac:dyDescent="0.25">
      <c r="A26">
        <v>290</v>
      </c>
      <c r="B26">
        <v>13</v>
      </c>
      <c r="C26">
        <v>2</v>
      </c>
      <c r="D26" s="1">
        <v>6.2275</v>
      </c>
      <c r="E26" s="1">
        <v>4.1707437499999802</v>
      </c>
      <c r="F26" s="1">
        <v>6.2488197349303896</v>
      </c>
      <c r="G26" s="1">
        <v>4.6073280054747201</v>
      </c>
      <c r="H26" s="1">
        <v>8.6486447299755298</v>
      </c>
      <c r="I26" s="1">
        <v>3.8489947398852502</v>
      </c>
      <c r="J26" s="1">
        <f>ABS(cyc__3[[#This Row],[ es_var]]-cyc__3[[#This Row],[ teo_var]])/cyc__3[[#This Row],[ teo_var]]</f>
        <v>9.4758665967771938E-2</v>
      </c>
    </row>
    <row r="27" spans="1:10" x14ac:dyDescent="0.25">
      <c r="A27">
        <v>300</v>
      </c>
      <c r="B27">
        <v>13</v>
      </c>
      <c r="C27">
        <v>1</v>
      </c>
      <c r="D27" s="1">
        <v>6.3512500000000003</v>
      </c>
      <c r="E27" s="1">
        <v>4.5278734374999896</v>
      </c>
      <c r="F27" s="1">
        <v>6.2826638802995003</v>
      </c>
      <c r="G27" s="1">
        <v>4.6410575974019102</v>
      </c>
      <c r="H27" s="1">
        <v>8.6912572450567005</v>
      </c>
      <c r="I27" s="1">
        <v>3.8740705155423001</v>
      </c>
      <c r="J27" s="1">
        <f>ABS(cyc__3[[#This Row],[ es_var]]-cyc__3[[#This Row],[ teo_var]])/cyc__3[[#This Row],[ teo_var]]</f>
        <v>2.4387579237387977E-2</v>
      </c>
    </row>
    <row r="28" spans="1:10" x14ac:dyDescent="0.25">
      <c r="A28">
        <v>310</v>
      </c>
      <c r="B28">
        <v>13</v>
      </c>
      <c r="C28">
        <v>1</v>
      </c>
      <c r="D28" s="1">
        <v>6.3150000000000004</v>
      </c>
      <c r="E28" s="1">
        <v>4.4257749999999998</v>
      </c>
      <c r="F28" s="1">
        <v>6.3153999984551499</v>
      </c>
      <c r="G28" s="1">
        <v>4.6736865407394896</v>
      </c>
      <c r="H28" s="1">
        <v>8.7324453385189997</v>
      </c>
      <c r="I28" s="1">
        <v>3.8983546583913</v>
      </c>
      <c r="J28" s="1">
        <f>ABS(cyc__3[[#This Row],[ es_var]]-cyc__3[[#This Row],[ teo_var]])/cyc__3[[#This Row],[ teo_var]]</f>
        <v>5.3044109522215471E-2</v>
      </c>
    </row>
    <row r="29" spans="1:10" x14ac:dyDescent="0.25">
      <c r="A29">
        <v>320</v>
      </c>
      <c r="B29">
        <v>13</v>
      </c>
      <c r="C29">
        <v>1</v>
      </c>
      <c r="D29" s="1">
        <v>6.2212500000000004</v>
      </c>
      <c r="E29" s="1">
        <v>4.8047984374999997</v>
      </c>
      <c r="F29" s="1">
        <v>6.3470983468940103</v>
      </c>
      <c r="G29" s="1">
        <v>4.7052844023196103</v>
      </c>
      <c r="H29" s="1">
        <v>8.7723005040140105</v>
      </c>
      <c r="I29" s="1">
        <v>3.9218961897739999</v>
      </c>
      <c r="J29" s="1">
        <f>ABS(cyc__3[[#This Row],[ es_var]]-cyc__3[[#This Row],[ teo_var]])/cyc__3[[#This Row],[ teo_var]]</f>
        <v>2.1149419816436803E-2</v>
      </c>
    </row>
    <row r="30" spans="1:10" x14ac:dyDescent="0.25">
      <c r="A30">
        <v>330</v>
      </c>
      <c r="B30">
        <v>13</v>
      </c>
      <c r="C30">
        <v>1</v>
      </c>
      <c r="D30" s="1">
        <v>6.3587499999999997</v>
      </c>
      <c r="E30" s="1">
        <v>4.54254843749999</v>
      </c>
      <c r="F30" s="1">
        <v>6.3778227056498702</v>
      </c>
      <c r="G30" s="1">
        <v>4.7359143551015199</v>
      </c>
      <c r="H30" s="1">
        <v>8.8109057177719201</v>
      </c>
      <c r="I30" s="1">
        <v>3.9447396935278198</v>
      </c>
      <c r="J30" s="1">
        <f>ABS(cyc__3[[#This Row],[ es_var]]-cyc__3[[#This Row],[ teo_var]])/cyc__3[[#This Row],[ teo_var]]</f>
        <v>4.0829690552413894E-2</v>
      </c>
    </row>
    <row r="31" spans="1:10" x14ac:dyDescent="0.25">
      <c r="A31">
        <v>340</v>
      </c>
      <c r="B31">
        <v>15</v>
      </c>
      <c r="C31">
        <v>1</v>
      </c>
      <c r="D31" s="1">
        <v>6.4175000000000004</v>
      </c>
      <c r="E31" s="1">
        <v>5.0356937499999797</v>
      </c>
      <c r="F31" s="1">
        <v>6.4076311498710599</v>
      </c>
      <c r="G31" s="1">
        <v>4.7656339384743998</v>
      </c>
      <c r="H31" s="1">
        <v>8.8483364624995708</v>
      </c>
      <c r="I31" s="1">
        <v>3.96692583724256</v>
      </c>
      <c r="J31" s="1">
        <f>ABS(cyc__3[[#This Row],[ es_var]]-cyc__3[[#This Row],[ teo_var]])/cyc__3[[#This Row],[ teo_var]]</f>
        <v>5.6668182032469094E-2</v>
      </c>
    </row>
    <row r="32" spans="1:10" x14ac:dyDescent="0.25">
      <c r="A32">
        <v>350</v>
      </c>
      <c r="B32">
        <v>14</v>
      </c>
      <c r="C32">
        <v>1</v>
      </c>
      <c r="D32" s="1">
        <v>6.5887500000000001</v>
      </c>
      <c r="E32" s="1">
        <v>5.06962343750003</v>
      </c>
      <c r="F32" s="1">
        <v>6.436576710542</v>
      </c>
      <c r="G32" s="1">
        <v>4.7944957088055702</v>
      </c>
      <c r="H32" s="1">
        <v>8.8846616020453499</v>
      </c>
      <c r="I32" s="1">
        <v>3.98849181903865</v>
      </c>
      <c r="J32" s="1">
        <f>ABS(cyc__3[[#This Row],[ es_var]]-cyc__3[[#This Row],[ teo_var]])/cyc__3[[#This Row],[ teo_var]]</f>
        <v>5.7384080705121965E-2</v>
      </c>
    </row>
    <row r="33" spans="1:10" x14ac:dyDescent="0.25">
      <c r="A33">
        <v>360</v>
      </c>
      <c r="B33">
        <v>15</v>
      </c>
      <c r="C33">
        <v>2</v>
      </c>
      <c r="D33" s="1">
        <v>6.5112500000000004</v>
      </c>
      <c r="E33" s="1">
        <v>4.3648734375000302</v>
      </c>
      <c r="F33" s="1">
        <v>6.4647079422369496</v>
      </c>
      <c r="G33" s="1">
        <v>4.8225477987140604</v>
      </c>
      <c r="H33" s="1">
        <v>8.9199441321772603</v>
      </c>
      <c r="I33" s="1">
        <v>4.0094717522966503</v>
      </c>
      <c r="J33" s="1">
        <f>ABS(cyc__3[[#This Row],[ es_var]]-cyc__3[[#This Row],[ teo_var]])/cyc__3[[#This Row],[ teo_var]]</f>
        <v>9.4903022285454525E-2</v>
      </c>
    </row>
    <row r="34" spans="1:10" x14ac:dyDescent="0.25">
      <c r="A34">
        <v>370</v>
      </c>
      <c r="B34">
        <v>15</v>
      </c>
      <c r="C34">
        <v>2</v>
      </c>
      <c r="D34" s="1">
        <v>6.5462499999999997</v>
      </c>
      <c r="E34" s="1">
        <v>4.8153609374999897</v>
      </c>
      <c r="F34" s="1">
        <v>6.4920694131747698</v>
      </c>
      <c r="G34" s="1">
        <v>4.8498344000186799</v>
      </c>
      <c r="H34" s="1">
        <v>8.9542418279384801</v>
      </c>
      <c r="I34" s="1">
        <v>4.0298969984110604</v>
      </c>
      <c r="J34" s="1">
        <f>ABS(cyc__3[[#This Row],[ es_var]]-cyc__3[[#This Row],[ teo_var]])/cyc__3[[#This Row],[ teo_var]]</f>
        <v>7.1081731200053821E-3</v>
      </c>
    </row>
    <row r="35" spans="1:10" x14ac:dyDescent="0.25">
      <c r="A35">
        <v>380</v>
      </c>
      <c r="B35">
        <v>14</v>
      </c>
      <c r="C35">
        <v>1</v>
      </c>
      <c r="D35" s="1">
        <v>6.4587500000000002</v>
      </c>
      <c r="E35" s="1">
        <v>4.5282984375000401</v>
      </c>
      <c r="F35" s="1">
        <v>6.5187021299953898</v>
      </c>
      <c r="G35" s="1">
        <v>4.87639618252806</v>
      </c>
      <c r="H35" s="1">
        <v>8.9876078042081797</v>
      </c>
      <c r="I35" s="1">
        <v>4.0497964557826096</v>
      </c>
      <c r="J35" s="1">
        <f>ABS(cyc__3[[#This Row],[ es_var]]-cyc__3[[#This Row],[ teo_var]])/cyc__3[[#This Row],[ teo_var]]</f>
        <v>7.1384221461586864E-2</v>
      </c>
    </row>
    <row r="36" spans="1:10" x14ac:dyDescent="0.25">
      <c r="A36">
        <v>390</v>
      </c>
      <c r="B36">
        <v>14</v>
      </c>
      <c r="C36">
        <v>1</v>
      </c>
      <c r="D36" s="1">
        <v>6.4074999999999998</v>
      </c>
      <c r="E36" s="1">
        <v>4.6889437500000302</v>
      </c>
      <c r="F36" s="1">
        <v>6.5446439074224703</v>
      </c>
      <c r="G36" s="1">
        <v>4.9022706586370504</v>
      </c>
      <c r="H36" s="1">
        <v>9.0200910030591999</v>
      </c>
      <c r="I36" s="1">
        <v>4.0691968117857398</v>
      </c>
      <c r="J36" s="1">
        <f>ABS(cyc__3[[#This Row],[ es_var]]-cyc__3[[#This Row],[ teo_var]])/cyc__3[[#This Row],[ teo_var]]</f>
        <v>4.3515938529662949E-2</v>
      </c>
    </row>
    <row r="37" spans="1:10" x14ac:dyDescent="0.25">
      <c r="A37">
        <v>400</v>
      </c>
      <c r="B37">
        <v>13</v>
      </c>
      <c r="C37">
        <v>1</v>
      </c>
      <c r="D37" s="1">
        <v>6.4712500000000004</v>
      </c>
      <c r="E37" s="1">
        <v>4.5066734375000097</v>
      </c>
      <c r="F37" s="1">
        <v>6.5699296911765002</v>
      </c>
      <c r="G37" s="1">
        <v>4.92749250193246</v>
      </c>
      <c r="H37" s="1">
        <v>9.0517366190851902</v>
      </c>
      <c r="I37" s="1">
        <v>4.0881227632678101</v>
      </c>
      <c r="J37" s="1">
        <f>ABS(cyc__3[[#This Row],[ es_var]]-cyc__3[[#This Row],[ teo_var]])/cyc__3[[#This Row],[ teo_var]]</f>
        <v>8.5402273928862169E-2</v>
      </c>
    </row>
    <row r="38" spans="1:10" x14ac:dyDescent="0.25">
      <c r="A38">
        <v>410</v>
      </c>
      <c r="B38">
        <v>15</v>
      </c>
      <c r="C38">
        <v>1</v>
      </c>
      <c r="D38" s="1">
        <v>6.5462499999999997</v>
      </c>
      <c r="E38" s="1">
        <v>4.9003609374999799</v>
      </c>
      <c r="F38" s="1">
        <v>6.5945918410586302</v>
      </c>
      <c r="G38" s="1">
        <v>4.9520938265989098</v>
      </c>
      <c r="H38" s="1">
        <v>9.0825864719307798</v>
      </c>
      <c r="I38" s="1">
        <v>4.1065972101864796</v>
      </c>
      <c r="J38" s="1">
        <f>ABS(cyc__3[[#This Row],[ es_var]]-cyc__3[[#This Row],[ teo_var]])/cyc__3[[#This Row],[ teo_var]]</f>
        <v>1.0446669814909382E-2</v>
      </c>
    </row>
    <row r="39" spans="1:10" x14ac:dyDescent="0.25">
      <c r="A39">
        <v>420</v>
      </c>
      <c r="B39">
        <v>14</v>
      </c>
      <c r="C39">
        <v>1</v>
      </c>
      <c r="D39" s="1">
        <v>6.61625</v>
      </c>
      <c r="E39" s="1">
        <v>5.15898593749999</v>
      </c>
      <c r="F39" s="1">
        <v>6.6186603799585004</v>
      </c>
      <c r="G39" s="1">
        <v>4.9761044332737097</v>
      </c>
      <c r="H39" s="1">
        <v>9.1126793336940395</v>
      </c>
      <c r="I39" s="1">
        <v>4.1246414262229498</v>
      </c>
      <c r="J39" s="1">
        <f>ABS(cyc__3[[#This Row],[ es_var]]-cyc__3[[#This Row],[ teo_var]])/cyc__3[[#This Row],[ teo_var]]</f>
        <v>3.6751942544333852E-2</v>
      </c>
    </row>
    <row r="40" spans="1:10" x14ac:dyDescent="0.25">
      <c r="A40">
        <v>430</v>
      </c>
      <c r="B40">
        <v>12</v>
      </c>
      <c r="C40">
        <v>1</v>
      </c>
      <c r="D40" s="1">
        <v>6.5512499999999996</v>
      </c>
      <c r="E40" s="1">
        <v>4.7973734375000197</v>
      </c>
      <c r="F40" s="1">
        <v>6.6421632135929798</v>
      </c>
      <c r="G40" s="1">
        <v>4.9995520260720001</v>
      </c>
      <c r="H40" s="1">
        <v>9.1420512176023596</v>
      </c>
      <c r="I40" s="1">
        <v>4.1422752095836</v>
      </c>
      <c r="J40" s="1">
        <f>ABS(cyc__3[[#This Row],[ es_var]]-cyc__3[[#This Row],[ teo_var]])/cyc__3[[#This Row],[ teo_var]]</f>
        <v>4.0439340868471008E-2</v>
      </c>
    </row>
    <row r="41" spans="1:10" x14ac:dyDescent="0.25">
      <c r="A41">
        <v>440</v>
      </c>
      <c r="B41">
        <v>16</v>
      </c>
      <c r="C41">
        <v>1</v>
      </c>
      <c r="D41" s="1">
        <v>6.5487500000000001</v>
      </c>
      <c r="E41" s="1">
        <v>5.3226234375000097</v>
      </c>
      <c r="F41" s="1">
        <v>6.6651263250096502</v>
      </c>
      <c r="G41" s="1">
        <v>5.0224624047461299</v>
      </c>
      <c r="H41" s="1">
        <v>9.1707356333282206</v>
      </c>
      <c r="I41" s="1">
        <v>4.1595170166910798</v>
      </c>
      <c r="J41" s="1">
        <f>ABS(cyc__3[[#This Row],[ es_var]]-cyc__3[[#This Row],[ teo_var]])/cyc__3[[#This Row],[ teo_var]]</f>
        <v>5.9763719180900857E-2</v>
      </c>
    </row>
    <row r="42" spans="1:10" x14ac:dyDescent="0.25">
      <c r="A42">
        <v>450</v>
      </c>
      <c r="B42">
        <v>15</v>
      </c>
      <c r="C42">
        <v>1</v>
      </c>
      <c r="D42" s="1">
        <v>6.7462499999999999</v>
      </c>
      <c r="E42" s="1">
        <v>5.4068609374999896</v>
      </c>
      <c r="F42" s="1">
        <v>6.6875739472545703</v>
      </c>
      <c r="G42" s="1">
        <v>5.0448596353218003</v>
      </c>
      <c r="H42" s="1">
        <v>9.1987638134638701</v>
      </c>
      <c r="I42" s="1">
        <v>4.1763840810452804</v>
      </c>
      <c r="J42" s="1">
        <f>ABS(cyc__3[[#This Row],[ es_var]]-cyc__3[[#This Row],[ teo_var]])/cyc__3[[#This Row],[ teo_var]]</f>
        <v>7.1756466650453821E-2</v>
      </c>
    </row>
    <row r="43" spans="1:10" x14ac:dyDescent="0.25">
      <c r="A43">
        <v>460</v>
      </c>
      <c r="B43">
        <v>17</v>
      </c>
      <c r="C43">
        <v>1</v>
      </c>
      <c r="D43" s="1">
        <v>6.8274999999999997</v>
      </c>
      <c r="E43" s="1">
        <v>4.9877437499999999</v>
      </c>
      <c r="F43" s="1">
        <v>6.7095287170817599</v>
      </c>
      <c r="G43" s="1">
        <v>5.0667662020403901</v>
      </c>
      <c r="H43" s="1">
        <v>9.2261649149757901</v>
      </c>
      <c r="I43" s="1">
        <v>4.1928925191877404</v>
      </c>
      <c r="J43" s="1">
        <f>ABS(cyc__3[[#This Row],[ es_var]]-cyc__3[[#This Row],[ teo_var]])/cyc__3[[#This Row],[ teo_var]]</f>
        <v>1.5596230196800429E-2</v>
      </c>
    </row>
    <row r="44" spans="1:10" x14ac:dyDescent="0.25">
      <c r="A44">
        <v>470</v>
      </c>
      <c r="B44">
        <v>13</v>
      </c>
      <c r="C44">
        <v>2</v>
      </c>
      <c r="D44" s="1">
        <v>6.6974999999999998</v>
      </c>
      <c r="E44" s="1">
        <v>4.6659937499999398</v>
      </c>
      <c r="F44" s="1">
        <v>6.7310118121484299</v>
      </c>
      <c r="G44" s="1">
        <v>5.0882031430124099</v>
      </c>
      <c r="H44" s="1">
        <v>9.2529661988821594</v>
      </c>
      <c r="I44" s="1">
        <v>4.2090574254146897</v>
      </c>
      <c r="J44" s="1">
        <f>ABS(cyc__3[[#This Row],[ es_var]]-cyc__3[[#This Row],[ teo_var]])/cyc__3[[#This Row],[ teo_var]]</f>
        <v>8.2978092883788865E-2</v>
      </c>
    </row>
    <row r="45" spans="1:10" x14ac:dyDescent="0.25">
      <c r="A45">
        <v>480</v>
      </c>
      <c r="B45">
        <v>13</v>
      </c>
      <c r="C45">
        <v>1</v>
      </c>
      <c r="D45" s="1">
        <v>6.5650000000000004</v>
      </c>
      <c r="E45" s="1">
        <v>4.6457750000000004</v>
      </c>
      <c r="F45" s="1">
        <v>6.7520430737804702</v>
      </c>
      <c r="G45" s="1">
        <v>5.1091901716337897</v>
      </c>
      <c r="H45" s="1">
        <v>9.2791931909168195</v>
      </c>
      <c r="I45" s="1">
        <v>4.22489295664412</v>
      </c>
      <c r="J45" s="1">
        <f>ABS(cyc__3[[#This Row],[ es_var]]-cyc__3[[#This Row],[ teo_var]])/cyc__3[[#This Row],[ teo_var]]</f>
        <v>9.0702274933250504E-2</v>
      </c>
    </row>
    <row r="46" spans="1:10" x14ac:dyDescent="0.25">
      <c r="A46">
        <v>490</v>
      </c>
      <c r="B46">
        <v>16</v>
      </c>
      <c r="C46">
        <v>1</v>
      </c>
      <c r="D46" s="1">
        <v>6.82</v>
      </c>
      <c r="E46" s="1">
        <v>5.2125999999999904</v>
      </c>
      <c r="F46" s="1">
        <v>6.7726411170920002</v>
      </c>
      <c r="G46" s="1">
        <v>5.12974578552135</v>
      </c>
      <c r="H46" s="1">
        <v>9.3048698255426601</v>
      </c>
      <c r="I46" s="1">
        <v>4.2404124086413404</v>
      </c>
      <c r="J46" s="1">
        <f>ABS(cyc__3[[#This Row],[ es_var]]-cyc__3[[#This Row],[ teo_var]])/cyc__3[[#This Row],[ teo_var]]</f>
        <v>1.6151719391728041E-2</v>
      </c>
    </row>
    <row r="47" spans="1:10" x14ac:dyDescent="0.25">
      <c r="A47">
        <v>500</v>
      </c>
      <c r="B47">
        <v>15</v>
      </c>
      <c r="C47">
        <v>1</v>
      </c>
      <c r="D47" s="1">
        <v>6.8162500000000001</v>
      </c>
      <c r="E47" s="1">
        <v>4.6299859374999803</v>
      </c>
      <c r="F47" s="1">
        <v>6.7928234299905199</v>
      </c>
      <c r="G47" s="1">
        <v>5.1498873644756804</v>
      </c>
      <c r="H47" s="1">
        <v>9.3300185753418994</v>
      </c>
      <c r="I47" s="1">
        <v>4.2556282846391396</v>
      </c>
      <c r="J47" s="1">
        <f>ABS(cyc__3[[#This Row],[ es_var]]-cyc__3[[#This Row],[ teo_var]])/cyc__3[[#This Row],[ teo_var]]</f>
        <v>0.10095394135452751</v>
      </c>
    </row>
    <row r="48" spans="1:10" x14ac:dyDescent="0.25">
      <c r="A48">
        <v>510</v>
      </c>
      <c r="B48">
        <v>14</v>
      </c>
      <c r="C48">
        <v>1</v>
      </c>
      <c r="D48" s="1">
        <v>6.875</v>
      </c>
      <c r="E48" s="1">
        <v>5.0943750000000003</v>
      </c>
      <c r="F48" s="1">
        <v>6.81260646238729</v>
      </c>
      <c r="G48" s="1">
        <v>5.1696312587716999</v>
      </c>
      <c r="H48" s="1">
        <v>9.3546605675283701</v>
      </c>
      <c r="I48" s="1">
        <v>4.2705523572462099</v>
      </c>
      <c r="J48" s="1">
        <f>ABS(cyc__3[[#This Row],[ es_var]]-cyc__3[[#This Row],[ teo_var]])/cyc__3[[#This Row],[ teo_var]]</f>
        <v>1.4557374598818182E-2</v>
      </c>
    </row>
    <row r="49" spans="1:10" x14ac:dyDescent="0.25">
      <c r="A49">
        <v>520</v>
      </c>
      <c r="B49">
        <v>15</v>
      </c>
      <c r="C49">
        <v>1</v>
      </c>
      <c r="D49" s="1">
        <v>6.8312499999999998</v>
      </c>
      <c r="E49" s="1">
        <v>5.4627734374999797</v>
      </c>
      <c r="F49" s="1">
        <v>6.8320057067532503</v>
      </c>
      <c r="G49" s="1">
        <v>5.1889928689010301</v>
      </c>
      <c r="H49" s="1">
        <v>9.3788156890892491</v>
      </c>
      <c r="I49" s="1">
        <v>4.2851957244172496</v>
      </c>
      <c r="J49" s="1">
        <f>ABS(cyc__3[[#This Row],[ es_var]]-cyc__3[[#This Row],[ teo_var]])/cyc__3[[#This Row],[ teo_var]]</f>
        <v>5.2761793187226569E-2</v>
      </c>
    </row>
    <row r="50" spans="1:10" x14ac:dyDescent="0.25">
      <c r="A50">
        <v>530</v>
      </c>
      <c r="B50">
        <v>17</v>
      </c>
      <c r="C50">
        <v>1</v>
      </c>
      <c r="D50" s="1">
        <v>6.8150000000000004</v>
      </c>
      <c r="E50" s="1">
        <v>4.7232750000000197</v>
      </c>
      <c r="F50" s="1">
        <v>6.8510357710087399</v>
      </c>
      <c r="G50" s="1">
        <v>5.2079867177399901</v>
      </c>
      <c r="H50" s="1">
        <v>9.4025026818611899</v>
      </c>
      <c r="I50" s="1">
        <v>4.2995688601562803</v>
      </c>
      <c r="J50" s="1">
        <f>ABS(cyc__3[[#This Row],[ es_var]]-cyc__3[[#This Row],[ teo_var]])/cyc__3[[#This Row],[ teo_var]]</f>
        <v>9.3070843688770291E-2</v>
      </c>
    </row>
    <row r="51" spans="1:10" x14ac:dyDescent="0.25">
      <c r="A51">
        <v>540</v>
      </c>
      <c r="B51">
        <v>15</v>
      </c>
      <c r="C51">
        <v>1</v>
      </c>
      <c r="D51" s="1">
        <v>6.7062499999999998</v>
      </c>
      <c r="E51" s="1">
        <v>5.1774609374999896</v>
      </c>
      <c r="F51" s="1">
        <v>6.8697104446062598</v>
      </c>
      <c r="G51" s="1">
        <v>5.2266265159907501</v>
      </c>
      <c r="H51" s="1">
        <v>9.4257392286751092</v>
      </c>
      <c r="I51" s="1">
        <v>4.3136816605374202</v>
      </c>
      <c r="J51" s="1">
        <f>ABS(cyc__3[[#This Row],[ es_var]]-cyc__3[[#This Row],[ teo_var]])/cyc__3[[#This Row],[ teo_var]]</f>
        <v>9.4067518198094908E-3</v>
      </c>
    </row>
    <row r="52" spans="1:10" x14ac:dyDescent="0.25">
      <c r="A52">
        <v>550</v>
      </c>
      <c r="B52">
        <v>17</v>
      </c>
      <c r="C52">
        <v>1</v>
      </c>
      <c r="D52" s="1">
        <v>6.77</v>
      </c>
      <c r="E52" s="1">
        <v>4.8721000000000299</v>
      </c>
      <c r="F52" s="1">
        <v>6.8880427585551303</v>
      </c>
      <c r="G52" s="1">
        <v>5.2449252216343396</v>
      </c>
      <c r="H52" s="1">
        <v>9.4485420315569701</v>
      </c>
      <c r="I52" s="1">
        <v>4.3275434855533002</v>
      </c>
      <c r="J52" s="1">
        <f>ABS(cyc__3[[#This Row],[ es_var]]-cyc__3[[#This Row],[ teo_var]])/cyc__3[[#This Row],[ teo_var]]</f>
        <v>7.1083038533414203E-2</v>
      </c>
    </row>
    <row r="53" spans="1:10" x14ac:dyDescent="0.25">
      <c r="A53">
        <v>560</v>
      </c>
      <c r="B53">
        <v>15</v>
      </c>
      <c r="C53">
        <v>1</v>
      </c>
      <c r="D53" s="1">
        <v>7.0112500000000004</v>
      </c>
      <c r="E53" s="1">
        <v>5.28112343750003</v>
      </c>
      <c r="F53" s="1">
        <v>6.9060450400423701</v>
      </c>
      <c r="G53" s="1">
        <v>5.2628950940412</v>
      </c>
      <c r="H53" s="1">
        <v>9.4709268828475093</v>
      </c>
      <c r="I53" s="1">
        <v>4.34116319723723</v>
      </c>
      <c r="J53" s="1">
        <f>ABS(cyc__3[[#This Row],[ es_var]]-cyc__3[[#This Row],[ teo_var]])/cyc__3[[#This Row],[ teo_var]]</f>
        <v>3.4635582000235201E-3</v>
      </c>
    </row>
    <row r="54" spans="1:10" x14ac:dyDescent="0.25">
      <c r="A54">
        <v>570</v>
      </c>
      <c r="B54">
        <v>14</v>
      </c>
      <c r="C54">
        <v>1</v>
      </c>
      <c r="D54" s="1">
        <v>6.9124999999999996</v>
      </c>
      <c r="E54" s="1">
        <v>5.1173437500000096</v>
      </c>
      <c r="F54" s="1">
        <v>6.9237289622234801</v>
      </c>
      <c r="G54" s="1">
        <v>5.2805477433050996</v>
      </c>
      <c r="H54" s="1">
        <v>9.4929087299959498</v>
      </c>
      <c r="I54" s="1">
        <v>4.3545491944510202</v>
      </c>
      <c r="J54" s="1">
        <f>ABS(cyc__3[[#This Row],[ es_var]]-cyc__3[[#This Row],[ teo_var]])/cyc__3[[#This Row],[ teo_var]]</f>
        <v>3.0906640984736257E-2</v>
      </c>
    </row>
    <row r="55" spans="1:10" x14ac:dyDescent="0.25">
      <c r="A55">
        <v>580</v>
      </c>
      <c r="B55">
        <v>16</v>
      </c>
      <c r="C55">
        <v>1</v>
      </c>
      <c r="D55" s="1">
        <v>6.85</v>
      </c>
      <c r="E55" s="1">
        <v>5.11500000000001</v>
      </c>
      <c r="F55" s="1">
        <v>6.9411055896866198</v>
      </c>
      <c r="G55" s="1">
        <v>5.2978941752978397</v>
      </c>
      <c r="H55" s="1">
        <v>9.5145017346907892</v>
      </c>
      <c r="I55" s="1">
        <v>4.3677094446824496</v>
      </c>
      <c r="J55" s="1">
        <f>ABS(cyc__3[[#This Row],[ es_var]]-cyc__3[[#This Row],[ teo_var]])/cyc__3[[#This Row],[ teo_var]]</f>
        <v>3.4522051450291129E-2</v>
      </c>
    </row>
    <row r="56" spans="1:10" x14ac:dyDescent="0.25">
      <c r="A56">
        <v>590</v>
      </c>
      <c r="B56">
        <v>16</v>
      </c>
      <c r="C56">
        <v>2</v>
      </c>
      <c r="D56" s="1">
        <v>6.9824999999999999</v>
      </c>
      <c r="E56" s="1">
        <v>5.3771937499999902</v>
      </c>
      <c r="F56" s="1">
        <v>6.9581854200336704</v>
      </c>
      <c r="G56" s="1">
        <v>5.3149448328823299</v>
      </c>
      <c r="H56" s="1">
        <v>9.5357193269111207</v>
      </c>
      <c r="I56" s="1">
        <v>4.38065151315622</v>
      </c>
      <c r="J56" s="1">
        <f>ABS(cyc__3[[#This Row],[ es_var]]-cyc__3[[#This Row],[ teo_var]])/cyc__3[[#This Row],[ teo_var]]</f>
        <v>1.1712053290288309E-2</v>
      </c>
    </row>
    <row r="57" spans="1:10" x14ac:dyDescent="0.25">
      <c r="A57">
        <v>600</v>
      </c>
      <c r="B57">
        <v>14</v>
      </c>
      <c r="C57">
        <v>2</v>
      </c>
      <c r="D57" s="1">
        <v>6.9412500000000001</v>
      </c>
      <c r="E57" s="1">
        <v>5.3252984374999803</v>
      </c>
      <c r="F57" s="1">
        <v>6.9749784219695901</v>
      </c>
      <c r="G57" s="1">
        <v>5.3317096336707301</v>
      </c>
      <c r="H57" s="1">
        <v>9.5565742544128494</v>
      </c>
      <c r="I57" s="1">
        <v>4.3933825895263299</v>
      </c>
      <c r="J57" s="1">
        <f>ABS(cyc__3[[#This Row],[ es_var]]-cyc__3[[#This Row],[ teo_var]])/cyc__3[[#This Row],[ teo_var]]</f>
        <v>1.2024653650044865E-3</v>
      </c>
    </row>
    <row r="58" spans="1:10" x14ac:dyDescent="0.25">
      <c r="A58">
        <v>610</v>
      </c>
      <c r="B58">
        <v>16</v>
      </c>
      <c r="C58">
        <v>1</v>
      </c>
      <c r="D58" s="1">
        <v>6.7925000000000004</v>
      </c>
      <c r="E58" s="1">
        <v>4.8794437500000303</v>
      </c>
      <c r="F58" s="1">
        <v>6.9914940702459596</v>
      </c>
      <c r="G58" s="1">
        <v>5.3481980046694799</v>
      </c>
      <c r="H58" s="1">
        <v>9.5770786281045606</v>
      </c>
      <c r="I58" s="1">
        <v>4.4059095123873604</v>
      </c>
      <c r="J58" s="1">
        <f>ABS(cyc__3[[#This Row],[ es_var]]-cyc__3[[#This Row],[ teo_var]])/cyc__3[[#This Row],[ teo_var]]</f>
        <v>8.7647139141105682E-2</v>
      </c>
    </row>
    <row r="59" spans="1:10" x14ac:dyDescent="0.25">
      <c r="A59">
        <v>620</v>
      </c>
      <c r="B59">
        <v>14</v>
      </c>
      <c r="C59">
        <v>1</v>
      </c>
      <c r="D59" s="1">
        <v>6.9024999999999999</v>
      </c>
      <c r="E59" s="1">
        <v>5.7654937499999903</v>
      </c>
      <c r="F59" s="1">
        <v>7.0077413777655604</v>
      </c>
      <c r="G59" s="1">
        <v>5.3644189141140401</v>
      </c>
      <c r="H59" s="1">
        <v>9.5972439637157194</v>
      </c>
      <c r="I59" s="1">
        <v>4.4182387918153996</v>
      </c>
      <c r="J59" s="1">
        <f>ABS(cyc__3[[#This Row],[ es_var]]-cyc__3[[#This Row],[ teo_var]])/cyc__3[[#This Row],[ teo_var]]</f>
        <v>7.476575605061403E-2</v>
      </c>
    </row>
    <row r="60" spans="1:10" x14ac:dyDescent="0.25">
      <c r="A60">
        <v>630</v>
      </c>
      <c r="B60">
        <v>15</v>
      </c>
      <c r="C60">
        <v>1</v>
      </c>
      <c r="D60" s="1">
        <v>6.8912500000000003</v>
      </c>
      <c r="E60" s="1">
        <v>5.2794234375000002</v>
      </c>
      <c r="F60" s="1">
        <v>7.0237289251202801</v>
      </c>
      <c r="G60" s="1">
        <v>5.3803809007627299</v>
      </c>
      <c r="H60" s="1">
        <v>9.6170812201148195</v>
      </c>
      <c r="I60" s="1">
        <v>4.4303766301257497</v>
      </c>
      <c r="J60" s="1">
        <f>ABS(cyc__3[[#This Row],[ es_var]]-cyc__3[[#This Row],[ teo_var]])/cyc__3[[#This Row],[ teo_var]]</f>
        <v>1.8763999264144633E-2</v>
      </c>
    </row>
    <row r="61" spans="1:10" x14ac:dyDescent="0.25">
      <c r="A61">
        <v>640</v>
      </c>
      <c r="B61">
        <v>15</v>
      </c>
      <c r="C61">
        <v>2</v>
      </c>
      <c r="D61" s="1">
        <v>7.1074999999999999</v>
      </c>
      <c r="E61" s="1">
        <v>5.3259437500000004</v>
      </c>
      <c r="F61" s="1">
        <v>7.0394648878047796</v>
      </c>
      <c r="G61" s="1">
        <v>5.3960921008891898</v>
      </c>
      <c r="H61" s="1">
        <v>9.6366008345952991</v>
      </c>
      <c r="I61" s="1">
        <v>4.4423289410142601</v>
      </c>
      <c r="J61" s="1">
        <f>ABS(cyc__3[[#This Row],[ es_var]]-cyc__3[[#This Row],[ teo_var]])/cyc__3[[#This Row],[ teo_var]]</f>
        <v>1.2999843141600572E-2</v>
      </c>
    </row>
    <row r="62" spans="1:10" x14ac:dyDescent="0.25">
      <c r="A62">
        <v>650</v>
      </c>
      <c r="B62">
        <v>14</v>
      </c>
      <c r="C62">
        <v>2</v>
      </c>
      <c r="D62" s="1">
        <v>7.1462500000000002</v>
      </c>
      <c r="E62" s="1">
        <v>5.1748609375000099</v>
      </c>
      <c r="F62" s="1">
        <v>7.0549570613218302</v>
      </c>
      <c r="G62" s="1">
        <v>5.4115602731869803</v>
      </c>
      <c r="H62" s="1">
        <v>9.6558127554124802</v>
      </c>
      <c r="I62" s="1">
        <v>4.45410136723119</v>
      </c>
      <c r="J62" s="1">
        <f>ABS(cyc__3[[#This Row],[ es_var]]-cyc__3[[#This Row],[ teo_var]])/cyc__3[[#This Row],[ teo_var]]</f>
        <v>4.3739573013676016E-2</v>
      </c>
    </row>
    <row r="63" spans="1:10" x14ac:dyDescent="0.25">
      <c r="A63">
        <v>660</v>
      </c>
      <c r="B63">
        <v>16</v>
      </c>
      <c r="C63">
        <v>1</v>
      </c>
      <c r="D63" s="1">
        <v>6.9375</v>
      </c>
      <c r="E63" s="1">
        <v>5.6535937499999998</v>
      </c>
      <c r="F63" s="1">
        <v>7.0702128843726104</v>
      </c>
      <c r="G63" s="1">
        <v>5.4267928217771804</v>
      </c>
      <c r="H63" s="1">
        <v>9.6747264718244992</v>
      </c>
      <c r="I63" s="1">
        <v>4.4656992969207296</v>
      </c>
      <c r="J63" s="1">
        <f>ABS(cyc__3[[#This Row],[ es_var]]-cyc__3[[#This Row],[ teo_var]])/cyc__3[[#This Row],[ teo_var]]</f>
        <v>4.179281127385033E-2</v>
      </c>
    </row>
    <row r="64" spans="1:10" x14ac:dyDescent="0.25">
      <c r="A64">
        <v>670</v>
      </c>
      <c r="B64">
        <v>15</v>
      </c>
      <c r="C64">
        <v>1</v>
      </c>
      <c r="D64" s="1">
        <v>7.1150000000000002</v>
      </c>
      <c r="E64" s="1">
        <v>5.5192750000000501</v>
      </c>
      <c r="F64" s="1">
        <v>7.0852394603043303</v>
      </c>
      <c r="G64" s="1">
        <v>5.4417968174898501</v>
      </c>
      <c r="H64" s="1">
        <v>9.6933510418633606</v>
      </c>
      <c r="I64" s="1">
        <v>4.4771278787453097</v>
      </c>
      <c r="J64" s="1">
        <f>ABS(cyc__3[[#This Row],[ es_var]]-cyc__3[[#This Row],[ teo_var]])/cyc__3[[#This Row],[ teo_var]]</f>
        <v>1.4237610316722287E-2</v>
      </c>
    </row>
    <row r="65" spans="1:10" x14ac:dyDescent="0.25">
      <c r="A65">
        <v>680</v>
      </c>
      <c r="B65">
        <v>18</v>
      </c>
      <c r="C65">
        <v>2</v>
      </c>
      <c r="D65" s="1">
        <v>7.1875</v>
      </c>
      <c r="E65" s="1">
        <v>5.4973437499999998</v>
      </c>
      <c r="F65" s="1">
        <v>7.1000435769702204</v>
      </c>
      <c r="G65" s="1">
        <v>5.4565790175724498</v>
      </c>
      <c r="H65" s="1">
        <v>9.7116951180387403</v>
      </c>
      <c r="I65" s="1">
        <v>4.4883920359017004</v>
      </c>
      <c r="J65" s="1">
        <f>ABS(cyc__3[[#This Row],[ es_var]]-cyc__3[[#This Row],[ teo_var]])/cyc__3[[#This Row],[ teo_var]]</f>
        <v>7.4707490345637083E-3</v>
      </c>
    </row>
    <row r="66" spans="1:10" x14ac:dyDescent="0.25">
      <c r="A66">
        <v>690</v>
      </c>
      <c r="B66">
        <v>15</v>
      </c>
      <c r="C66">
        <v>1</v>
      </c>
      <c r="D66" s="1">
        <v>7.0112500000000004</v>
      </c>
      <c r="E66" s="1">
        <v>5.3411234375000198</v>
      </c>
      <c r="F66" s="1">
        <v>7.1146317251407796</v>
      </c>
      <c r="G66" s="1">
        <v>5.4711458839626497</v>
      </c>
      <c r="H66" s="1">
        <v>9.7297669711564208</v>
      </c>
      <c r="I66" s="1">
        <v>4.4994964791251304</v>
      </c>
      <c r="J66" s="1">
        <f>ABS(cyc__3[[#This Row],[ es_var]]-cyc__3[[#This Row],[ teo_var]])/cyc__3[[#This Row],[ teo_var]]</f>
        <v>2.3765121460891658E-2</v>
      </c>
    </row>
    <row r="67" spans="1:10" x14ac:dyDescent="0.25">
      <c r="A67">
        <v>700</v>
      </c>
      <c r="B67">
        <v>17</v>
      </c>
      <c r="C67">
        <v>2</v>
      </c>
      <c r="D67" s="1">
        <v>7.1849999999999996</v>
      </c>
      <c r="E67" s="1">
        <v>5.2482750000000298</v>
      </c>
      <c r="F67" s="1">
        <v>7.12901011559123</v>
      </c>
      <c r="G67" s="1">
        <v>5.4855036002492801</v>
      </c>
      <c r="H67" s="1">
        <v>9.7475745124147295</v>
      </c>
      <c r="I67" s="1">
        <v>4.5104457187677296</v>
      </c>
      <c r="J67" s="1">
        <f>ABS(cyc__3[[#This Row],[ es_var]]-cyc__3[[#This Row],[ teo_var]])/cyc__3[[#This Row],[ teo_var]]</f>
        <v>4.3246457852742969E-2</v>
      </c>
    </row>
    <row r="68" spans="1:10" x14ac:dyDescent="0.25">
      <c r="A68">
        <v>710</v>
      </c>
      <c r="B68">
        <v>15</v>
      </c>
      <c r="C68">
        <v>1</v>
      </c>
      <c r="D68" s="1">
        <v>7.1512500000000001</v>
      </c>
      <c r="E68" s="1">
        <v>5.5808734375000197</v>
      </c>
      <c r="F68" s="1">
        <v>7.1431846949779203</v>
      </c>
      <c r="G68" s="1">
        <v>5.4996580874328602</v>
      </c>
      <c r="H68" s="1">
        <v>9.7651253139262408</v>
      </c>
      <c r="I68" s="1">
        <v>4.5212440760296104</v>
      </c>
      <c r="J68" s="1">
        <f>ABS(cyc__3[[#This Row],[ es_var]]-cyc__3[[#This Row],[ teo_var]])/cyc__3[[#This Row],[ teo_var]]</f>
        <v>1.4767345310564454E-2</v>
      </c>
    </row>
    <row r="69" spans="1:10" x14ac:dyDescent="0.25">
      <c r="A69">
        <v>720</v>
      </c>
      <c r="B69">
        <v>14</v>
      </c>
      <c r="C69">
        <v>2</v>
      </c>
      <c r="D69" s="1">
        <v>7.0962500000000004</v>
      </c>
      <c r="E69" s="1">
        <v>5.6594859374999897</v>
      </c>
      <c r="F69" s="1">
        <v>7.1571611606050798</v>
      </c>
      <c r="G69" s="1">
        <v>5.5136150185860702</v>
      </c>
      <c r="H69" s="1">
        <v>9.7824266277974097</v>
      </c>
      <c r="I69" s="1">
        <v>4.5318956934127401</v>
      </c>
      <c r="J69" s="1">
        <f>ABS(cyc__3[[#This Row],[ es_var]]-cyc__3[[#This Row],[ teo_var]])/cyc__3[[#This Row],[ teo_var]]</f>
        <v>2.6456493321023924E-2</v>
      </c>
    </row>
    <row r="70" spans="1:10" x14ac:dyDescent="0.25">
      <c r="A70">
        <v>730</v>
      </c>
      <c r="B70">
        <v>15</v>
      </c>
      <c r="C70">
        <v>2</v>
      </c>
      <c r="D70" s="1">
        <v>7.17</v>
      </c>
      <c r="E70" s="1">
        <v>5.6085999999999796</v>
      </c>
      <c r="F70" s="1">
        <v>7.1709449741737901</v>
      </c>
      <c r="G70" s="1">
        <v>5.5273798325053196</v>
      </c>
      <c r="H70" s="1">
        <v>9.7994854038860009</v>
      </c>
      <c r="I70" s="1">
        <v>4.5424045444615802</v>
      </c>
      <c r="J70" s="1">
        <f>ABS(cyc__3[[#This Row],[ es_var]]-cyc__3[[#This Row],[ teo_var]])/cyc__3[[#This Row],[ teo_var]]</f>
        <v>1.469415346074497E-2</v>
      </c>
    </row>
    <row r="71" spans="1:10" x14ac:dyDescent="0.25">
      <c r="A71">
        <v>740</v>
      </c>
      <c r="B71">
        <v>17</v>
      </c>
      <c r="C71">
        <v>1</v>
      </c>
      <c r="D71" s="1">
        <v>7.1349999999999998</v>
      </c>
      <c r="E71" s="1">
        <v>5.8942749999999702</v>
      </c>
      <c r="F71" s="1">
        <v>7.1845413745962396</v>
      </c>
      <c r="G71" s="1">
        <v>5.5409577464354003</v>
      </c>
      <c r="H71" s="1">
        <v>9.8163083063446201</v>
      </c>
      <c r="I71" s="1">
        <v>4.5527744428478698</v>
      </c>
      <c r="J71" s="1">
        <f>ABS(cyc__3[[#This Row],[ es_var]]-cyc__3[[#This Row],[ teo_var]])/cyc__3[[#This Row],[ teo_var]]</f>
        <v>6.3764654006225788E-2</v>
      </c>
    </row>
    <row r="72" spans="1:10" x14ac:dyDescent="0.25">
      <c r="A72">
        <v>750</v>
      </c>
      <c r="B72">
        <v>16</v>
      </c>
      <c r="C72">
        <v>1</v>
      </c>
      <c r="D72" s="1">
        <v>7.1675000000000004</v>
      </c>
      <c r="E72" s="1">
        <v>5.4769437500000402</v>
      </c>
      <c r="F72" s="1">
        <v>7.1979553899504296</v>
      </c>
      <c r="G72" s="1">
        <v>5.5543537679417003</v>
      </c>
      <c r="H72" s="1">
        <v>9.8329017290486593</v>
      </c>
      <c r="I72" s="1">
        <v>4.5630090508522096</v>
      </c>
      <c r="J72" s="1">
        <f>ABS(cyc__3[[#This Row],[ es_var]]-cyc__3[[#This Row],[ teo_var]])/cyc__3[[#This Row],[ teo_var]]</f>
        <v>1.3936818066658056E-2</v>
      </c>
    </row>
    <row r="73" spans="1:10" x14ac:dyDescent="0.25">
      <c r="A73">
        <v>760</v>
      </c>
      <c r="B73">
        <v>17</v>
      </c>
      <c r="C73">
        <v>1</v>
      </c>
      <c r="D73" s="1">
        <v>7.335</v>
      </c>
      <c r="E73" s="1">
        <v>5.8502749999999697</v>
      </c>
      <c r="F73" s="1">
        <v>7.21119184864361</v>
      </c>
      <c r="G73" s="1">
        <v>5.5675727059977396</v>
      </c>
      <c r="H73" s="1">
        <v>9.8492718099975498</v>
      </c>
      <c r="I73" s="1">
        <v>4.5731118872896799</v>
      </c>
      <c r="J73" s="1">
        <f>ABS(cyc__3[[#This Row],[ es_var]]-cyc__3[[#This Row],[ teo_var]])/cyc__3[[#This Row],[ teo_var]]</f>
        <v>5.0776578758942009E-2</v>
      </c>
    </row>
    <row r="74" spans="1:10" x14ac:dyDescent="0.25">
      <c r="A74">
        <v>770</v>
      </c>
      <c r="B74">
        <v>17</v>
      </c>
      <c r="C74">
        <v>2</v>
      </c>
      <c r="D74" s="1">
        <v>7.18</v>
      </c>
      <c r="E74" s="1">
        <v>4.9700999999999897</v>
      </c>
      <c r="F74" s="1">
        <v>7.2242553898465403</v>
      </c>
      <c r="G74" s="1">
        <v>5.5806191813495403</v>
      </c>
      <c r="H74" s="1">
        <v>9.8654244447703192</v>
      </c>
      <c r="I74" s="1">
        <v>4.5830863349227702</v>
      </c>
      <c r="J74" s="1">
        <f>ABS(cyc__3[[#This Row],[ es_var]]-cyc__3[[#This Row],[ teo_var]])/cyc__3[[#This Row],[ teo_var]]</f>
        <v>0.10939990017414357</v>
      </c>
    </row>
    <row r="75" spans="1:10" x14ac:dyDescent="0.25">
      <c r="A75">
        <v>780</v>
      </c>
      <c r="B75">
        <v>15</v>
      </c>
      <c r="C75">
        <v>2</v>
      </c>
      <c r="D75" s="1">
        <v>7.1762499999999996</v>
      </c>
      <c r="E75" s="1">
        <v>5.6101859374999803</v>
      </c>
      <c r="F75" s="1">
        <v>7.2371504732549203</v>
      </c>
      <c r="G75" s="1">
        <v>5.5934976362121898</v>
      </c>
      <c r="H75" s="1">
        <v>9.8813652991087597</v>
      </c>
      <c r="I75" s="1">
        <v>4.5929356474010898</v>
      </c>
      <c r="J75" s="1">
        <f>ABS(cyc__3[[#This Row],[ es_var]]-cyc__3[[#This Row],[ teo_var]])/cyc__3[[#This Row],[ teo_var]]</f>
        <v>2.9835180727977441E-3</v>
      </c>
    </row>
    <row r="76" spans="1:10" x14ac:dyDescent="0.25">
      <c r="A76">
        <v>790</v>
      </c>
      <c r="B76">
        <v>16</v>
      </c>
      <c r="C76">
        <v>1</v>
      </c>
      <c r="D76" s="1">
        <v>7.29</v>
      </c>
      <c r="E76" s="1">
        <v>5.6083999999999996</v>
      </c>
      <c r="F76" s="1">
        <v>7.2498813882294098</v>
      </c>
      <c r="G76" s="1">
        <v>5.6062123433503404</v>
      </c>
      <c r="H76" s="1">
        <v>9.8970998206954501</v>
      </c>
      <c r="I76" s="1">
        <v>4.60266295576338</v>
      </c>
      <c r="J76" s="1">
        <f>ABS(cyc__3[[#This Row],[ es_var]]-cyc__3[[#This Row],[ teo_var]])/cyc__3[[#This Row],[ teo_var]]</f>
        <v>3.9022008366380981E-4</v>
      </c>
    </row>
    <row r="77" spans="1:10" x14ac:dyDescent="0.25">
      <c r="A77">
        <v>800</v>
      </c>
      <c r="B77">
        <v>16</v>
      </c>
      <c r="C77">
        <v>1</v>
      </c>
      <c r="D77" s="1">
        <v>7.4325000000000001</v>
      </c>
      <c r="E77" s="1">
        <v>5.6879437499999801</v>
      </c>
      <c r="F77" s="1">
        <v>7.2624522623611396</v>
      </c>
      <c r="G77" s="1">
        <v>5.6187674145884197</v>
      </c>
      <c r="H77" s="1">
        <v>9.9126332501873602</v>
      </c>
      <c r="I77" s="1">
        <v>4.6122712745349297</v>
      </c>
      <c r="J77" s="1">
        <f>ABS(cyc__3[[#This Row],[ es_var]]-cyc__3[[#This Row],[ teo_var]])/cyc__3[[#This Row],[ teo_var]]</f>
        <v>1.2311656686830071E-2</v>
      </c>
    </row>
    <row r="78" spans="1:10" x14ac:dyDescent="0.25">
      <c r="A78">
        <v>810</v>
      </c>
      <c r="B78">
        <v>16</v>
      </c>
      <c r="C78">
        <v>2</v>
      </c>
      <c r="D78" s="1">
        <v>7.2750000000000004</v>
      </c>
      <c r="E78" s="1">
        <v>5.7343750000000098</v>
      </c>
      <c r="F78" s="1">
        <v>7.2748670695054898</v>
      </c>
      <c r="G78" s="1">
        <v>5.6311668087931297</v>
      </c>
      <c r="H78" s="1">
        <v>9.9279706315609602</v>
      </c>
      <c r="I78" s="1">
        <v>4.6217635074500203</v>
      </c>
      <c r="J78" s="1">
        <f>ABS(cyc__3[[#This Row],[ es_var]]-cyc__3[[#This Row],[ teo_var]])/cyc__3[[#This Row],[ teo_var]]</f>
        <v>1.8328029467306727E-2</v>
      </c>
    </row>
    <row r="79" spans="1:10" x14ac:dyDescent="0.25">
      <c r="A79">
        <v>820</v>
      </c>
      <c r="B79">
        <v>16</v>
      </c>
      <c r="C79">
        <v>1</v>
      </c>
      <c r="D79" s="1">
        <v>7.2112499999999997</v>
      </c>
      <c r="E79" s="1">
        <v>5.3666234375000004</v>
      </c>
      <c r="F79" s="1">
        <v>7.2871296373232397</v>
      </c>
      <c r="G79" s="1">
        <v>5.6434143393673804</v>
      </c>
      <c r="H79" s="1">
        <v>9.9431168218196593</v>
      </c>
      <c r="I79" s="1">
        <v>4.6311424528268201</v>
      </c>
      <c r="J79" s="1">
        <f>ABS(cyc__3[[#This Row],[ es_var]]-cyc__3[[#This Row],[ teo_var]])/cyc__3[[#This Row],[ teo_var]]</f>
        <v>4.9046709176843444E-2</v>
      </c>
    </row>
    <row r="80" spans="1:10" x14ac:dyDescent="0.25">
      <c r="A80">
        <v>830</v>
      </c>
      <c r="B80">
        <v>15</v>
      </c>
      <c r="C80">
        <v>2</v>
      </c>
      <c r="D80" s="1">
        <v>7.3562500000000002</v>
      </c>
      <c r="E80" s="1">
        <v>6.0543359374999799</v>
      </c>
      <c r="F80" s="1">
        <v>7.2992436543649601</v>
      </c>
      <c r="G80" s="1">
        <v>5.65551368129052</v>
      </c>
      <c r="H80" s="1">
        <v>9.9580765001100904</v>
      </c>
      <c r="I80" s="1">
        <v>4.6404108086198201</v>
      </c>
      <c r="J80" s="1">
        <f>ABS(cyc__3[[#This Row],[ es_var]]-cyc__3[[#This Row],[ teo_var]])/cyc__3[[#This Row],[ teo_var]]</f>
        <v>7.0519192187411248E-2</v>
      </c>
    </row>
    <row r="81" spans="1:10" x14ac:dyDescent="0.25">
      <c r="A81">
        <v>840</v>
      </c>
      <c r="B81">
        <v>18</v>
      </c>
      <c r="C81">
        <v>2</v>
      </c>
      <c r="D81" s="1">
        <v>7.3362499999999997</v>
      </c>
      <c r="E81" s="1">
        <v>5.5931859374999897</v>
      </c>
      <c r="F81" s="1">
        <v>7.3112126767313503</v>
      </c>
      <c r="G81" s="1">
        <v>5.66746837773794</v>
      </c>
      <c r="H81" s="1">
        <v>9.9728541762899301</v>
      </c>
      <c r="I81" s="1">
        <v>4.6495711771727697</v>
      </c>
      <c r="J81" s="1">
        <f>ABS(cyc__3[[#This Row],[ es_var]]-cyc__3[[#This Row],[ teo_var]])/cyc__3[[#This Row],[ teo_var]]</f>
        <v>1.3106811593291795E-2</v>
      </c>
    </row>
    <row r="82" spans="1:10" x14ac:dyDescent="0.25">
      <c r="A82">
        <v>850</v>
      </c>
      <c r="B82">
        <v>15</v>
      </c>
      <c r="C82">
        <v>1</v>
      </c>
      <c r="D82" s="1">
        <v>7.4237500000000001</v>
      </c>
      <c r="E82" s="1">
        <v>5.2391859375000198</v>
      </c>
      <c r="F82" s="1">
        <v>7.3230401343397702</v>
      </c>
      <c r="G82" s="1">
        <v>5.6792818463095598</v>
      </c>
      <c r="H82" s="1">
        <v>9.9874541989864394</v>
      </c>
      <c r="I82" s="1">
        <v>4.6586260696931099</v>
      </c>
      <c r="J82" s="1">
        <f>ABS(cyc__3[[#This Row],[ es_var]]-cyc__3[[#This Row],[ teo_var]])/cyc__3[[#This Row],[ teo_var]]</f>
        <v>7.7491471759852451E-2</v>
      </c>
    </row>
    <row r="83" spans="1:10" x14ac:dyDescent="0.25">
      <c r="A83">
        <v>860</v>
      </c>
      <c r="B83">
        <v>17</v>
      </c>
      <c r="C83">
        <v>2</v>
      </c>
      <c r="D83" s="1">
        <v>7.3337500000000002</v>
      </c>
      <c r="E83" s="1">
        <v>5.8398609375000401</v>
      </c>
      <c r="F83" s="1">
        <v>7.3347293368244202</v>
      </c>
      <c r="G83" s="1">
        <v>5.6909573848947197</v>
      </c>
      <c r="H83" s="1">
        <v>10.001880763181401</v>
      </c>
      <c r="I83" s="1">
        <v>4.6675779104673802</v>
      </c>
      <c r="J83" s="1">
        <f>ABS(cyc__3[[#This Row],[ es_var]]-cyc__3[[#This Row],[ teo_var]])/cyc__3[[#This Row],[ teo_var]]</f>
        <v>2.6164938960982057E-2</v>
      </c>
    </row>
    <row r="84" spans="1:10" x14ac:dyDescent="0.25">
      <c r="A84">
        <v>870</v>
      </c>
      <c r="B84">
        <v>16</v>
      </c>
      <c r="C84">
        <v>1</v>
      </c>
      <c r="D84" s="1">
        <v>7.3150000000000004</v>
      </c>
      <c r="E84" s="1">
        <v>5.5707750000000003</v>
      </c>
      <c r="F84" s="1">
        <v>7.3462834790956499</v>
      </c>
      <c r="G84" s="1">
        <v>5.7024981771985503</v>
      </c>
      <c r="H84" s="1">
        <v>10.0161379173559</v>
      </c>
      <c r="I84" s="1">
        <v>4.6764290408353499</v>
      </c>
      <c r="J84" s="1">
        <f>ABS(cyc__3[[#This Row],[ es_var]]-cyc__3[[#This Row],[ teo_var]])/cyc__3[[#This Row],[ teo_var]]</f>
        <v>2.3099205489489759E-2</v>
      </c>
    </row>
    <row r="85" spans="1:10" x14ac:dyDescent="0.25">
      <c r="A85">
        <v>880</v>
      </c>
      <c r="B85">
        <v>15</v>
      </c>
      <c r="C85">
        <v>2</v>
      </c>
      <c r="D85" s="1">
        <v>7.2312500000000002</v>
      </c>
      <c r="E85" s="1">
        <v>5.5552734374999799</v>
      </c>
      <c r="F85" s="1">
        <v>7.35770564658179</v>
      </c>
      <c r="G85" s="1">
        <v>5.7139072979532504</v>
      </c>
      <c r="H85" s="1">
        <v>10.0302295702243</v>
      </c>
      <c r="I85" s="1">
        <v>4.68518172293928</v>
      </c>
      <c r="J85" s="1">
        <f>ABS(cyc__3[[#This Row],[ es_var]]-cyc__3[[#This Row],[ teo_var]])/cyc__3[[#This Row],[ teo_var]]</f>
        <v>2.7762764108912628E-2</v>
      </c>
    </row>
    <row r="86" spans="1:10" x14ac:dyDescent="0.25">
      <c r="A86">
        <v>890</v>
      </c>
      <c r="B86">
        <v>16</v>
      </c>
      <c r="C86">
        <v>1</v>
      </c>
      <c r="D86" s="1">
        <v>7.32</v>
      </c>
      <c r="E86" s="1">
        <v>5.8201000000000098</v>
      </c>
      <c r="F86" s="1">
        <v>7.3689988201749701</v>
      </c>
      <c r="G86" s="1">
        <v>5.7251877178352899</v>
      </c>
      <c r="H86" s="1">
        <v>10.0441594970865</v>
      </c>
      <c r="I86" s="1">
        <v>4.6938381432633696</v>
      </c>
      <c r="J86" s="1">
        <f>ABS(cyc__3[[#This Row],[ es_var]]-cyc__3[[#This Row],[ teo_var]])/cyc__3[[#This Row],[ teo_var]]</f>
        <v>1.6578020991180099E-2</v>
      </c>
    </row>
    <row r="87" spans="1:10" x14ac:dyDescent="0.25">
      <c r="A87">
        <v>900</v>
      </c>
      <c r="B87">
        <v>18</v>
      </c>
      <c r="C87">
        <v>1</v>
      </c>
      <c r="D87" s="1">
        <v>7.4812500000000002</v>
      </c>
      <c r="E87" s="1">
        <v>6.0496484374999797</v>
      </c>
      <c r="F87" s="1">
        <v>7.3801658809007504</v>
      </c>
      <c r="G87" s="1">
        <v>5.7363423081082701</v>
      </c>
      <c r="H87" s="1">
        <v>10.057931345823899</v>
      </c>
      <c r="I87" s="1">
        <v>4.7024004159775501</v>
      </c>
      <c r="J87" s="1">
        <f>ABS(cyc__3[[#This Row],[ es_var]]-cyc__3[[#This Row],[ teo_var]])/cyc__3[[#This Row],[ teo_var]]</f>
        <v>5.4617753363298098E-2</v>
      </c>
    </row>
    <row r="88" spans="1:10" x14ac:dyDescent="0.25">
      <c r="A88">
        <v>910</v>
      </c>
      <c r="B88">
        <v>16</v>
      </c>
      <c r="C88">
        <v>2</v>
      </c>
      <c r="D88" s="1">
        <v>7.3987499999999997</v>
      </c>
      <c r="E88" s="1">
        <v>5.7247484374999997</v>
      </c>
      <c r="F88" s="1">
        <v>7.3912096143299202</v>
      </c>
      <c r="G88" s="1">
        <v>5.7473738450099301</v>
      </c>
      <c r="H88" s="1">
        <v>10.0715486425616</v>
      </c>
      <c r="I88" s="1">
        <v>4.7108705860981503</v>
      </c>
      <c r="J88" s="1">
        <f>ABS(cyc__3[[#This Row],[ es_var]]-cyc__3[[#This Row],[ teo_var]])/cyc__3[[#This Row],[ teo_var]]</f>
        <v>3.9366514376952405E-3</v>
      </c>
    </row>
    <row r="89" spans="1:10" x14ac:dyDescent="0.25">
      <c r="A89">
        <v>920</v>
      </c>
      <c r="B89">
        <v>16</v>
      </c>
      <c r="C89">
        <v>2</v>
      </c>
      <c r="D89" s="1">
        <v>7.3787500000000001</v>
      </c>
      <c r="E89" s="1">
        <v>5.47529843749997</v>
      </c>
      <c r="F89" s="1">
        <v>7.4021327147492899</v>
      </c>
      <c r="G89" s="1">
        <v>5.7582850138995596</v>
      </c>
      <c r="H89" s="1">
        <v>10.0850147970209</v>
      </c>
      <c r="I89" s="1">
        <v>4.7192506324776096</v>
      </c>
      <c r="J89" s="1">
        <f>ABS(cyc__3[[#This Row],[ es_var]]-cyc__3[[#This Row],[ teo_var]])/cyc__3[[#This Row],[ teo_var]]</f>
        <v>4.914424619769709E-2</v>
      </c>
    </row>
    <row r="90" spans="1:10" x14ac:dyDescent="0.25">
      <c r="A90">
        <v>930</v>
      </c>
      <c r="B90">
        <v>17</v>
      </c>
      <c r="C90">
        <v>1</v>
      </c>
      <c r="D90" s="1">
        <v>7.5437500000000002</v>
      </c>
      <c r="E90" s="1">
        <v>6.3730859374999804</v>
      </c>
      <c r="F90" s="1">
        <v>7.4129377891071897</v>
      </c>
      <c r="G90" s="1">
        <v>5.7690784131818003</v>
      </c>
      <c r="H90" s="1">
        <v>10.0983331075803</v>
      </c>
      <c r="I90" s="1">
        <v>4.7275424706340896</v>
      </c>
      <c r="J90" s="1">
        <f>ABS(cyc__3[[#This Row],[ es_var]]-cyc__3[[#This Row],[ teo_var]])/cyc__3[[#This Row],[ teo_var]]</f>
        <v>0.10469740243746382</v>
      </c>
    </row>
    <row r="91" spans="1:10" x14ac:dyDescent="0.25">
      <c r="A91">
        <v>940</v>
      </c>
      <c r="B91">
        <v>16</v>
      </c>
      <c r="C91">
        <v>2</v>
      </c>
      <c r="D91" s="1">
        <v>7.4550000000000001</v>
      </c>
      <c r="E91" s="1">
        <v>6.3029749999999902</v>
      </c>
      <c r="F91" s="1">
        <v>7.4236273607480596</v>
      </c>
      <c r="G91" s="1">
        <v>5.7797565580207699</v>
      </c>
      <c r="H91" s="1">
        <v>10.111506766064799</v>
      </c>
      <c r="I91" s="1">
        <v>4.7357479554313002</v>
      </c>
      <c r="J91" s="1">
        <f>ABS(cyc__3[[#This Row],[ es_var]]-cyc__3[[#This Row],[ teo_var]])/cyc__3[[#This Row],[ teo_var]]</f>
        <v>9.0526034570285116E-2</v>
      </c>
    </row>
    <row r="92" spans="1:10" x14ac:dyDescent="0.25">
      <c r="A92">
        <v>950</v>
      </c>
      <c r="B92">
        <v>17</v>
      </c>
      <c r="C92">
        <v>2</v>
      </c>
      <c r="D92" s="1">
        <v>7.4537500000000003</v>
      </c>
      <c r="E92" s="1">
        <v>5.4978609374999996</v>
      </c>
      <c r="F92" s="1">
        <v>7.4342038729495004</v>
      </c>
      <c r="G92" s="1">
        <v>5.7903218838579598</v>
      </c>
      <c r="H92" s="1">
        <v>10.1245388622812</v>
      </c>
      <c r="I92" s="1">
        <v>4.7438688836177896</v>
      </c>
      <c r="J92" s="1">
        <f>ABS(cyc__3[[#This Row],[ es_var]]-cyc__3[[#This Row],[ teo_var]])/cyc__3[[#This Row],[ teo_var]]</f>
        <v>5.0508581772158764E-2</v>
      </c>
    </row>
    <row r="93" spans="1:10" x14ac:dyDescent="0.25">
      <c r="A93">
        <v>960</v>
      </c>
      <c r="B93">
        <v>18</v>
      </c>
      <c r="C93">
        <v>1</v>
      </c>
      <c r="D93" s="1">
        <v>7.5274999999999999</v>
      </c>
      <c r="E93" s="1">
        <v>6.0567437499999999</v>
      </c>
      <c r="F93" s="1">
        <v>7.4446696922743003</v>
      </c>
      <c r="G93" s="1">
        <v>5.80077674974636</v>
      </c>
      <c r="H93" s="1">
        <v>10.137432388313901</v>
      </c>
      <c r="I93" s="1">
        <v>4.7519069962346103</v>
      </c>
      <c r="J93" s="1">
        <f>ABS(cyc__3[[#This Row],[ es_var]]-cyc__3[[#This Row],[ teo_var]])/cyc__3[[#This Row],[ teo_var]]</f>
        <v>4.4126331920088468E-2</v>
      </c>
    </row>
    <row r="94" spans="1:10" x14ac:dyDescent="0.25">
      <c r="A94">
        <v>970</v>
      </c>
      <c r="B94">
        <v>16</v>
      </c>
      <c r="C94">
        <v>1</v>
      </c>
      <c r="D94" s="1">
        <v>7.5374999999999996</v>
      </c>
      <c r="E94" s="1">
        <v>6.1085937500000203</v>
      </c>
      <c r="F94" s="1">
        <v>7.4550271117488096</v>
      </c>
      <c r="G94" s="1">
        <v>5.8111234415121302</v>
      </c>
      <c r="H94" s="1">
        <v>10.1501902425982</v>
      </c>
      <c r="I94" s="1">
        <v>4.7598639808993699</v>
      </c>
      <c r="J94" s="1">
        <f>ABS(cyc__3[[#This Row],[ es_var]]-cyc__3[[#This Row],[ teo_var]])/cyc__3[[#This Row],[ teo_var]]</f>
        <v>5.1189810624722228E-2</v>
      </c>
    </row>
    <row r="95" spans="1:10" x14ac:dyDescent="0.25">
      <c r="A95">
        <v>980</v>
      </c>
      <c r="B95">
        <v>15</v>
      </c>
      <c r="C95">
        <v>1</v>
      </c>
      <c r="D95" s="1">
        <v>7.3587499999999997</v>
      </c>
      <c r="E95" s="1">
        <v>6.0600484374999803</v>
      </c>
      <c r="F95" s="1">
        <v>7.4652783538783796</v>
      </c>
      <c r="G95" s="1">
        <v>5.8213641747540903</v>
      </c>
      <c r="H95" s="1">
        <v>10.1628152337824</v>
      </c>
      <c r="I95" s="1">
        <v>4.7677414739743096</v>
      </c>
      <c r="J95" s="1">
        <f>ABS(cyc__3[[#This Row],[ es_var]]-cyc__3[[#This Row],[ teo_var]])/cyc__3[[#This Row],[ teo_var]]</f>
        <v>4.1001431207655495E-2</v>
      </c>
    </row>
    <row r="96" spans="1:10" x14ac:dyDescent="0.25">
      <c r="A96">
        <v>990</v>
      </c>
      <c r="B96">
        <v>19</v>
      </c>
      <c r="C96">
        <v>2</v>
      </c>
      <c r="D96" s="1">
        <v>7.4787499999999998</v>
      </c>
      <c r="E96" s="1">
        <v>5.8970484374999499</v>
      </c>
      <c r="F96" s="1">
        <v>7.47542557350988</v>
      </c>
      <c r="G96" s="1">
        <v>5.8315010976914996</v>
      </c>
      <c r="H96" s="1">
        <v>10.1753100843944</v>
      </c>
      <c r="I96" s="1">
        <v>4.7755410626253196</v>
      </c>
      <c r="J96" s="1">
        <f>ABS(cyc__3[[#This Row],[ es_var]]-cyc__3[[#This Row],[ teo_var]])/cyc__3[[#This Row],[ teo_var]]</f>
        <v>1.1240217348908385E-2</v>
      </c>
    </row>
    <row r="97" spans="1:10" x14ac:dyDescent="0.25">
      <c r="A97">
        <v>1000</v>
      </c>
      <c r="B97">
        <v>16</v>
      </c>
      <c r="C97">
        <v>2</v>
      </c>
      <c r="D97" s="1">
        <v>7.7462499999999999</v>
      </c>
      <c r="E97" s="1">
        <v>6.0768609374999798</v>
      </c>
      <c r="F97" s="1">
        <v>7.4854708605503397</v>
      </c>
      <c r="G97" s="1">
        <v>5.8415362938687903</v>
      </c>
      <c r="H97" s="1">
        <v>10.1876774343222</v>
      </c>
      <c r="I97" s="1">
        <v>4.7832642867784498</v>
      </c>
      <c r="J97" s="1">
        <f>ABS(cyc__3[[#This Row],[ es_var]]-cyc__3[[#This Row],[ teo_var]])/cyc__3[[#This Row],[ teo_var]]</f>
        <v>4.0284718230405178E-2</v>
      </c>
    </row>
    <row r="98" spans="1:10" x14ac:dyDescent="0.25">
      <c r="A98">
        <v>1010</v>
      </c>
      <c r="B98">
        <v>17</v>
      </c>
      <c r="C98">
        <v>2</v>
      </c>
      <c r="D98" s="1">
        <v>7.3762499999999998</v>
      </c>
      <c r="E98" s="1">
        <v>6.4271859375000204</v>
      </c>
      <c r="F98" s="1">
        <v>7.4954162425504496</v>
      </c>
      <c r="G98" s="1">
        <v>5.8514717847258799</v>
      </c>
      <c r="H98" s="1">
        <v>10.199919844120799</v>
      </c>
      <c r="I98" s="1">
        <v>4.7909126409800296</v>
      </c>
      <c r="J98" s="1">
        <f>ABS(cyc__3[[#This Row],[ es_var]]-cyc__3[[#This Row],[ teo_var]])/cyc__3[[#This Row],[ teo_var]]</f>
        <v>9.8387922552566939E-2</v>
      </c>
    </row>
    <row r="99" spans="1:10" x14ac:dyDescent="0.25">
      <c r="A99">
        <v>1020</v>
      </c>
      <c r="B99">
        <v>18</v>
      </c>
      <c r="C99">
        <v>2</v>
      </c>
      <c r="D99" s="1">
        <v>7.5374999999999996</v>
      </c>
      <c r="E99" s="1">
        <v>5.7560937500000202</v>
      </c>
      <c r="F99" s="1">
        <v>7.5052636871608804</v>
      </c>
      <c r="G99" s="1">
        <v>5.8613095320421902</v>
      </c>
      <c r="H99" s="1">
        <v>10.2120397981558</v>
      </c>
      <c r="I99" s="1">
        <v>4.7984875761659698</v>
      </c>
      <c r="J99" s="1">
        <f>ABS(cyc__3[[#This Row],[ es_var]]-cyc__3[[#This Row],[ teo_var]])/cyc__3[[#This Row],[ teo_var]]</f>
        <v>1.7950900130249702E-2</v>
      </c>
    </row>
    <row r="100" spans="1:10" x14ac:dyDescent="0.25">
      <c r="A100">
        <v>1030</v>
      </c>
      <c r="B100">
        <v>15</v>
      </c>
      <c r="C100">
        <v>2</v>
      </c>
      <c r="D100" s="1">
        <v>7.5062499999999996</v>
      </c>
      <c r="E100" s="1">
        <v>5.8624609375000203</v>
      </c>
      <c r="F100" s="1">
        <v>7.5150151044687599</v>
      </c>
      <c r="G100" s="1">
        <v>5.8710514402615299</v>
      </c>
      <c r="H100" s="1">
        <v>10.224039707591899</v>
      </c>
      <c r="I100" s="1">
        <v>4.8059905013455397</v>
      </c>
      <c r="J100" s="1">
        <f>ABS(cyc__3[[#This Row],[ es_var]]-cyc__3[[#This Row],[ teo_var]])/cyc__3[[#This Row],[ teo_var]]</f>
        <v>1.4631966435516299E-3</v>
      </c>
    </row>
    <row r="101" spans="1:10" x14ac:dyDescent="0.25">
      <c r="A101">
        <v>1040</v>
      </c>
      <c r="B101">
        <v>17</v>
      </c>
      <c r="C101">
        <v>2</v>
      </c>
      <c r="D101" s="1">
        <v>7.5237499999999997</v>
      </c>
      <c r="E101" s="1">
        <v>6.2719359375000101</v>
      </c>
      <c r="F101" s="1">
        <v>7.5246723492213698</v>
      </c>
      <c r="G101" s="1">
        <v>5.88069935870476</v>
      </c>
      <c r="H101" s="1">
        <v>10.2359219132381</v>
      </c>
      <c r="I101" s="1">
        <v>4.8134227852046303</v>
      </c>
      <c r="J101" s="1">
        <f>ABS(cyc__3[[#This Row],[ es_var]]-cyc__3[[#This Row],[ teo_var]])/cyc__3[[#This Row],[ teo_var]]</f>
        <v>6.6528920274785311E-2</v>
      </c>
    </row>
    <row r="102" spans="1:10" x14ac:dyDescent="0.25">
      <c r="A102">
        <v>1050</v>
      </c>
      <c r="B102">
        <v>16</v>
      </c>
      <c r="C102">
        <v>2</v>
      </c>
      <c r="D102" s="1">
        <v>7.4862500000000001</v>
      </c>
      <c r="E102" s="1">
        <v>5.9123109374999903</v>
      </c>
      <c r="F102" s="1">
        <v>7.5342372229435002</v>
      </c>
      <c r="G102" s="1">
        <v>5.8902550836768999</v>
      </c>
      <c r="H102" s="1">
        <v>10.247688688254</v>
      </c>
      <c r="I102" s="1">
        <v>4.8207857576329198</v>
      </c>
      <c r="J102" s="1">
        <f>ABS(cyc__3[[#This Row],[ es_var]]-cyc__3[[#This Row],[ teo_var]])/cyc__3[[#This Row],[ teo_var]]</f>
        <v>3.7444649696431083E-3</v>
      </c>
    </row>
    <row r="103" spans="1:10" x14ac:dyDescent="0.25">
      <c r="A103">
        <v>1060</v>
      </c>
      <c r="B103">
        <v>17</v>
      </c>
      <c r="C103">
        <v>2</v>
      </c>
      <c r="D103" s="1">
        <v>7.54</v>
      </c>
      <c r="E103" s="1">
        <v>5.4083999999999799</v>
      </c>
      <c r="F103" s="1">
        <v>7.5437114759544803</v>
      </c>
      <c r="G103" s="1">
        <v>5.8997203604744302</v>
      </c>
      <c r="H103" s="1">
        <v>10.259342240729501</v>
      </c>
      <c r="I103" s="1">
        <v>4.8280807111793704</v>
      </c>
      <c r="J103" s="1">
        <f>ABS(cyc__3[[#This Row],[ es_var]]-cyc__3[[#This Row],[ teo_var]])/cyc__3[[#This Row],[ teo_var]]</f>
        <v>8.3278584484458587E-2</v>
      </c>
    </row>
    <row r="104" spans="1:10" x14ac:dyDescent="0.25">
      <c r="A104">
        <v>1070</v>
      </c>
      <c r="B104">
        <v>15</v>
      </c>
      <c r="C104">
        <v>1</v>
      </c>
      <c r="D104" s="1">
        <v>7.3862500000000004</v>
      </c>
      <c r="E104" s="1">
        <v>6.4020609375000603</v>
      </c>
      <c r="F104" s="1">
        <v>7.5530968092905502</v>
      </c>
      <c r="G104" s="1">
        <v>5.9090968852983004</v>
      </c>
      <c r="H104" s="1">
        <v>10.270884716141</v>
      </c>
      <c r="I104" s="1">
        <v>4.8353089024400404</v>
      </c>
      <c r="J104" s="1">
        <f>ABS(cyc__3[[#This Row],[ es_var]]-cyc__3[[#This Row],[ teo_var]])/cyc__3[[#This Row],[ teo_var]]</f>
        <v>8.3424601385068409E-2</v>
      </c>
    </row>
    <row r="105" spans="1:10" x14ac:dyDescent="0.25">
      <c r="A105">
        <v>1080</v>
      </c>
      <c r="B105">
        <v>18</v>
      </c>
      <c r="C105">
        <v>1</v>
      </c>
      <c r="D105" s="1">
        <v>7.5112500000000004</v>
      </c>
      <c r="E105" s="1">
        <v>5.4023734375000396</v>
      </c>
      <c r="F105" s="1">
        <v>7.5623948765378604</v>
      </c>
      <c r="G105" s="1">
        <v>5.9183863070784897</v>
      </c>
      <c r="H105" s="1">
        <v>10.282318199693799</v>
      </c>
      <c r="I105" s="1">
        <v>4.8424715533818299</v>
      </c>
      <c r="J105" s="1">
        <f>ABS(cyc__3[[#This Row],[ es_var]]-cyc__3[[#This Row],[ teo_var]])/cyc__3[[#This Row],[ teo_var]]</f>
        <v>8.7188102094871697E-2</v>
      </c>
    </row>
    <row r="106" spans="1:10" x14ac:dyDescent="0.25">
      <c r="A106">
        <v>1090</v>
      </c>
      <c r="B106">
        <v>17</v>
      </c>
      <c r="C106">
        <v>2</v>
      </c>
      <c r="D106" s="1">
        <v>7.51</v>
      </c>
      <c r="E106" s="1">
        <v>5.51239999999998</v>
      </c>
      <c r="F106" s="1">
        <v>7.5716072855810497</v>
      </c>
      <c r="G106" s="1">
        <v>5.9275902292142097</v>
      </c>
      <c r="H106" s="1">
        <v>10.2936447185561</v>
      </c>
      <c r="I106" s="1">
        <v>4.8495698526059297</v>
      </c>
      <c r="J106" s="1">
        <f>ABS(cyc__3[[#This Row],[ es_var]]-cyc__3[[#This Row],[ teo_var]])/cyc__3[[#This Row],[ teo_var]]</f>
        <v>7.0043679329917077E-2</v>
      </c>
    </row>
    <row r="107" spans="1:10" x14ac:dyDescent="0.25">
      <c r="A107">
        <v>1100</v>
      </c>
      <c r="B107">
        <v>16</v>
      </c>
      <c r="C107">
        <v>1</v>
      </c>
      <c r="D107" s="1">
        <v>7.53</v>
      </c>
      <c r="E107" s="1">
        <v>5.8465999999999996</v>
      </c>
      <c r="F107" s="1">
        <v>7.5807356002720097</v>
      </c>
      <c r="G107" s="1">
        <v>5.9367102112349901</v>
      </c>
      <c r="H107" s="1">
        <v>10.30486624399</v>
      </c>
      <c r="I107" s="1">
        <v>4.8566049565539604</v>
      </c>
      <c r="J107" s="1">
        <f>ABS(cyc__3[[#This Row],[ es_var]]-cyc__3[[#This Row],[ teo_var]])/cyc__3[[#This Row],[ teo_var]]</f>
        <v>1.5178475625180508E-2</v>
      </c>
    </row>
    <row r="108" spans="1:10" x14ac:dyDescent="0.25">
      <c r="A108">
        <v>1110</v>
      </c>
      <c r="B108">
        <v>17</v>
      </c>
      <c r="C108">
        <v>1</v>
      </c>
      <c r="D108" s="1">
        <v>7.69</v>
      </c>
      <c r="E108" s="1">
        <v>6.1814</v>
      </c>
      <c r="F108" s="1">
        <v>7.5897813420231603</v>
      </c>
      <c r="G108" s="1">
        <v>5.9457477703865003</v>
      </c>
      <c r="H108" s="1">
        <v>10.3159846933862</v>
      </c>
      <c r="I108" s="1">
        <v>4.8635779906601098</v>
      </c>
      <c r="J108" s="1">
        <f>ABS(cyc__3[[#This Row],[ es_var]]-cyc__3[[#This Row],[ teo_var]])/cyc__3[[#This Row],[ teo_var]]</f>
        <v>3.9633741408808751E-2</v>
      </c>
    </row>
    <row r="109" spans="1:10" x14ac:dyDescent="0.25">
      <c r="A109">
        <v>1120</v>
      </c>
      <c r="B109">
        <v>20</v>
      </c>
      <c r="C109">
        <v>2</v>
      </c>
      <c r="D109" s="1">
        <v>7.8550000000000004</v>
      </c>
      <c r="E109" s="1">
        <v>6.62147500000001</v>
      </c>
      <c r="F109" s="1">
        <v>7.5987459913292801</v>
      </c>
      <c r="G109" s="1">
        <v>5.9547043831456099</v>
      </c>
      <c r="H109" s="1">
        <v>10.3270019322065</v>
      </c>
      <c r="I109" s="1">
        <v>4.8704900504520303</v>
      </c>
      <c r="J109" s="1">
        <f>ABS(cyc__3[[#This Row],[ es_var]]-cyc__3[[#This Row],[ teo_var]])/cyc__3[[#This Row],[ teo_var]]</f>
        <v>0.11197375620218016</v>
      </c>
    </row>
    <row r="110" spans="1:10" x14ac:dyDescent="0.25">
      <c r="A110">
        <v>1130</v>
      </c>
      <c r="B110">
        <v>18</v>
      </c>
      <c r="C110">
        <v>2</v>
      </c>
      <c r="D110" s="1">
        <v>7.7312500000000002</v>
      </c>
      <c r="E110" s="1">
        <v>7.0865234374999799</v>
      </c>
      <c r="F110" s="1">
        <v>7.6076309892217999</v>
      </c>
      <c r="G110" s="1">
        <v>5.9635814866679704</v>
      </c>
      <c r="H110" s="1">
        <v>10.3379197758403</v>
      </c>
      <c r="I110" s="1">
        <v>4.8773422026032502</v>
      </c>
      <c r="J110" s="1">
        <f>ABS(cyc__3[[#This Row],[ es_var]]-cyc__3[[#This Row],[ teo_var]])/cyc__3[[#This Row],[ teo_var]]</f>
        <v>0.18829992569774215</v>
      </c>
    </row>
    <row r="111" spans="1:10" x14ac:dyDescent="0.25">
      <c r="A111">
        <v>1140</v>
      </c>
      <c r="B111">
        <v>15</v>
      </c>
      <c r="C111">
        <v>1</v>
      </c>
      <c r="D111" s="1">
        <v>7.5812499999999998</v>
      </c>
      <c r="E111" s="1">
        <v>5.7958984374999698</v>
      </c>
      <c r="F111" s="1">
        <v>7.6164377386590099</v>
      </c>
      <c r="G111" s="1">
        <v>5.9723804801719904</v>
      </c>
      <c r="H111" s="1">
        <v>10.3487399913783</v>
      </c>
      <c r="I111" s="1">
        <v>4.8841354859396997</v>
      </c>
      <c r="J111" s="1">
        <f>ABS(cyc__3[[#This Row],[ es_var]]-cyc__3[[#This Row],[ teo_var]])/cyc__3[[#This Row],[ teo_var]]</f>
        <v>2.9549698526062148E-2</v>
      </c>
    </row>
    <row r="112" spans="1:10" x14ac:dyDescent="0.25">
      <c r="A112">
        <v>1150</v>
      </c>
      <c r="B112">
        <v>17</v>
      </c>
      <c r="C112">
        <v>1</v>
      </c>
      <c r="D112" s="1">
        <v>7.6187500000000004</v>
      </c>
      <c r="E112" s="1">
        <v>6.2308984375000103</v>
      </c>
      <c r="F112" s="1">
        <v>7.62516760585555</v>
      </c>
      <c r="G112" s="1">
        <v>5.9811027262625203</v>
      </c>
      <c r="H112" s="1">
        <v>10.359464299308501</v>
      </c>
      <c r="I112" s="1">
        <v>4.8908709124025203</v>
      </c>
      <c r="J112" s="1">
        <f>ABS(cyc__3[[#This Row],[ es_var]]-cyc__3[[#This Row],[ teo_var]])/cyc__3[[#This Row],[ teo_var]]</f>
        <v>4.1764156656373411E-2</v>
      </c>
    </row>
    <row r="113" spans="1:10" x14ac:dyDescent="0.25">
      <c r="A113">
        <v>1160</v>
      </c>
      <c r="B113">
        <v>16</v>
      </c>
      <c r="C113">
        <v>1</v>
      </c>
      <c r="D113" s="1">
        <v>7.7612500000000004</v>
      </c>
      <c r="E113" s="1">
        <v>6.6742484374999398</v>
      </c>
      <c r="F113" s="1">
        <v>7.6338219215544596</v>
      </c>
      <c r="G113" s="1">
        <v>5.9897495521971296</v>
      </c>
      <c r="H113" s="1">
        <v>10.3700943751391</v>
      </c>
      <c r="I113" s="1">
        <v>4.8975494679697604</v>
      </c>
      <c r="J113" s="1">
        <f>ABS(cyc__3[[#This Row],[ es_var]]-cyc__3[[#This Row],[ teo_var]])/cyc__3[[#This Row],[ teo_var]]</f>
        <v>0.11427838164814852</v>
      </c>
    </row>
    <row r="114" spans="1:10" x14ac:dyDescent="0.25">
      <c r="A114">
        <v>1170</v>
      </c>
      <c r="B114">
        <v>19</v>
      </c>
      <c r="C114">
        <v>1</v>
      </c>
      <c r="D114" s="1">
        <v>7.6524999999999999</v>
      </c>
      <c r="E114" s="1">
        <v>5.7617437500000097</v>
      </c>
      <c r="F114" s="1">
        <v>7.6424019822445501</v>
      </c>
      <c r="G114" s="1">
        <v>5.9983222510983598</v>
      </c>
      <c r="H114" s="1">
        <v>10.380631850950399</v>
      </c>
      <c r="I114" s="1">
        <v>4.9041721135386798</v>
      </c>
      <c r="J114" s="1">
        <f>ABS(cyc__3[[#This Row],[ es_var]]-cyc__3[[#This Row],[ teo_var]])/cyc__3[[#This Row],[ teo_var]]</f>
        <v>3.9440778803611284E-2</v>
      </c>
    </row>
    <row r="115" spans="1:10" x14ac:dyDescent="0.25">
      <c r="A115">
        <v>1180</v>
      </c>
      <c r="B115">
        <v>16</v>
      </c>
      <c r="C115">
        <v>1</v>
      </c>
      <c r="D115" s="1">
        <v>7.7762500000000001</v>
      </c>
      <c r="E115" s="1">
        <v>6.1011859374999799</v>
      </c>
      <c r="F115" s="1">
        <v>7.6509090513261002</v>
      </c>
      <c r="G115" s="1">
        <v>6.0068220831142503</v>
      </c>
      <c r="H115" s="1">
        <v>10.391078316881201</v>
      </c>
      <c r="I115" s="1">
        <v>4.91073978577099</v>
      </c>
      <c r="J115" s="1">
        <f>ABS(cyc__3[[#This Row],[ es_var]]-cyc__3[[#This Row],[ teo_var]])/cyc__3[[#This Row],[ teo_var]]</f>
        <v>1.5709447205202811E-2</v>
      </c>
    </row>
    <row r="116" spans="1:10" x14ac:dyDescent="0.25">
      <c r="A116">
        <v>1190</v>
      </c>
      <c r="B116">
        <v>16</v>
      </c>
      <c r="C116">
        <v>1</v>
      </c>
      <c r="D116" s="1">
        <v>7.7350000000000003</v>
      </c>
      <c r="E116" s="1">
        <v>6.2047749999999997</v>
      </c>
      <c r="F116" s="1">
        <v>7.6593443602272604</v>
      </c>
      <c r="G116" s="1">
        <v>6.0152502765300104</v>
      </c>
      <c r="H116" s="1">
        <v>10.401435322551899</v>
      </c>
      <c r="I116" s="1">
        <v>4.9172533979026101</v>
      </c>
      <c r="J116" s="1">
        <f>ABS(cyc__3[[#This Row],[ es_var]]-cyc__3[[#This Row],[ teo_var]])/cyc__3[[#This Row],[ teo_var]]</f>
        <v>3.150737122434738E-2</v>
      </c>
    </row>
    <row r="117" spans="1:10" x14ac:dyDescent="0.25">
      <c r="A117">
        <v>1200</v>
      </c>
      <c r="B117">
        <v>15</v>
      </c>
      <c r="C117">
        <v>2</v>
      </c>
      <c r="D117" s="1">
        <v>7.5925000000000002</v>
      </c>
      <c r="E117" s="1">
        <v>5.9164437500000098</v>
      </c>
      <c r="F117" s="1">
        <v>7.66770910947392</v>
      </c>
      <c r="G117" s="1">
        <v>6.0236080288332801</v>
      </c>
      <c r="H117" s="1">
        <v>10.4117043784278</v>
      </c>
      <c r="I117" s="1">
        <v>4.9237138405199801</v>
      </c>
      <c r="J117" s="1">
        <f>ABS(cyc__3[[#This Row],[ es_var]]-cyc__3[[#This Row],[ teo_var]])/cyc__3[[#This Row],[ teo_var]]</f>
        <v>1.7790712529816961E-2</v>
      </c>
    </row>
    <row r="118" spans="1:10" x14ac:dyDescent="0.25">
      <c r="A118">
        <v>1210</v>
      </c>
      <c r="B118">
        <v>16</v>
      </c>
      <c r="C118">
        <v>2</v>
      </c>
      <c r="D118" s="1">
        <v>7.6087499999999997</v>
      </c>
      <c r="E118" s="1">
        <v>5.4706734374999897</v>
      </c>
      <c r="F118" s="1">
        <v>7.6760044697150196</v>
      </c>
      <c r="G118" s="1">
        <v>6.0318965077351896</v>
      </c>
      <c r="H118" s="1">
        <v>10.4218869571257</v>
      </c>
      <c r="I118" s="1">
        <v>4.9301219823042803</v>
      </c>
      <c r="J118" s="1">
        <f>ABS(cyc__3[[#This Row],[ es_var]]-cyc__3[[#This Row],[ teo_var]])/cyc__3[[#This Row],[ teo_var]]</f>
        <v>9.3042556269905846E-2</v>
      </c>
    </row>
    <row r="119" spans="1:10" x14ac:dyDescent="0.25">
      <c r="A119">
        <v>1220</v>
      </c>
      <c r="B119">
        <v>15</v>
      </c>
      <c r="C119">
        <v>2</v>
      </c>
      <c r="D119" s="1">
        <v>7.6150000000000002</v>
      </c>
      <c r="E119" s="1">
        <v>5.5717749999999597</v>
      </c>
      <c r="F119" s="1">
        <v>7.6842315827058698</v>
      </c>
      <c r="G119" s="1">
        <v>6.0401168521494197</v>
      </c>
      <c r="H119" s="1">
        <v>10.431984494666199</v>
      </c>
      <c r="I119" s="1">
        <v>4.9364786707454797</v>
      </c>
      <c r="J119" s="1">
        <f>ABS(cyc__3[[#This Row],[ es_var]]-cyc__3[[#This Row],[ teo_var]])/cyc__3[[#This Row],[ teo_var]]</f>
        <v>7.7538541656325261E-2</v>
      </c>
    </row>
    <row r="120" spans="1:10" x14ac:dyDescent="0.25">
      <c r="A120">
        <v>1230</v>
      </c>
      <c r="B120">
        <v>17</v>
      </c>
      <c r="C120">
        <v>1</v>
      </c>
      <c r="D120" s="1">
        <v>7.7925000000000004</v>
      </c>
      <c r="E120" s="1">
        <v>6.1244437500000002</v>
      </c>
      <c r="F120" s="1">
        <v>7.6923915622511796</v>
      </c>
      <c r="G120" s="1">
        <v>6.0482701731315398</v>
      </c>
      <c r="H120" s="1">
        <v>10.441998391675</v>
      </c>
      <c r="I120" s="1">
        <v>4.9427847328272998</v>
      </c>
      <c r="J120" s="1">
        <f>ABS(cyc__3[[#This Row],[ es_var]]-cyc__3[[#This Row],[ teo_var]])/cyc__3[[#This Row],[ teo_var]]</f>
        <v>1.2594274840242612E-2</v>
      </c>
    </row>
    <row r="121" spans="1:10" x14ac:dyDescent="0.25">
      <c r="A121">
        <v>1240</v>
      </c>
      <c r="B121">
        <v>16</v>
      </c>
      <c r="C121">
        <v>1</v>
      </c>
      <c r="D121" s="1">
        <v>7.6524999999999999</v>
      </c>
      <c r="E121" s="1">
        <v>5.7017437500000199</v>
      </c>
      <c r="F121" s="1">
        <v>7.7004854951100397</v>
      </c>
      <c r="G121" s="1">
        <v>6.0563575547800896</v>
      </c>
      <c r="H121" s="1">
        <v>10.451930014535201</v>
      </c>
      <c r="I121" s="1">
        <v>4.9490409756848202</v>
      </c>
      <c r="J121" s="1">
        <f>ABS(cyc__3[[#This Row],[ es_var]]-cyc__3[[#This Row],[ teo_var]])/cyc__3[[#This Row],[ teo_var]]</f>
        <v>5.8552323169919915E-2</v>
      </c>
    </row>
    <row r="122" spans="1:10" x14ac:dyDescent="0.25">
      <c r="A122">
        <v>1250</v>
      </c>
      <c r="B122">
        <v>17</v>
      </c>
      <c r="C122">
        <v>2</v>
      </c>
      <c r="D122" s="1">
        <v>7.7024999999999997</v>
      </c>
      <c r="E122" s="1">
        <v>6.2689937499999999</v>
      </c>
      <c r="F122" s="1">
        <v>7.7085144418645397</v>
      </c>
      <c r="G122" s="1">
        <v>6.0643800551017302</v>
      </c>
      <c r="H122" s="1">
        <v>10.4617806964932</v>
      </c>
      <c r="I122" s="1">
        <v>4.9552481872358296</v>
      </c>
      <c r="J122" s="1">
        <f>ABS(cyc__3[[#This Row],[ es_var]]-cyc__3[[#This Row],[ teo_var]])/cyc__3[[#This Row],[ teo_var]]</f>
        <v>3.3740249298217402E-2</v>
      </c>
    </row>
    <row r="123" spans="1:10" x14ac:dyDescent="0.25">
      <c r="A123">
        <v>1260</v>
      </c>
      <c r="B123">
        <v>17</v>
      </c>
      <c r="C123">
        <v>2</v>
      </c>
      <c r="D123" s="1">
        <v>7.8012499999999996</v>
      </c>
      <c r="E123" s="1">
        <v>5.9417484374999603</v>
      </c>
      <c r="F123" s="1">
        <v>7.7164794377537396</v>
      </c>
      <c r="G123" s="1">
        <v>6.07233870684178</v>
      </c>
      <c r="H123" s="1">
        <v>10.4715517387201</v>
      </c>
      <c r="I123" s="1">
        <v>4.9614071367873498</v>
      </c>
      <c r="J123" s="1">
        <f>ABS(cyc__3[[#This Row],[ es_var]]-cyc__3[[#This Row],[ teo_var]])/cyc__3[[#This Row],[ teo_var]]</f>
        <v>2.1505761724832977E-2</v>
      </c>
    </row>
    <row r="124" spans="1:10" x14ac:dyDescent="0.25">
      <c r="A124">
        <v>1270</v>
      </c>
      <c r="B124">
        <v>19</v>
      </c>
      <c r="C124">
        <v>2</v>
      </c>
      <c r="D124" s="1">
        <v>7.6875</v>
      </c>
      <c r="E124" s="1">
        <v>6.2098437500000001</v>
      </c>
      <c r="F124" s="1">
        <v>7.7243814934747901</v>
      </c>
      <c r="G124" s="1">
        <v>6.0802345182821798</v>
      </c>
      <c r="H124" s="1">
        <v>10.4812444113313</v>
      </c>
      <c r="I124" s="1">
        <v>4.9675185756182101</v>
      </c>
      <c r="J124" s="1">
        <f>ABS(cyc__3[[#This Row],[ es_var]]-cyc__3[[#This Row],[ teo_var]])/cyc__3[[#This Row],[ teo_var]]</f>
        <v>2.1316485627011349E-2</v>
      </c>
    </row>
    <row r="125" spans="1:10" x14ac:dyDescent="0.25">
      <c r="A125">
        <v>1280</v>
      </c>
      <c r="B125">
        <v>16</v>
      </c>
      <c r="C125">
        <v>2</v>
      </c>
      <c r="D125" s="1">
        <v>7.73</v>
      </c>
      <c r="E125" s="1">
        <v>6.0871000000000501</v>
      </c>
      <c r="F125" s="1">
        <v>7.7322215959525602</v>
      </c>
      <c r="G125" s="1">
        <v>6.0880684740080797</v>
      </c>
      <c r="H125" s="1">
        <v>10.490859954366</v>
      </c>
      <c r="I125" s="1">
        <v>4.9735832375391</v>
      </c>
      <c r="J125" s="1">
        <f>ABS(cyc__3[[#This Row],[ es_var]]-cyc__3[[#This Row],[ teo_var]])/cyc__3[[#This Row],[ teo_var]]</f>
        <v>1.5907738425812731E-4</v>
      </c>
    </row>
    <row r="126" spans="1:10" x14ac:dyDescent="0.25">
      <c r="A126">
        <v>1290</v>
      </c>
      <c r="B126">
        <v>15</v>
      </c>
      <c r="C126">
        <v>1</v>
      </c>
      <c r="D126" s="1">
        <v>7.6624999999999996</v>
      </c>
      <c r="E126" s="1">
        <v>5.5810937500000204</v>
      </c>
      <c r="F126" s="1">
        <v>7.7400007090793501</v>
      </c>
      <c r="G126" s="1">
        <v>6.0958415356445501</v>
      </c>
      <c r="H126" s="1">
        <v>10.500399578727601</v>
      </c>
      <c r="I126" s="1">
        <v>4.97960183943104</v>
      </c>
      <c r="J126" s="1">
        <f>ABS(cyc__3[[#This Row],[ es_var]]-cyc__3[[#This Row],[ teo_var]])/cyc__3[[#This Row],[ teo_var]]</f>
        <v>8.4442448615932128E-2</v>
      </c>
    </row>
    <row r="127" spans="1:10" x14ac:dyDescent="0.25">
      <c r="A127">
        <v>1300</v>
      </c>
      <c r="B127">
        <v>16</v>
      </c>
      <c r="C127">
        <v>2</v>
      </c>
      <c r="D127" s="1">
        <v>7.75875</v>
      </c>
      <c r="E127" s="1">
        <v>6.3630484374999803</v>
      </c>
      <c r="F127" s="1">
        <v>7.7477197744261002</v>
      </c>
      <c r="G127" s="1">
        <v>6.10355464256505</v>
      </c>
      <c r="H127" s="1">
        <v>10.509864467089001</v>
      </c>
      <c r="I127" s="1">
        <v>4.9855750817631197</v>
      </c>
      <c r="J127" s="1">
        <f>ABS(cyc__3[[#This Row],[ es_var]]-cyc__3[[#This Row],[ teo_var]])/cyc__3[[#This Row],[ teo_var]]</f>
        <v>4.2515191577915772E-2</v>
      </c>
    </row>
    <row r="128" spans="1:10" x14ac:dyDescent="0.25">
      <c r="A128">
        <v>1310</v>
      </c>
      <c r="B128">
        <v>15</v>
      </c>
      <c r="C128">
        <v>2</v>
      </c>
      <c r="D128" s="1">
        <v>7.64</v>
      </c>
      <c r="E128" s="1">
        <v>6.2128999999999897</v>
      </c>
      <c r="F128" s="1">
        <v>7.7553797119263201</v>
      </c>
      <c r="G128" s="1">
        <v>6.1112087125725898</v>
      </c>
      <c r="H128" s="1">
        <v>10.5192557747619</v>
      </c>
      <c r="I128" s="1">
        <v>4.9915036490906903</v>
      </c>
      <c r="J128" s="1">
        <f>ABS(cyc__3[[#This Row],[ es_var]]-cyc__3[[#This Row],[ teo_var]])/cyc__3[[#This Row],[ teo_var]]</f>
        <v>1.6640126726189267E-2</v>
      </c>
    </row>
    <row r="129" spans="1:10" x14ac:dyDescent="0.25">
      <c r="A129">
        <v>1320</v>
      </c>
      <c r="B129">
        <v>18</v>
      </c>
      <c r="C129">
        <v>2</v>
      </c>
      <c r="D129" s="1">
        <v>7.7525000000000004</v>
      </c>
      <c r="E129" s="1">
        <v>6.3487437499999899</v>
      </c>
      <c r="F129" s="1">
        <v>7.76298142053398</v>
      </c>
      <c r="G129" s="1">
        <v>6.1188046425553102</v>
      </c>
      <c r="H129" s="1">
        <v>10.5285746305332</v>
      </c>
      <c r="I129" s="1">
        <v>4.9973882105346901</v>
      </c>
      <c r="J129" s="1">
        <f>ABS(cyc__3[[#This Row],[ es_var]]-cyc__3[[#This Row],[ teo_var]])/cyc__3[[#This Row],[ teo_var]]</f>
        <v>3.7579089524363944E-2</v>
      </c>
    </row>
    <row r="130" spans="1:10" x14ac:dyDescent="0.25">
      <c r="A130">
        <v>1330</v>
      </c>
      <c r="B130">
        <v>16</v>
      </c>
      <c r="C130">
        <v>1</v>
      </c>
      <c r="D130" s="1">
        <v>7.6</v>
      </c>
      <c r="E130" s="1">
        <v>6.2325000000000301</v>
      </c>
      <c r="F130" s="1">
        <v>7.7705257788566904</v>
      </c>
      <c r="G130" s="1">
        <v>6.1263433091170603</v>
      </c>
      <c r="H130" s="1">
        <v>10.5378221374703</v>
      </c>
      <c r="I130" s="1">
        <v>5.0032294202430503</v>
      </c>
      <c r="J130" s="1">
        <f>ABS(cyc__3[[#This Row],[ es_var]]-cyc__3[[#This Row],[ teo_var]])/cyc__3[[#This Row],[ teo_var]]</f>
        <v>1.7327904351195977E-2</v>
      </c>
    </row>
    <row r="131" spans="1:10" x14ac:dyDescent="0.25">
      <c r="A131">
        <v>1340</v>
      </c>
      <c r="B131">
        <v>17</v>
      </c>
      <c r="C131">
        <v>2</v>
      </c>
      <c r="D131" s="1">
        <v>7.6150000000000002</v>
      </c>
      <c r="E131" s="1">
        <v>6.1092749999999798</v>
      </c>
      <c r="F131" s="1">
        <v>7.7780136457650997</v>
      </c>
      <c r="G131" s="1">
        <v>6.1338255691844301</v>
      </c>
      <c r="H131" s="1">
        <v>10.546999373695099</v>
      </c>
      <c r="I131" s="1">
        <v>5.0090279178350103</v>
      </c>
      <c r="J131" s="1">
        <f>ABS(cyc__3[[#This Row],[ es_var]]-cyc__3[[#This Row],[ teo_var]])/cyc__3[[#This Row],[ teo_var]]</f>
        <v>4.0024889699813585E-3</v>
      </c>
    </row>
    <row r="132" spans="1:10" x14ac:dyDescent="0.25">
      <c r="A132">
        <v>1350</v>
      </c>
      <c r="B132">
        <v>16</v>
      </c>
      <c r="C132">
        <v>1</v>
      </c>
      <c r="D132" s="1">
        <v>7.8125</v>
      </c>
      <c r="E132" s="1">
        <v>5.5598437499999998</v>
      </c>
      <c r="F132" s="1">
        <v>7.7854458609796398</v>
      </c>
      <c r="G132" s="1">
        <v>6.1412522605914699</v>
      </c>
      <c r="H132" s="1">
        <v>10.556107393130199</v>
      </c>
      <c r="I132" s="1">
        <v>5.0147843288289904</v>
      </c>
      <c r="J132" s="1">
        <f>ABS(cyc__3[[#This Row],[ es_var]]-cyc__3[[#This Row],[ teo_var]])/cyc__3[[#This Row],[ teo_var]]</f>
        <v>9.4672631235550989E-2</v>
      </c>
    </row>
    <row r="133" spans="1:10" x14ac:dyDescent="0.25">
      <c r="A133">
        <v>1360</v>
      </c>
      <c r="B133">
        <v>18</v>
      </c>
      <c r="C133">
        <v>2</v>
      </c>
      <c r="D133" s="1">
        <v>7.71875</v>
      </c>
      <c r="E133" s="1">
        <v>5.9821484375000002</v>
      </c>
      <c r="F133" s="1">
        <v>7.7928232456356596</v>
      </c>
      <c r="G133" s="1">
        <v>6.1486242026426297</v>
      </c>
      <c r="H133" s="1">
        <v>10.5651472262164</v>
      </c>
      <c r="I133" s="1">
        <v>5.0204992650548697</v>
      </c>
      <c r="J133" s="1">
        <f>ABS(cyc__3[[#This Row],[ es_var]]-cyc__3[[#This Row],[ teo_var]])/cyc__3[[#This Row],[ teo_var]]</f>
        <v>2.7075287032679515E-2</v>
      </c>
    </row>
    <row r="134" spans="1:10" x14ac:dyDescent="0.25">
      <c r="A134">
        <v>1370</v>
      </c>
      <c r="B134">
        <v>19</v>
      </c>
      <c r="C134">
        <v>1</v>
      </c>
      <c r="D134" s="1">
        <v>7.6875</v>
      </c>
      <c r="E134" s="1">
        <v>5.7798437500000004</v>
      </c>
      <c r="F134" s="1">
        <v>7.8001466028278896</v>
      </c>
      <c r="G134" s="1">
        <v>6.1559421966550696</v>
      </c>
      <c r="H134" s="1">
        <v>10.574119880604499</v>
      </c>
      <c r="I134" s="1">
        <v>5.0261733250512597</v>
      </c>
      <c r="J134" s="1">
        <f>ABS(cyc__3[[#This Row],[ es_var]]-cyc__3[[#This Row],[ teo_var]])/cyc__3[[#This Row],[ teo_var]]</f>
        <v>6.1095188135364291E-2</v>
      </c>
    </row>
    <row r="135" spans="1:10" x14ac:dyDescent="0.25">
      <c r="A135">
        <v>1380</v>
      </c>
      <c r="B135">
        <v>16</v>
      </c>
      <c r="C135">
        <v>1</v>
      </c>
      <c r="D135" s="1">
        <v>7.7549999999999999</v>
      </c>
      <c r="E135" s="1">
        <v>6.1424750000000001</v>
      </c>
      <c r="F135" s="1">
        <v>7.8074167181350402</v>
      </c>
      <c r="G135" s="1">
        <v>6.1632070264815297</v>
      </c>
      <c r="H135" s="1">
        <v>10.583026341821601</v>
      </c>
      <c r="I135" s="1">
        <v>5.0318070944483999</v>
      </c>
      <c r="J135" s="1">
        <f>ABS(cyc__3[[#This Row],[ es_var]]-cyc__3[[#This Row],[ teo_var]])/cyc__3[[#This Row],[ teo_var]]</f>
        <v>3.3638374295151935E-3</v>
      </c>
    </row>
    <row r="136" spans="1:10" x14ac:dyDescent="0.25">
      <c r="A136">
        <v>1390</v>
      </c>
      <c r="B136">
        <v>17</v>
      </c>
      <c r="C136">
        <v>2</v>
      </c>
      <c r="D136" s="1">
        <v>7.93</v>
      </c>
      <c r="E136" s="1">
        <v>6.0075999999999796</v>
      </c>
      <c r="F136" s="1">
        <v>7.8146343601255204</v>
      </c>
      <c r="G136" s="1">
        <v>6.1704194590140098</v>
      </c>
      <c r="H136" s="1">
        <v>10.5918675739135</v>
      </c>
      <c r="I136" s="1">
        <v>5.0374011463374604</v>
      </c>
      <c r="J136" s="1">
        <f>ABS(cyc__3[[#This Row],[ es_var]]-cyc__3[[#This Row],[ teo_var]])/cyc__3[[#This Row],[ teo_var]]</f>
        <v>2.6387097359512019E-2</v>
      </c>
    </row>
    <row r="137" spans="1:10" x14ac:dyDescent="0.25">
      <c r="A137">
        <v>1400</v>
      </c>
      <c r="B137">
        <v>17</v>
      </c>
      <c r="C137">
        <v>1</v>
      </c>
      <c r="D137" s="1">
        <v>7.7750000000000004</v>
      </c>
      <c r="E137" s="1">
        <v>6.10687500000002</v>
      </c>
      <c r="F137" s="1">
        <v>7.82180028084501</v>
      </c>
      <c r="G137" s="1">
        <v>6.1775802446697901</v>
      </c>
      <c r="H137" s="1">
        <v>10.600644520063399</v>
      </c>
      <c r="I137" s="1">
        <v>5.0429560416266197</v>
      </c>
      <c r="J137" s="1">
        <f>ABS(cyc__3[[#This Row],[ es_var]]-cyc__3[[#This Row],[ teo_var]])/cyc__3[[#This Row],[ teo_var]]</f>
        <v>1.144545952774579E-2</v>
      </c>
    </row>
    <row r="138" spans="1:10" x14ac:dyDescent="0.25">
      <c r="A138">
        <v>1410</v>
      </c>
      <c r="B138">
        <v>16</v>
      </c>
      <c r="C138">
        <v>2</v>
      </c>
      <c r="D138" s="1">
        <v>7.7649999999999997</v>
      </c>
      <c r="E138" s="1">
        <v>6.0647749999999796</v>
      </c>
      <c r="F138" s="1">
        <v>7.8289152162867497</v>
      </c>
      <c r="G138" s="1">
        <v>6.1846901178597298</v>
      </c>
      <c r="H138" s="1">
        <v>10.6093581031888</v>
      </c>
      <c r="I138" s="1">
        <v>5.0484723293846203</v>
      </c>
      <c r="J138" s="1">
        <f>ABS(cyc__3[[#This Row],[ es_var]]-cyc__3[[#This Row],[ teo_var]])/cyc__3[[#This Row],[ teo_var]]</f>
        <v>1.9389026058632658E-2</v>
      </c>
    </row>
    <row r="139" spans="1:10" x14ac:dyDescent="0.25">
      <c r="A139">
        <v>1420</v>
      </c>
      <c r="B139">
        <v>16</v>
      </c>
      <c r="C139">
        <v>1</v>
      </c>
      <c r="D139" s="1">
        <v>7.9225000000000003</v>
      </c>
      <c r="E139" s="1">
        <v>6.0214937500000003</v>
      </c>
      <c r="F139" s="1">
        <v>7.8359798868451103</v>
      </c>
      <c r="G139" s="1">
        <v>6.1917497974405302</v>
      </c>
      <c r="H139" s="1">
        <v>10.6180092265179</v>
      </c>
      <c r="I139" s="1">
        <v>5.0539505471722403</v>
      </c>
      <c r="J139" s="1">
        <f>ABS(cyc__3[[#This Row],[ es_var]]-cyc__3[[#This Row],[ teo_var]])/cyc__3[[#This Row],[ teo_var]]</f>
        <v>2.7497242784407773E-2</v>
      </c>
    </row>
    <row r="140" spans="1:10" x14ac:dyDescent="0.25">
      <c r="A140">
        <v>1430</v>
      </c>
      <c r="B140">
        <v>17</v>
      </c>
      <c r="C140">
        <v>2</v>
      </c>
      <c r="D140" s="1">
        <v>7.8624999999999998</v>
      </c>
      <c r="E140" s="1">
        <v>6.0135937499999699</v>
      </c>
      <c r="F140" s="1">
        <v>7.8429949977533404</v>
      </c>
      <c r="G140" s="1">
        <v>6.1987599871506802</v>
      </c>
      <c r="H140" s="1">
        <v>10.6265987741443</v>
      </c>
      <c r="I140" s="1">
        <v>5.0593912213623202</v>
      </c>
      <c r="J140" s="1">
        <f>ABS(cyc__3[[#This Row],[ es_var]]-cyc__3[[#This Row],[ teo_var]])/cyc__3[[#This Row],[ teo_var]]</f>
        <v>2.987149648228658E-2</v>
      </c>
    </row>
    <row r="141" spans="1:10" x14ac:dyDescent="0.25">
      <c r="A141">
        <v>1440</v>
      </c>
      <c r="B141">
        <v>17</v>
      </c>
      <c r="C141">
        <v>2</v>
      </c>
      <c r="D141" s="1">
        <v>7.9749999999999996</v>
      </c>
      <c r="E141" s="1">
        <v>6.1368750000000096</v>
      </c>
      <c r="F141" s="1">
        <v>7.8499612395060403</v>
      </c>
      <c r="G141" s="1">
        <v>6.2057213760315397</v>
      </c>
      <c r="H141" s="1">
        <v>10.6351276115634</v>
      </c>
      <c r="I141" s="1">
        <v>5.0647948674486303</v>
      </c>
      <c r="J141" s="1">
        <f>ABS(cyc__3[[#This Row],[ es_var]]-cyc__3[[#This Row],[ teo_var]])/cyc__3[[#This Row],[ teo_var]]</f>
        <v>1.1094016611418714E-2</v>
      </c>
    </row>
    <row r="142" spans="1:10" x14ac:dyDescent="0.25">
      <c r="A142">
        <v>1450</v>
      </c>
      <c r="B142">
        <v>17</v>
      </c>
      <c r="C142">
        <v>1</v>
      </c>
      <c r="D142" s="1">
        <v>7.59375</v>
      </c>
      <c r="E142" s="1">
        <v>5.8712109374999999</v>
      </c>
      <c r="F142" s="1">
        <v>7.8568792882669998</v>
      </c>
      <c r="G142" s="1">
        <v>6.2126346388337197</v>
      </c>
      <c r="H142" s="1">
        <v>10.643596586189799</v>
      </c>
      <c r="I142" s="1">
        <v>5.0701619903442001</v>
      </c>
      <c r="J142" s="1">
        <f>ABS(cyc__3[[#This Row],[ es_var]]-cyc__3[[#This Row],[ teo_var]])/cyc__3[[#This Row],[ teo_var]]</f>
        <v>5.4956346410516471E-2</v>
      </c>
    </row>
    <row r="143" spans="1:10" x14ac:dyDescent="0.25">
      <c r="A143">
        <v>1460</v>
      </c>
      <c r="B143">
        <v>16</v>
      </c>
      <c r="C143">
        <v>2</v>
      </c>
      <c r="D143" s="1">
        <v>7.7874999999999996</v>
      </c>
      <c r="E143" s="1">
        <v>5.8323437500000201</v>
      </c>
      <c r="F143" s="1">
        <v>7.86374980626307</v>
      </c>
      <c r="G143" s="1">
        <v>6.2195004364096498</v>
      </c>
      <c r="H143" s="1">
        <v>10.652006527856701</v>
      </c>
      <c r="I143" s="1">
        <v>5.0754930846694402</v>
      </c>
      <c r="J143" s="1">
        <f>ABS(cyc__3[[#This Row],[ es_var]]-cyc__3[[#This Row],[ teo_var]])/cyc__3[[#This Row],[ teo_var]]</f>
        <v>6.2248839817290014E-2</v>
      </c>
    </row>
    <row r="144" spans="1:10" x14ac:dyDescent="0.25">
      <c r="A144">
        <v>1470</v>
      </c>
      <c r="B144">
        <v>16</v>
      </c>
      <c r="C144">
        <v>2</v>
      </c>
      <c r="D144" s="1">
        <v>7.7612500000000004</v>
      </c>
      <c r="E144" s="1">
        <v>5.9367484374999497</v>
      </c>
      <c r="F144" s="1">
        <v>7.8705734421645497</v>
      </c>
      <c r="G144" s="1">
        <v>6.2263194160925401</v>
      </c>
      <c r="H144" s="1">
        <v>10.660358249298501</v>
      </c>
      <c r="I144" s="1">
        <v>5.0807886350305598</v>
      </c>
      <c r="J144" s="1">
        <f>ABS(cyc__3[[#This Row],[ es_var]]-cyc__3[[#This Row],[ teo_var]])/cyc__3[[#This Row],[ teo_var]]</f>
        <v>4.6507568796449066E-2</v>
      </c>
    </row>
    <row r="145" spans="1:10" x14ac:dyDescent="0.25">
      <c r="A145">
        <v>1480</v>
      </c>
      <c r="B145">
        <v>16</v>
      </c>
      <c r="C145">
        <v>2</v>
      </c>
      <c r="D145" s="1">
        <v>7.7487500000000002</v>
      </c>
      <c r="E145" s="1">
        <v>5.8731234375000101</v>
      </c>
      <c r="F145" s="1">
        <v>7.8773508314527296</v>
      </c>
      <c r="G145" s="1">
        <v>6.2330922120627497</v>
      </c>
      <c r="H145" s="1">
        <v>10.668652546616901</v>
      </c>
      <c r="I145" s="1">
        <v>5.0860491162885504</v>
      </c>
      <c r="J145" s="1">
        <f>ABS(cyc__3[[#This Row],[ es_var]]-cyc__3[[#This Row],[ teo_var]])/cyc__3[[#This Row],[ teo_var]]</f>
        <v>5.775123523218554E-2</v>
      </c>
    </row>
    <row r="146" spans="1:10" x14ac:dyDescent="0.25">
      <c r="A146">
        <v>1490</v>
      </c>
      <c r="B146">
        <v>19</v>
      </c>
      <c r="C146">
        <v>3</v>
      </c>
      <c r="D146" s="1">
        <v>7.8674999999999997</v>
      </c>
      <c r="E146" s="1">
        <v>6.3774437500000101</v>
      </c>
      <c r="F146" s="1">
        <v>7.8840825967749897</v>
      </c>
      <c r="G146" s="1">
        <v>6.2398194457016398</v>
      </c>
      <c r="H146" s="1">
        <v>10.6768901997306</v>
      </c>
      <c r="I146" s="1">
        <v>5.0912749938193098</v>
      </c>
      <c r="J146" s="1">
        <f>ABS(cyc__3[[#This Row],[ es_var]]-cyc__3[[#This Row],[ teo_var]])/cyc__3[[#This Row],[ teo_var]]</f>
        <v>2.2055815155544937E-2</v>
      </c>
    </row>
    <row r="147" spans="1:10" x14ac:dyDescent="0.25">
      <c r="A147">
        <v>1500</v>
      </c>
      <c r="B147">
        <v>16</v>
      </c>
      <c r="C147">
        <v>1</v>
      </c>
      <c r="D147" s="1">
        <v>7.9749999999999996</v>
      </c>
      <c r="E147" s="1">
        <v>5.7393750000000097</v>
      </c>
      <c r="F147" s="1">
        <v>7.8907693482881296</v>
      </c>
      <c r="G147" s="1">
        <v>6.2465017259337197</v>
      </c>
      <c r="H147" s="1">
        <v>10.685071972811301</v>
      </c>
      <c r="I147" s="1">
        <v>5.0964667237649399</v>
      </c>
      <c r="J147" s="1">
        <f>ABS(cyc__3[[#This Row],[ es_var]]-cyc__3[[#This Row],[ teo_var]])/cyc__3[[#This Row],[ teo_var]]</f>
        <v>8.1185717731936641E-2</v>
      </c>
    </row>
    <row r="148" spans="1:10" x14ac:dyDescent="0.25">
      <c r="A148">
        <v>1510</v>
      </c>
      <c r="B148">
        <v>19</v>
      </c>
      <c r="C148">
        <v>2</v>
      </c>
      <c r="D148" s="1">
        <v>7.9412500000000001</v>
      </c>
      <c r="E148" s="1">
        <v>6.6427984374999696</v>
      </c>
      <c r="F148" s="1">
        <v>7.8974116839902102</v>
      </c>
      <c r="G148" s="1">
        <v>6.2531396495573697</v>
      </c>
      <c r="H148" s="1">
        <v>10.6931986147034</v>
      </c>
      <c r="I148" s="1">
        <v>5.1016247532770098</v>
      </c>
      <c r="J148" s="1">
        <f>ABS(cyc__3[[#This Row],[ es_var]]-cyc__3[[#This Row],[ teo_var]])/cyc__3[[#This Row],[ teo_var]]</f>
        <v>6.2314102959492038E-2</v>
      </c>
    </row>
    <row r="149" spans="1:10" x14ac:dyDescent="0.25">
      <c r="A149">
        <v>1520</v>
      </c>
      <c r="B149">
        <v>17</v>
      </c>
      <c r="C149">
        <v>3</v>
      </c>
      <c r="D149" s="1">
        <v>7.9587500000000002</v>
      </c>
      <c r="E149" s="1">
        <v>6.6420484374999704</v>
      </c>
      <c r="F149" s="1">
        <v>7.9040101900414799</v>
      </c>
      <c r="G149" s="1">
        <v>6.2597338015647903</v>
      </c>
      <c r="H149" s="1">
        <v>10.7012708593313</v>
      </c>
      <c r="I149" s="1">
        <v>5.1067495207516203</v>
      </c>
      <c r="J149" s="1">
        <f>ABS(cyc__3[[#This Row],[ es_var]]-cyc__3[[#This Row],[ teo_var]])/cyc__3[[#This Row],[ teo_var]]</f>
        <v>6.107522269391235E-2</v>
      </c>
    </row>
    <row r="150" spans="1:10" x14ac:dyDescent="0.25">
      <c r="A150">
        <v>1530</v>
      </c>
      <c r="B150">
        <v>17</v>
      </c>
      <c r="C150">
        <v>2</v>
      </c>
      <c r="D150" s="1">
        <v>7.9175000000000004</v>
      </c>
      <c r="E150" s="1">
        <v>6.5406937500000204</v>
      </c>
      <c r="F150" s="1">
        <v>7.9105654410747901</v>
      </c>
      <c r="G150" s="1">
        <v>6.2662847554512497</v>
      </c>
      <c r="H150" s="1">
        <v>10.709289426092599</v>
      </c>
      <c r="I150" s="1">
        <v>5.1118414560569603</v>
      </c>
      <c r="J150" s="1">
        <f>ABS(cyc__3[[#This Row],[ es_var]]-cyc__3[[#This Row],[ teo_var]])/cyc__3[[#This Row],[ teo_var]]</f>
        <v>4.3791338130628861E-2</v>
      </c>
    </row>
    <row r="151" spans="1:10" x14ac:dyDescent="0.25">
      <c r="A151">
        <v>1540</v>
      </c>
      <c r="B151">
        <v>17</v>
      </c>
      <c r="C151">
        <v>2</v>
      </c>
      <c r="D151" s="1">
        <v>7.8287500000000003</v>
      </c>
      <c r="E151" s="1">
        <v>6.0569234374999903</v>
      </c>
      <c r="F151" s="1">
        <v>7.9170780004958603</v>
      </c>
      <c r="G151" s="1">
        <v>6.2727930735144497</v>
      </c>
      <c r="H151" s="1">
        <v>10.717255020238101</v>
      </c>
      <c r="I151" s="1">
        <v>5.1169009807535204</v>
      </c>
      <c r="J151" s="1">
        <f>ABS(cyc__3[[#This Row],[ es_var]]-cyc__3[[#This Row],[ teo_var]])/cyc__3[[#This Row],[ teo_var]]</f>
        <v>3.4413638945930414E-2</v>
      </c>
    </row>
    <row r="152" spans="1:10" x14ac:dyDescent="0.25">
      <c r="A152">
        <v>1550</v>
      </c>
      <c r="B152">
        <v>17</v>
      </c>
      <c r="C152">
        <v>1</v>
      </c>
      <c r="D152" s="1">
        <v>8.03125</v>
      </c>
      <c r="E152" s="1">
        <v>6.8052734375000004</v>
      </c>
      <c r="F152" s="1">
        <v>7.9235484207738898</v>
      </c>
      <c r="G152" s="1">
        <v>6.2792593071441596</v>
      </c>
      <c r="H152" s="1">
        <v>10.7251683332406</v>
      </c>
      <c r="I152" s="1">
        <v>5.12192850830714</v>
      </c>
      <c r="J152" s="1">
        <f>ABS(cyc__3[[#This Row],[ es_var]]-cyc__3[[#This Row],[ teo_var]])/cyc__3[[#This Row],[ teo_var]]</f>
        <v>8.3770092080346775E-2</v>
      </c>
    </row>
    <row r="153" spans="1:10" x14ac:dyDescent="0.25">
      <c r="A153">
        <v>1560</v>
      </c>
      <c r="B153">
        <v>19</v>
      </c>
      <c r="C153">
        <v>2</v>
      </c>
      <c r="D153" s="1">
        <v>7.98</v>
      </c>
      <c r="E153" s="1">
        <v>6.0895999999999502</v>
      </c>
      <c r="F153" s="1">
        <v>7.9299772437228002</v>
      </c>
      <c r="G153" s="1">
        <v>6.28568399710253</v>
      </c>
      <c r="H153" s="1">
        <v>10.733030043150199</v>
      </c>
      <c r="I153" s="1">
        <v>5.1269244442953301</v>
      </c>
      <c r="J153" s="1">
        <f>ABS(cyc__3[[#This Row],[ es_var]]-cyc__3[[#This Row],[ teo_var]])/cyc__3[[#This Row],[ teo_var]]</f>
        <v>3.1195331676388341E-2</v>
      </c>
    </row>
    <row r="154" spans="1:10" x14ac:dyDescent="0.25">
      <c r="A154">
        <v>1570</v>
      </c>
      <c r="B154">
        <v>19</v>
      </c>
      <c r="C154">
        <v>1</v>
      </c>
      <c r="D154" s="1">
        <v>7.8949999999999996</v>
      </c>
      <c r="E154" s="1">
        <v>6.47647499999995</v>
      </c>
      <c r="F154" s="1">
        <v>7.9363650007734696</v>
      </c>
      <c r="G154" s="1">
        <v>6.29206767379545</v>
      </c>
      <c r="H154" s="1">
        <v>10.7408408149398</v>
      </c>
      <c r="I154" s="1">
        <v>5.1318891866070597</v>
      </c>
      <c r="J154" s="1">
        <f>ABS(cyc__3[[#This Row],[ es_var]]-cyc__3[[#This Row],[ teo_var]])/cyc__3[[#This Row],[ teo_var]]</f>
        <v>2.9307905725887304E-2</v>
      </c>
    </row>
    <row r="155" spans="1:10" x14ac:dyDescent="0.25">
      <c r="A155">
        <v>1580</v>
      </c>
      <c r="B155">
        <v>17</v>
      </c>
      <c r="C155">
        <v>2</v>
      </c>
      <c r="D155" s="1">
        <v>8</v>
      </c>
      <c r="E155" s="1">
        <v>6.37</v>
      </c>
      <c r="F155" s="1">
        <v>7.94271221323734</v>
      </c>
      <c r="G155" s="1">
        <v>6.2984108575353304</v>
      </c>
      <c r="H155" s="1">
        <v>10.7486013008384</v>
      </c>
      <c r="I155" s="1">
        <v>5.1368231256361998</v>
      </c>
      <c r="J155" s="1">
        <f>ABS(cyc__3[[#This Row],[ es_var]]-cyc__3[[#This Row],[ teo_var]])/cyc__3[[#This Row],[ teo_var]]</f>
        <v>1.1366223017830203E-2</v>
      </c>
    </row>
    <row r="156" spans="1:10" x14ac:dyDescent="0.25">
      <c r="A156">
        <v>1590</v>
      </c>
      <c r="B156">
        <v>18</v>
      </c>
      <c r="C156">
        <v>2</v>
      </c>
      <c r="D156" s="1">
        <v>8.0687499999999996</v>
      </c>
      <c r="E156" s="1">
        <v>6.3565234375000204</v>
      </c>
      <c r="F156" s="1">
        <v>7.9490193925617803</v>
      </c>
      <c r="G156" s="1">
        <v>6.3047140587955797</v>
      </c>
      <c r="H156" s="1">
        <v>10.756312140654501</v>
      </c>
      <c r="I156" s="1">
        <v>5.14172664446897</v>
      </c>
      <c r="J156" s="1">
        <f>ABS(cyc__3[[#This Row],[ es_var]]-cyc__3[[#This Row],[ teo_var]])/cyc__3[[#This Row],[ teo_var]]</f>
        <v>8.2175620053953867E-3</v>
      </c>
    </row>
    <row r="157" spans="1:10" x14ac:dyDescent="0.25">
      <c r="A157">
        <v>1600</v>
      </c>
      <c r="B157">
        <v>17</v>
      </c>
      <c r="C157">
        <v>1</v>
      </c>
      <c r="D157" s="1">
        <v>7.88375</v>
      </c>
      <c r="E157" s="1">
        <v>6.0877359374999704</v>
      </c>
      <c r="F157" s="1">
        <v>7.9552870405773204</v>
      </c>
      <c r="G157" s="1">
        <v>6.3109777784572101</v>
      </c>
      <c r="H157" s="1">
        <v>10.7639739620891</v>
      </c>
      <c r="I157" s="1">
        <v>5.1466001190655</v>
      </c>
      <c r="J157" s="1">
        <f>ABS(cyc__3[[#This Row],[ es_var]]-cyc__3[[#This Row],[ teo_var]])/cyc__3[[#This Row],[ teo_var]]</f>
        <v>3.5373574237463665E-2</v>
      </c>
    </row>
    <row r="158" spans="1:10" x14ac:dyDescent="0.25">
      <c r="A158">
        <v>1610</v>
      </c>
      <c r="B158">
        <v>18</v>
      </c>
      <c r="C158">
        <v>1</v>
      </c>
      <c r="D158" s="1">
        <v>7.9587500000000002</v>
      </c>
      <c r="E158" s="1">
        <v>6.4295484374999701</v>
      </c>
      <c r="F158" s="1">
        <v>7.9615156497372803</v>
      </c>
      <c r="G158" s="1">
        <v>6.31720250804754</v>
      </c>
      <c r="H158" s="1">
        <v>10.7715873810387</v>
      </c>
      <c r="I158" s="1">
        <v>5.1514439184358496</v>
      </c>
      <c r="J158" s="1">
        <f>ABS(cyc__3[[#This Row],[ es_var]]-cyc__3[[#This Row],[ teo_var]])/cyc__3[[#This Row],[ teo_var]]</f>
        <v>1.7784126646139899E-2</v>
      </c>
    </row>
    <row r="159" spans="1:10" x14ac:dyDescent="0.25">
      <c r="A159">
        <v>1620</v>
      </c>
      <c r="B159">
        <v>18</v>
      </c>
      <c r="C159">
        <v>2</v>
      </c>
      <c r="D159" s="1">
        <v>7.9987500000000002</v>
      </c>
      <c r="E159" s="1">
        <v>6.79874843749998</v>
      </c>
      <c r="F159" s="1">
        <v>7.9677057033499796</v>
      </c>
      <c r="G159" s="1">
        <v>6.3233887299717404</v>
      </c>
      <c r="H159" s="1">
        <v>10.7791530018894</v>
      </c>
      <c r="I159" s="1">
        <v>5.1562584048105498</v>
      </c>
      <c r="J159" s="1">
        <f>ABS(cyc__3[[#This Row],[ es_var]]-cyc__3[[#This Row],[ teo_var]])/cyc__3[[#This Row],[ teo_var]]</f>
        <v>7.5174835492102354E-2</v>
      </c>
    </row>
    <row r="160" spans="1:10" x14ac:dyDescent="0.25">
      <c r="A160">
        <v>1630</v>
      </c>
      <c r="B160">
        <v>18</v>
      </c>
      <c r="C160">
        <v>2</v>
      </c>
      <c r="D160" s="1">
        <v>8.0862499999999997</v>
      </c>
      <c r="E160" s="1">
        <v>6.3238109375000002</v>
      </c>
      <c r="F160" s="1">
        <v>7.9738576758037203</v>
      </c>
      <c r="G160" s="1">
        <v>6.3295369177371601</v>
      </c>
      <c r="H160" s="1">
        <v>10.786671417801401</v>
      </c>
      <c r="I160" s="1">
        <v>5.1610439338059599</v>
      </c>
      <c r="J160" s="1">
        <f>ABS(cyc__3[[#This Row],[ es_var]]-cyc__3[[#This Row],[ teo_var]])/cyc__3[[#This Row],[ teo_var]]</f>
        <v>9.0464441736867729E-4</v>
      </c>
    </row>
    <row r="161" spans="1:10" x14ac:dyDescent="0.25">
      <c r="A161">
        <v>1640</v>
      </c>
      <c r="B161">
        <v>18</v>
      </c>
      <c r="C161">
        <v>2</v>
      </c>
      <c r="D161" s="1">
        <v>8.0762499999999999</v>
      </c>
      <c r="E161" s="1">
        <v>6.4379359374999803</v>
      </c>
      <c r="F161" s="1">
        <v>7.9799720327850103</v>
      </c>
      <c r="G161" s="1">
        <v>6.33564753617076</v>
      </c>
      <c r="H161" s="1">
        <v>10.7941432109853</v>
      </c>
      <c r="I161" s="1">
        <v>5.1658008545846803</v>
      </c>
      <c r="J161" s="1">
        <f>ABS(cyc__3[[#This Row],[ es_var]]-cyc__3[[#This Row],[ teo_var]])/cyc__3[[#This Row],[ teo_var]]</f>
        <v>1.6144900855870989E-2</v>
      </c>
    </row>
    <row r="162" spans="1:10" x14ac:dyDescent="0.25">
      <c r="A162">
        <v>1650</v>
      </c>
      <c r="B162">
        <v>17</v>
      </c>
      <c r="C162">
        <v>1</v>
      </c>
      <c r="D162" s="1">
        <v>8.08</v>
      </c>
      <c r="E162" s="1">
        <v>6.7485999999999997</v>
      </c>
      <c r="F162" s="1">
        <v>7.9860492314900702</v>
      </c>
      <c r="G162" s="1">
        <v>6.3417210416301497</v>
      </c>
      <c r="H162" s="1">
        <v>10.801568952969101</v>
      </c>
      <c r="I162" s="1">
        <v>5.1705295100109803</v>
      </c>
      <c r="J162" s="1">
        <f>ABS(cyc__3[[#This Row],[ es_var]]-cyc__3[[#This Row],[ teo_var]])/cyc__3[[#This Row],[ teo_var]]</f>
        <v>6.4159075383306535E-2</v>
      </c>
    </row>
    <row r="163" spans="1:10" x14ac:dyDescent="0.25">
      <c r="A163">
        <v>1660</v>
      </c>
      <c r="B163">
        <v>16</v>
      </c>
      <c r="C163">
        <v>2</v>
      </c>
      <c r="D163" s="1">
        <v>7.8412499999999996</v>
      </c>
      <c r="E163" s="1">
        <v>6.5685484374999996</v>
      </c>
      <c r="F163" s="1">
        <v>7.9920897208299504</v>
      </c>
      <c r="G163" s="1">
        <v>6.3477578822079002</v>
      </c>
      <c r="H163" s="1">
        <v>10.8089492048582</v>
      </c>
      <c r="I163" s="1">
        <v>5.1752302368017</v>
      </c>
      <c r="J163" s="1">
        <f>ABS(cyc__3[[#This Row],[ es_var]]-cyc__3[[#This Row],[ teo_var]])/cyc__3[[#This Row],[ teo_var]]</f>
        <v>3.47824475018104E-2</v>
      </c>
    </row>
    <row r="164" spans="1:10" x14ac:dyDescent="0.25">
      <c r="A164">
        <v>1670</v>
      </c>
      <c r="B164">
        <v>16</v>
      </c>
      <c r="C164">
        <v>2</v>
      </c>
      <c r="D164" s="1">
        <v>8.0975000000000001</v>
      </c>
      <c r="E164" s="1">
        <v>5.7504937500000004</v>
      </c>
      <c r="F164" s="1">
        <v>7.9980939416295804</v>
      </c>
      <c r="G164" s="1">
        <v>6.3537584979300501</v>
      </c>
      <c r="H164" s="1">
        <v>10.816284517586499</v>
      </c>
      <c r="I164" s="1">
        <v>5.1799033656726303</v>
      </c>
      <c r="J164" s="1">
        <f>ABS(cyc__3[[#This Row],[ es_var]]-cyc__3[[#This Row],[ teo_var]])/cyc__3[[#This Row],[ teo_var]]</f>
        <v>9.4946124900180492E-2</v>
      </c>
    </row>
    <row r="165" spans="1:10" x14ac:dyDescent="0.25">
      <c r="A165">
        <v>1680</v>
      </c>
      <c r="B165">
        <v>16</v>
      </c>
      <c r="C165">
        <v>2</v>
      </c>
      <c r="D165" s="1">
        <v>8.0250000000000004</v>
      </c>
      <c r="E165" s="1">
        <v>6.3768750000000098</v>
      </c>
      <c r="F165" s="1">
        <v>8.00406232682076</v>
      </c>
      <c r="G165" s="1">
        <v>6.3597233209485697</v>
      </c>
      <c r="H165" s="1">
        <v>10.823575432161</v>
      </c>
      <c r="I165" s="1">
        <v>5.1845492214804496</v>
      </c>
      <c r="J165" s="1">
        <f>ABS(cyc__3[[#This Row],[ es_var]]-cyc__3[[#This Row],[ teo_var]])/cyc__3[[#This Row],[ teo_var]]</f>
        <v>2.6969222064965378E-3</v>
      </c>
    </row>
    <row r="166" spans="1:10" x14ac:dyDescent="0.25">
      <c r="A166">
        <v>1690</v>
      </c>
      <c r="B166">
        <v>19</v>
      </c>
      <c r="C166">
        <v>1</v>
      </c>
      <c r="D166" s="1">
        <v>8.0749999999999993</v>
      </c>
      <c r="E166" s="1">
        <v>6.8368749999999601</v>
      </c>
      <c r="F166" s="1">
        <v>8.0099953016295</v>
      </c>
      <c r="G166" s="1">
        <v>6.3656527757280799</v>
      </c>
      <c r="H166" s="1">
        <v>10.8308224798983</v>
      </c>
      <c r="I166" s="1">
        <v>5.1891681233606697</v>
      </c>
      <c r="J166" s="1">
        <f>ABS(cyc__3[[#This Row],[ es_var]]-cyc__3[[#This Row],[ teo_var]])/cyc__3[[#This Row],[ teo_var]]</f>
        <v>7.4025750519825295E-2</v>
      </c>
    </row>
    <row r="167" spans="1:10" x14ac:dyDescent="0.25">
      <c r="A167">
        <v>1700</v>
      </c>
      <c r="B167">
        <v>18</v>
      </c>
      <c r="C167">
        <v>2</v>
      </c>
      <c r="D167" s="1">
        <v>8.01</v>
      </c>
      <c r="E167" s="1">
        <v>6.5024000000000299</v>
      </c>
      <c r="F167" s="1">
        <v>8.0158932837578298</v>
      </c>
      <c r="G167" s="1">
        <v>6.3715472792271699</v>
      </c>
      <c r="H167" s="1">
        <v>10.8380261826543</v>
      </c>
      <c r="I167" s="1">
        <v>5.1937603848613296</v>
      </c>
      <c r="J167" s="1">
        <f>ABS(cyc__3[[#This Row],[ es_var]]-cyc__3[[#This Row],[ teo_var]])/cyc__3[[#This Row],[ teo_var]]</f>
        <v>2.0537039911713826E-2</v>
      </c>
    </row>
    <row r="168" spans="1:10" x14ac:dyDescent="0.25">
      <c r="A168">
        <v>1710</v>
      </c>
      <c r="B168">
        <v>18</v>
      </c>
      <c r="C168">
        <v>1</v>
      </c>
      <c r="D168" s="1">
        <v>8.0412499999999998</v>
      </c>
      <c r="E168" s="1">
        <v>6.8145484374999699</v>
      </c>
      <c r="F168" s="1">
        <v>8.0217566835602607</v>
      </c>
      <c r="G168" s="1">
        <v>6.3774072410741196</v>
      </c>
      <c r="H168" s="1">
        <v>10.8451870530474</v>
      </c>
      <c r="I168" s="1">
        <v>5.19832631407305</v>
      </c>
      <c r="J168" s="1">
        <f>ABS(cyc__3[[#This Row],[ es_var]]-cyc__3[[#This Row],[ teo_var]])/cyc__3[[#This Row],[ teo_var]]</f>
        <v>6.8545284925574934E-2</v>
      </c>
    </row>
    <row r="169" spans="1:10" x14ac:dyDescent="0.25">
      <c r="A169">
        <v>1720</v>
      </c>
      <c r="B169">
        <v>17</v>
      </c>
      <c r="C169">
        <v>2</v>
      </c>
      <c r="D169" s="1">
        <v>8.1787500000000009</v>
      </c>
      <c r="E169" s="1">
        <v>6.7317984374999904</v>
      </c>
      <c r="F169" s="1">
        <v>8.0275859042150692</v>
      </c>
      <c r="G169" s="1">
        <v>6.3832330637380803</v>
      </c>
      <c r="H169" s="1">
        <v>10.8523055946751</v>
      </c>
      <c r="I169" s="1">
        <v>5.2028662137550397</v>
      </c>
      <c r="J169" s="1">
        <f>ABS(cyc__3[[#This Row],[ es_var]]-cyc__3[[#This Row],[ teo_var]])/cyc__3[[#This Row],[ teo_var]]</f>
        <v>5.4606399340491413E-2</v>
      </c>
    </row>
    <row r="170" spans="1:10" x14ac:dyDescent="0.25">
      <c r="A170">
        <v>1730</v>
      </c>
      <c r="B170">
        <v>18</v>
      </c>
      <c r="C170">
        <v>2</v>
      </c>
      <c r="D170" s="1">
        <v>8.0474999999999994</v>
      </c>
      <c r="E170" s="1">
        <v>6.35024374999999</v>
      </c>
      <c r="F170" s="1">
        <v>8.0333813418907205</v>
      </c>
      <c r="G170" s="1">
        <v>6.3890251426946296</v>
      </c>
      <c r="H170" s="1">
        <v>10.8593823023237</v>
      </c>
      <c r="I170" s="1">
        <v>5.2073803814577104</v>
      </c>
      <c r="J170" s="1">
        <f>ABS(cyc__3[[#This Row],[ es_var]]-cyc__3[[#This Row],[ teo_var]])/cyc__3[[#This Row],[ teo_var]]</f>
        <v>6.0700015774680831E-3</v>
      </c>
    </row>
    <row r="171" spans="1:10" x14ac:dyDescent="0.25">
      <c r="A171">
        <v>1740</v>
      </c>
      <c r="B171">
        <v>17</v>
      </c>
      <c r="C171">
        <v>2</v>
      </c>
      <c r="D171" s="1">
        <v>8.1962499999999991</v>
      </c>
      <c r="E171" s="1">
        <v>6.3727359375000097</v>
      </c>
      <c r="F171" s="1">
        <v>8.0391433859073906</v>
      </c>
      <c r="G171" s="1">
        <v>6.39478386658711</v>
      </c>
      <c r="H171" s="1">
        <v>10.866417662173101</v>
      </c>
      <c r="I171" s="1">
        <v>5.2118691096416603</v>
      </c>
      <c r="J171" s="1">
        <f>ABS(cyc__3[[#This Row],[ es_var]]-cyc__3[[#This Row],[ teo_var]])/cyc__3[[#This Row],[ teo_var]]</f>
        <v>3.4477989478739414E-3</v>
      </c>
    </row>
    <row r="172" spans="1:10" x14ac:dyDescent="0.25">
      <c r="A172">
        <v>1750</v>
      </c>
      <c r="B172">
        <v>18</v>
      </c>
      <c r="C172">
        <v>1</v>
      </c>
      <c r="D172" s="1">
        <v>8.1349999999999998</v>
      </c>
      <c r="E172" s="1">
        <v>7.2517749999999896</v>
      </c>
      <c r="F172" s="1">
        <v>8.0448724188939202</v>
      </c>
      <c r="G172" s="1">
        <v>6.40050961738282</v>
      </c>
      <c r="H172" s="1">
        <v>10.873412151994399</v>
      </c>
      <c r="I172" s="1">
        <v>5.2163326857933701</v>
      </c>
      <c r="J172" s="1">
        <f>ABS(cyc__3[[#This Row],[ es_var]]-cyc__3[[#This Row],[ teo_var]])/cyc__3[[#This Row],[ teo_var]]</f>
        <v>0.13299962557751044</v>
      </c>
    </row>
    <row r="173" spans="1:10" x14ac:dyDescent="0.25">
      <c r="A173">
        <v>1760</v>
      </c>
      <c r="B173">
        <v>19</v>
      </c>
      <c r="C173">
        <v>2</v>
      </c>
      <c r="D173" s="1">
        <v>8.1274999999999995</v>
      </c>
      <c r="E173" s="1">
        <v>6.4937437500000099</v>
      </c>
      <c r="F173" s="1">
        <v>8.0505688169402703</v>
      </c>
      <c r="G173" s="1">
        <v>6.4062027705253799</v>
      </c>
      <c r="H173" s="1">
        <v>10.880366241342999</v>
      </c>
      <c r="I173" s="1">
        <v>5.2207713925374701</v>
      </c>
      <c r="J173" s="1">
        <f>ABS(cyc__3[[#This Row],[ es_var]]-cyc__3[[#This Row],[ teo_var]])/cyc__3[[#This Row],[ teo_var]]</f>
        <v>1.3665034125582429E-2</v>
      </c>
    </row>
    <row r="174" spans="1:10" x14ac:dyDescent="0.25">
      <c r="A174">
        <v>1770</v>
      </c>
      <c r="B174">
        <v>18</v>
      </c>
      <c r="C174">
        <v>2</v>
      </c>
      <c r="D174" s="1">
        <v>7.9812500000000002</v>
      </c>
      <c r="E174" s="1">
        <v>6.4358984374999704</v>
      </c>
      <c r="F174" s="1">
        <v>8.0562329497456897</v>
      </c>
      <c r="G174" s="1">
        <v>6.41186369508228</v>
      </c>
      <c r="H174" s="1">
        <v>10.8872803917453</v>
      </c>
      <c r="I174" s="1">
        <v>5.2251855077460201</v>
      </c>
      <c r="J174" s="1">
        <f>ABS(cyc__3[[#This Row],[ es_var]]-cyc__3[[#This Row],[ teo_var]])/cyc__3[[#This Row],[ teo_var]]</f>
        <v>3.7484799366718133E-3</v>
      </c>
    </row>
    <row r="175" spans="1:10" x14ac:dyDescent="0.25">
      <c r="A175">
        <v>1780</v>
      </c>
      <c r="B175">
        <v>18</v>
      </c>
      <c r="C175">
        <v>2</v>
      </c>
      <c r="D175" s="1">
        <v>7.9762500000000003</v>
      </c>
      <c r="E175" s="1">
        <v>6.0106859374999999</v>
      </c>
      <c r="F175" s="1">
        <v>8.0618651807626698</v>
      </c>
      <c r="G175" s="1">
        <v>6.41749275388832</v>
      </c>
      <c r="H175" s="1">
        <v>10.894155056880599</v>
      </c>
      <c r="I175" s="1">
        <v>5.2295753046446896</v>
      </c>
      <c r="J175" s="1">
        <f>ABS(cyc__3[[#This Row],[ es_var]]-cyc__3[[#This Row],[ teo_var]])/cyc__3[[#This Row],[ teo_var]]</f>
        <v>6.3390303969075509E-2</v>
      </c>
    </row>
    <row r="176" spans="1:10" x14ac:dyDescent="0.25">
      <c r="A176">
        <v>1790</v>
      </c>
      <c r="B176">
        <v>15</v>
      </c>
      <c r="C176">
        <v>2</v>
      </c>
      <c r="D176" s="1">
        <v>8.0124999999999993</v>
      </c>
      <c r="E176" s="1">
        <v>5.8923437499999798</v>
      </c>
      <c r="F176" s="1">
        <v>8.0674658673369297</v>
      </c>
      <c r="G176" s="1">
        <v>6.4230903036854503</v>
      </c>
      <c r="H176" s="1">
        <v>10.9009906827579</v>
      </c>
      <c r="I176" s="1">
        <v>5.23394105191589</v>
      </c>
      <c r="J176" s="1">
        <f>ABS(cyc__3[[#This Row],[ es_var]]-cyc__3[[#This Row],[ teo_var]])/cyc__3[[#This Row],[ teo_var]]</f>
        <v>8.263102783732279E-2</v>
      </c>
    </row>
    <row r="177" spans="1:10" x14ac:dyDescent="0.25">
      <c r="A177">
        <v>1800</v>
      </c>
      <c r="B177">
        <v>16</v>
      </c>
      <c r="C177">
        <v>2</v>
      </c>
      <c r="D177" s="1">
        <v>7.9612499999999997</v>
      </c>
      <c r="E177" s="1">
        <v>6.0522484375000003</v>
      </c>
      <c r="F177" s="1">
        <v>8.0730353608434005</v>
      </c>
      <c r="G177" s="1">
        <v>6.4286566952581801</v>
      </c>
      <c r="H177" s="1">
        <v>10.9077877078876</v>
      </c>
      <c r="I177" s="1">
        <v>5.2382830137991796</v>
      </c>
      <c r="J177" s="1">
        <f>ABS(cyc__3[[#This Row],[ es_var]]-cyc__3[[#This Row],[ teo_var]])/cyc__3[[#This Row],[ teo_var]]</f>
        <v>5.8551619039763157E-2</v>
      </c>
    </row>
    <row r="178" spans="1:10" x14ac:dyDescent="0.25">
      <c r="A178">
        <v>1810</v>
      </c>
      <c r="B178">
        <v>18</v>
      </c>
      <c r="C178">
        <v>2</v>
      </c>
      <c r="D178" s="1">
        <v>8.2050000000000001</v>
      </c>
      <c r="E178" s="1">
        <v>6.1379750000000097</v>
      </c>
      <c r="F178" s="1">
        <v>8.0785740068185792</v>
      </c>
      <c r="G178" s="1">
        <v>6.4341922735656798</v>
      </c>
      <c r="H178" s="1">
        <v>10.914546563448299</v>
      </c>
      <c r="I178" s="1">
        <v>5.2426014501888201</v>
      </c>
      <c r="J178" s="1">
        <f>ABS(cyc__3[[#This Row],[ es_var]]-cyc__3[[#This Row],[ teo_var]])/cyc__3[[#This Row],[ teo_var]]</f>
        <v>4.6037989070151511E-2</v>
      </c>
    </row>
    <row r="179" spans="1:10" x14ac:dyDescent="0.25">
      <c r="A179">
        <v>1820</v>
      </c>
      <c r="B179">
        <v>17</v>
      </c>
      <c r="C179">
        <v>1</v>
      </c>
      <c r="D179" s="1">
        <v>8.1787500000000009</v>
      </c>
      <c r="E179" s="1">
        <v>6.5042984374999904</v>
      </c>
      <c r="F179" s="1">
        <v>8.0840821450891092</v>
      </c>
      <c r="G179" s="1">
        <v>6.4396973778698596</v>
      </c>
      <c r="H179" s="1">
        <v>10.9212676734494</v>
      </c>
      <c r="I179" s="1">
        <v>5.2468966167287698</v>
      </c>
      <c r="J179" s="1">
        <f>ABS(cyc__3[[#This Row],[ es_var]]-cyc__3[[#This Row],[ teo_var]])/cyc__3[[#This Row],[ teo_var]]</f>
        <v>1.0031691838832906E-2</v>
      </c>
    </row>
    <row r="180" spans="1:10" x14ac:dyDescent="0.25">
      <c r="A180">
        <v>1830</v>
      </c>
      <c r="B180">
        <v>18</v>
      </c>
      <c r="C180">
        <v>1</v>
      </c>
      <c r="D180" s="1">
        <v>8.1925000000000008</v>
      </c>
      <c r="E180" s="1">
        <v>6.8729437500000197</v>
      </c>
      <c r="F180" s="1">
        <v>8.0895601098969205</v>
      </c>
      <c r="G180" s="1">
        <v>6.4451723418604203</v>
      </c>
      <c r="H180" s="1">
        <v>10.9279514548889</v>
      </c>
      <c r="I180" s="1">
        <v>5.2511687649049197</v>
      </c>
      <c r="J180" s="1">
        <f>ABS(cyc__3[[#This Row],[ es_var]]-cyc__3[[#This Row],[ teo_var]])/cyc__3[[#This Row],[ teo_var]]</f>
        <v>6.6370825394580793E-2</v>
      </c>
    </row>
    <row r="181" spans="1:10" x14ac:dyDescent="0.25">
      <c r="A181">
        <v>1840</v>
      </c>
      <c r="B181">
        <v>17</v>
      </c>
      <c r="C181">
        <v>1</v>
      </c>
      <c r="D181" s="1">
        <v>8.1587499999999995</v>
      </c>
      <c r="E181" s="1">
        <v>6.4710484375000199</v>
      </c>
      <c r="F181" s="1">
        <v>8.0950082300209498</v>
      </c>
      <c r="G181" s="1">
        <v>6.45061749377588</v>
      </c>
      <c r="H181" s="1">
        <v>10.934598317906801</v>
      </c>
      <c r="I181" s="1">
        <v>5.2554181421350501</v>
      </c>
      <c r="J181" s="1">
        <f>ABS(cyc__3[[#This Row],[ es_var]]-cyc__3[[#This Row],[ teo_var]])/cyc__3[[#This Row],[ teo_var]]</f>
        <v>3.1672849527744368E-3</v>
      </c>
    </row>
    <row r="182" spans="1:10" x14ac:dyDescent="0.25">
      <c r="A182">
        <v>1850</v>
      </c>
      <c r="B182">
        <v>17</v>
      </c>
      <c r="C182">
        <v>2</v>
      </c>
      <c r="D182" s="1">
        <v>7.9862500000000001</v>
      </c>
      <c r="E182" s="1">
        <v>6.4485609374999902</v>
      </c>
      <c r="F182" s="1">
        <v>8.1004268288955004</v>
      </c>
      <c r="G182" s="1">
        <v>6.4560331565219098</v>
      </c>
      <c r="H182" s="1">
        <v>10.9412086659348</v>
      </c>
      <c r="I182" s="1">
        <v>5.2596449918561996</v>
      </c>
      <c r="J182" s="1">
        <f>ABS(cyc__3[[#This Row],[ es_var]]-cyc__3[[#This Row],[ teo_var]])/cyc__3[[#This Row],[ teo_var]]</f>
        <v>1.1574009675540732E-3</v>
      </c>
    </row>
    <row r="183" spans="1:10" x14ac:dyDescent="0.25">
      <c r="A183">
        <v>1860</v>
      </c>
      <c r="B183">
        <v>16</v>
      </c>
      <c r="C183">
        <v>1</v>
      </c>
      <c r="D183" s="1">
        <v>8.14</v>
      </c>
      <c r="E183" s="1">
        <v>6.5204000000000004</v>
      </c>
      <c r="F183" s="1">
        <v>8.1058162247255208</v>
      </c>
      <c r="G183" s="1">
        <v>6.4614196477862</v>
      </c>
      <c r="H183" s="1">
        <v>10.9477828958412</v>
      </c>
      <c r="I183" s="1">
        <v>5.26384955360977</v>
      </c>
      <c r="J183" s="1">
        <f>ABS(cyc__3[[#This Row],[ es_var]]-cyc__3[[#This Row],[ teo_var]])/cyc__3[[#This Row],[ teo_var]]</f>
        <v>9.1280794978249279E-3</v>
      </c>
    </row>
    <row r="184" spans="1:10" x14ac:dyDescent="0.25">
      <c r="A184">
        <v>1870</v>
      </c>
      <c r="B184">
        <v>20</v>
      </c>
      <c r="C184">
        <v>2</v>
      </c>
      <c r="D184" s="1">
        <v>8.2799999999999994</v>
      </c>
      <c r="E184" s="1">
        <v>6.2016000000000098</v>
      </c>
      <c r="F184" s="1">
        <v>8.1111767305986806</v>
      </c>
      <c r="G184" s="1">
        <v>6.4667772801502101</v>
      </c>
      <c r="H184" s="1">
        <v>10.954321398073001</v>
      </c>
      <c r="I184" s="1">
        <v>5.26803206312435</v>
      </c>
      <c r="J184" s="1">
        <f>ABS(cyc__3[[#This Row],[ es_var]]-cyc__3[[#This Row],[ teo_var]])/cyc__3[[#This Row],[ teo_var]]</f>
        <v>4.1006094482975736E-2</v>
      </c>
    </row>
    <row r="185" spans="1:10" x14ac:dyDescent="0.25">
      <c r="A185">
        <v>1880</v>
      </c>
      <c r="B185">
        <v>16</v>
      </c>
      <c r="C185">
        <v>1</v>
      </c>
      <c r="D185" s="1">
        <v>8.11</v>
      </c>
      <c r="E185" s="1">
        <v>6.4603999999999999</v>
      </c>
      <c r="F185" s="1">
        <v>8.1165086545945506</v>
      </c>
      <c r="G185" s="1">
        <v>6.4721063611980396</v>
      </c>
      <c r="H185" s="1">
        <v>10.9608245567927</v>
      </c>
      <c r="I185" s="1">
        <v>5.2721927523963501</v>
      </c>
      <c r="J185" s="1">
        <f>ABS(cyc__3[[#This Row],[ es_var]]-cyc__3[[#This Row],[ teo_var]])/cyc__3[[#This Row],[ teo_var]]</f>
        <v>1.8087405466978067E-3</v>
      </c>
    </row>
    <row r="186" spans="1:10" x14ac:dyDescent="0.25">
      <c r="A186">
        <v>1890</v>
      </c>
      <c r="B186">
        <v>17</v>
      </c>
      <c r="C186">
        <v>2</v>
      </c>
      <c r="D186" s="1">
        <v>8.1087500000000006</v>
      </c>
      <c r="E186" s="1">
        <v>6.2769234374999803</v>
      </c>
      <c r="F186" s="1">
        <v>8.1218122998908306</v>
      </c>
      <c r="G186" s="1">
        <v>6.47740719362241</v>
      </c>
      <c r="H186" s="1">
        <v>10.967292750013099</v>
      </c>
      <c r="I186" s="1">
        <v>5.2763318497685603</v>
      </c>
      <c r="J186" s="1">
        <f>ABS(cyc__3[[#This Row],[ es_var]]-cyc__3[[#This Row],[ teo_var]])/cyc__3[[#This Row],[ teo_var]]</f>
        <v>3.0951235599303382E-2</v>
      </c>
    </row>
    <row r="187" spans="1:10" x14ac:dyDescent="0.25">
      <c r="A187">
        <v>1900</v>
      </c>
      <c r="B187">
        <v>17</v>
      </c>
      <c r="C187">
        <v>1</v>
      </c>
      <c r="D187" s="1">
        <v>8.2074999999999996</v>
      </c>
      <c r="E187" s="1">
        <v>6.2444437499999896</v>
      </c>
      <c r="F187" s="1">
        <v>8.1270879648667798</v>
      </c>
      <c r="G187" s="1">
        <v>6.4826800753279201</v>
      </c>
      <c r="H187" s="1">
        <v>10.973726349727</v>
      </c>
      <c r="I187" s="1">
        <v>5.2804495800065103</v>
      </c>
      <c r="J187" s="1">
        <f>ABS(cyc__3[[#This Row],[ es_var]]-cyc__3[[#This Row],[ teo_var]])/cyc__3[[#This Row],[ teo_var]]</f>
        <v>3.6749665656742987E-2</v>
      </c>
    </row>
    <row r="188" spans="1:10" x14ac:dyDescent="0.25">
      <c r="A188">
        <v>1910</v>
      </c>
      <c r="B188">
        <v>16</v>
      </c>
      <c r="C188">
        <v>1</v>
      </c>
      <c r="D188" s="1">
        <v>7.9712500000000004</v>
      </c>
      <c r="E188" s="1">
        <v>6.5604234374999999</v>
      </c>
      <c r="F188" s="1">
        <v>8.1323359432039801</v>
      </c>
      <c r="G188" s="1">
        <v>6.4879252995311703</v>
      </c>
      <c r="H188" s="1">
        <v>10.9801257220349</v>
      </c>
      <c r="I188" s="1">
        <v>5.2845461643730403</v>
      </c>
      <c r="J188" s="1">
        <f>ABS(cyc__3[[#This Row],[ es_var]]-cyc__3[[#This Row],[ teo_var]])/cyc__3[[#This Row],[ teo_var]]</f>
        <v>1.1174317616460303E-2</v>
      </c>
    </row>
    <row r="189" spans="1:10" x14ac:dyDescent="0.25">
      <c r="A189">
        <v>1920</v>
      </c>
      <c r="B189">
        <v>18</v>
      </c>
      <c r="C189">
        <v>2</v>
      </c>
      <c r="D189" s="1">
        <v>7.915</v>
      </c>
      <c r="E189" s="1">
        <v>6.4977750000000398</v>
      </c>
      <c r="F189" s="1">
        <v>8.1375565239844097</v>
      </c>
      <c r="G189" s="1">
        <v>6.4931431548591503</v>
      </c>
      <c r="H189" s="1">
        <v>10.986491227268001</v>
      </c>
      <c r="I189" s="1">
        <v>5.2886218207007598</v>
      </c>
      <c r="J189" s="1">
        <f>ABS(cyc__3[[#This Row],[ es_var]]-cyc__3[[#This Row],[ teo_var]])/cyc__3[[#This Row],[ teo_var]]</f>
        <v>7.1334406625908121E-4</v>
      </c>
    </row>
    <row r="190" spans="1:10" x14ac:dyDescent="0.25">
      <c r="A190">
        <v>1930</v>
      </c>
      <c r="B190">
        <v>17</v>
      </c>
      <c r="C190">
        <v>2</v>
      </c>
      <c r="D190" s="1">
        <v>8.1062499999999993</v>
      </c>
      <c r="E190" s="1">
        <v>6.6199609374999699</v>
      </c>
      <c r="F190" s="1">
        <v>8.14274999178601</v>
      </c>
      <c r="G190" s="1">
        <v>6.4983339254439496</v>
      </c>
      <c r="H190" s="1">
        <v>10.9928232201092</v>
      </c>
      <c r="I190" s="1">
        <v>5.2926767634627598</v>
      </c>
      <c r="J190" s="1">
        <f>ABS(cyc__3[[#This Row],[ es_var]]-cyc__3[[#This Row],[ teo_var]])/cyc__3[[#This Row],[ teo_var]]</f>
        <v>1.8716645443502825E-2</v>
      </c>
    </row>
    <row r="191" spans="1:10" x14ac:dyDescent="0.25">
      <c r="A191">
        <v>1940</v>
      </c>
      <c r="B191">
        <v>17</v>
      </c>
      <c r="C191">
        <v>1</v>
      </c>
      <c r="D191" s="1">
        <v>8.1387499999999999</v>
      </c>
      <c r="E191" s="1">
        <v>6.7419984375000102</v>
      </c>
      <c r="F191" s="1">
        <v>8.1479166267757499</v>
      </c>
      <c r="G191" s="1">
        <v>6.5034978910160897</v>
      </c>
      <c r="H191" s="1">
        <v>10.99912204971</v>
      </c>
      <c r="I191" s="1">
        <v>5.2967112038414204</v>
      </c>
      <c r="J191" s="1">
        <f>ABS(cyc__3[[#This Row],[ es_var]]-cyc__3[[#This Row],[ teo_var]])/cyc__3[[#This Row],[ teo_var]]</f>
        <v>3.6672656850305796E-2</v>
      </c>
    </row>
    <row r="192" spans="1:10" x14ac:dyDescent="0.25">
      <c r="A192">
        <v>1950</v>
      </c>
      <c r="B192">
        <v>18</v>
      </c>
      <c r="C192">
        <v>2</v>
      </c>
      <c r="D192" s="1">
        <v>8.2874999999999996</v>
      </c>
      <c r="E192" s="1">
        <v>6.2148437500000098</v>
      </c>
      <c r="F192" s="1">
        <v>8.1530567048003295</v>
      </c>
      <c r="G192" s="1">
        <v>6.5086353269946997</v>
      </c>
      <c r="H192" s="1">
        <v>11.005388059805099</v>
      </c>
      <c r="I192" s="1">
        <v>5.3007253497955498</v>
      </c>
      <c r="J192" s="1">
        <f>ABS(cyc__3[[#This Row],[ es_var]]-cyc__3[[#This Row],[ teo_var]])/cyc__3[[#This Row],[ teo_var]]</f>
        <v>4.5138736806498173E-2</v>
      </c>
    </row>
    <row r="193" spans="1:10" x14ac:dyDescent="0.25">
      <c r="A193">
        <v>1960</v>
      </c>
      <c r="B193">
        <v>18</v>
      </c>
      <c r="C193">
        <v>1</v>
      </c>
      <c r="D193" s="1">
        <v>8.2162500000000005</v>
      </c>
      <c r="E193" s="1">
        <v>6.4569859375000096</v>
      </c>
      <c r="F193" s="1">
        <v>8.1581704974745595</v>
      </c>
      <c r="G193" s="1">
        <v>6.5137465045757903</v>
      </c>
      <c r="H193" s="1">
        <v>11.011621588823299</v>
      </c>
      <c r="I193" s="1">
        <v>5.3047194061257503</v>
      </c>
      <c r="J193" s="1">
        <f>ABS(cyc__3[[#This Row],[ es_var]]-cyc__3[[#This Row],[ teo_var]])/cyc__3[[#This Row],[ teo_var]]</f>
        <v>8.7139662306335401E-3</v>
      </c>
    </row>
    <row r="194" spans="1:10" x14ac:dyDescent="0.25">
      <c r="A194">
        <v>1970</v>
      </c>
      <c r="B194">
        <v>18</v>
      </c>
      <c r="C194">
        <v>1</v>
      </c>
      <c r="D194" s="1">
        <v>8.15</v>
      </c>
      <c r="E194" s="1">
        <v>6.5225000000000097</v>
      </c>
      <c r="F194" s="1">
        <v>8.1632582722674805</v>
      </c>
      <c r="G194" s="1">
        <v>6.5188316908179003</v>
      </c>
      <c r="H194" s="1">
        <v>11.017822969996701</v>
      </c>
      <c r="I194" s="1">
        <v>5.3086935745381796</v>
      </c>
      <c r="J194" s="1">
        <f>ABS(cyc__3[[#This Row],[ es_var]]-cyc__3[[#This Row],[ teo_var]])/cyc__3[[#This Row],[ teo_var]]</f>
        <v>5.6272494153767943E-4</v>
      </c>
    </row>
    <row r="195" spans="1:10" x14ac:dyDescent="0.25">
      <c r="A195">
        <v>1980</v>
      </c>
      <c r="B195">
        <v>18</v>
      </c>
      <c r="C195">
        <v>2</v>
      </c>
      <c r="D195" s="1">
        <v>8.2162500000000005</v>
      </c>
      <c r="E195" s="1">
        <v>6.4194859375000002</v>
      </c>
      <c r="F195" s="1">
        <v>8.1683202925862997</v>
      </c>
      <c r="G195" s="1">
        <v>6.5238911487263298</v>
      </c>
      <c r="H195" s="1">
        <v>11.0239925314659</v>
      </c>
      <c r="I195" s="1">
        <v>5.3126480537066501</v>
      </c>
      <c r="J195" s="1">
        <f>ABS(cyc__3[[#This Row],[ es_var]]-cyc__3[[#This Row],[ teo_var]])/cyc__3[[#This Row],[ teo_var]]</f>
        <v>1.6003518275548301E-2</v>
      </c>
    </row>
    <row r="196" spans="1:10" x14ac:dyDescent="0.25">
      <c r="A196">
        <v>1990</v>
      </c>
      <c r="B196">
        <v>17</v>
      </c>
      <c r="C196">
        <v>1</v>
      </c>
      <c r="D196" s="1">
        <v>8.2212499999999995</v>
      </c>
      <c r="E196" s="1">
        <v>6.6247984375</v>
      </c>
      <c r="F196" s="1">
        <v>8.1733568178582399</v>
      </c>
      <c r="G196" s="1">
        <v>6.5289251373342596</v>
      </c>
      <c r="H196" s="1">
        <v>11.0301305963832</v>
      </c>
      <c r="I196" s="1">
        <v>5.3165830393332696</v>
      </c>
      <c r="J196" s="1">
        <f>ABS(cyc__3[[#This Row],[ es_var]]-cyc__3[[#This Row],[ teo_var]])/cyc__3[[#This Row],[ teo_var]]</f>
        <v>1.4684392629578403E-2</v>
      </c>
    </row>
    <row r="197" spans="1:10" x14ac:dyDescent="0.25">
      <c r="A197">
        <v>2000</v>
      </c>
      <c r="B197">
        <v>18</v>
      </c>
      <c r="C197">
        <v>2</v>
      </c>
      <c r="D197" s="1">
        <v>8.1875</v>
      </c>
      <c r="E197" s="1">
        <v>6.6673437499999997</v>
      </c>
      <c r="F197" s="1">
        <v>8.1783681036102802</v>
      </c>
      <c r="G197" s="1">
        <v>6.5339339117826603</v>
      </c>
      <c r="H197" s="1">
        <v>11.0362374830131</v>
      </c>
      <c r="I197" s="1">
        <v>5.3204987242074502</v>
      </c>
      <c r="J197" s="1">
        <f>ABS(cyc__3[[#This Row],[ es_var]]-cyc__3[[#This Row],[ teo_var]])/cyc__3[[#This Row],[ teo_var]]</f>
        <v>2.0417996266653558E-2</v>
      </c>
    </row>
    <row r="198" spans="1:10" x14ac:dyDescent="0.25">
      <c r="A198">
        <v>2010</v>
      </c>
      <c r="B198">
        <v>20</v>
      </c>
      <c r="C198">
        <v>2</v>
      </c>
      <c r="D198" s="1">
        <v>8.0850000000000009</v>
      </c>
      <c r="E198" s="1">
        <v>6.7852750000000404</v>
      </c>
      <c r="F198" s="1">
        <v>8.1833544015469997</v>
      </c>
      <c r="G198" s="1">
        <v>6.5389177233976001</v>
      </c>
      <c r="H198" s="1">
        <v>11.0423135048304</v>
      </c>
      <c r="I198" s="1">
        <v>5.3243952982636102</v>
      </c>
      <c r="J198" s="1">
        <f>ABS(cyc__3[[#This Row],[ es_var]]-cyc__3[[#This Row],[ teo_var]])/cyc__3[[#This Row],[ teo_var]]</f>
        <v>3.7675543113338608E-2</v>
      </c>
    </row>
    <row r="199" spans="1:10" x14ac:dyDescent="0.25">
      <c r="A199">
        <v>2020</v>
      </c>
      <c r="B199">
        <v>17</v>
      </c>
      <c r="C199">
        <v>2</v>
      </c>
      <c r="D199" s="1">
        <v>7.9812500000000002</v>
      </c>
      <c r="E199" s="1">
        <v>6.0733984374999697</v>
      </c>
      <c r="F199" s="1">
        <v>8.1883159596264203</v>
      </c>
      <c r="G199" s="1">
        <v>6.5438768197661403</v>
      </c>
      <c r="H199" s="1">
        <v>11.048358970615499</v>
      </c>
      <c r="I199" s="1">
        <v>5.3282729486373102</v>
      </c>
      <c r="J199" s="1">
        <f>ABS(cyc__3[[#This Row],[ es_var]]-cyc__3[[#This Row],[ teo_var]])/cyc__3[[#This Row],[ teo_var]]</f>
        <v>7.1895971642538387E-2</v>
      </c>
    </row>
    <row r="200" spans="1:10" x14ac:dyDescent="0.25">
      <c r="A200">
        <v>2030</v>
      </c>
      <c r="B200">
        <v>18</v>
      </c>
      <c r="C200">
        <v>1</v>
      </c>
      <c r="D200" s="1">
        <v>8.26</v>
      </c>
      <c r="E200" s="1">
        <v>6.8573999999999904</v>
      </c>
      <c r="F200" s="1">
        <v>8.1932530221339608</v>
      </c>
      <c r="G200" s="1">
        <v>6.5488114448101804</v>
      </c>
      <c r="H200" s="1">
        <v>11.0543741845478</v>
      </c>
      <c r="I200" s="1">
        <v>5.3321318597200502</v>
      </c>
      <c r="J200" s="1">
        <f>ABS(cyc__3[[#This Row],[ es_var]]-cyc__3[[#This Row],[ teo_var]])/cyc__3[[#This Row],[ teo_var]]</f>
        <v>4.7121307093726306E-2</v>
      </c>
    </row>
    <row r="201" spans="1:10" x14ac:dyDescent="0.25">
      <c r="A201">
        <v>2040</v>
      </c>
      <c r="B201">
        <v>16</v>
      </c>
      <c r="C201">
        <v>1</v>
      </c>
      <c r="D201" s="1">
        <v>8.3125</v>
      </c>
      <c r="E201" s="1">
        <v>6.3673437499999999</v>
      </c>
      <c r="F201" s="1">
        <v>8.1981658297546591</v>
      </c>
      <c r="G201" s="1">
        <v>6.5537218388581904</v>
      </c>
      <c r="H201" s="1">
        <v>11.060359446296401</v>
      </c>
      <c r="I201" s="1">
        <v>5.3359722132128402</v>
      </c>
      <c r="J201" s="1">
        <f>ABS(cyc__3[[#This Row],[ es_var]]-cyc__3[[#This Row],[ teo_var]])/cyc__3[[#This Row],[ teo_var]]</f>
        <v>2.8438510733415853E-2</v>
      </c>
    </row>
    <row r="202" spans="1:10" x14ac:dyDescent="0.25">
      <c r="A202">
        <v>2050</v>
      </c>
      <c r="B202">
        <v>18</v>
      </c>
      <c r="C202">
        <v>1</v>
      </c>
      <c r="D202" s="1">
        <v>8.0287500000000005</v>
      </c>
      <c r="E202" s="1">
        <v>6.1754234374999903</v>
      </c>
      <c r="F202" s="1">
        <v>8.2030546196435399</v>
      </c>
      <c r="G202" s="1">
        <v>6.5586082387157196</v>
      </c>
      <c r="H202" s="1">
        <v>11.0663150511088</v>
      </c>
      <c r="I202" s="1">
        <v>5.3397941881782698</v>
      </c>
      <c r="J202" s="1">
        <f>ABS(cyc__3[[#This Row],[ es_var]]-cyc__3[[#This Row],[ teo_var]])/cyc__3[[#This Row],[ teo_var]]</f>
        <v>5.8424712571452965E-2</v>
      </c>
    </row>
    <row r="203" spans="1:10" x14ac:dyDescent="0.25">
      <c r="A203">
        <v>2060</v>
      </c>
      <c r="B203">
        <v>16</v>
      </c>
      <c r="C203">
        <v>1</v>
      </c>
      <c r="D203" s="1">
        <v>8.4287500000000009</v>
      </c>
      <c r="E203" s="1">
        <v>6.8199234375000204</v>
      </c>
      <c r="F203" s="1">
        <v>8.2079196254943394</v>
      </c>
      <c r="G203" s="1">
        <v>6.5634708777336996</v>
      </c>
      <c r="H203" s="1">
        <v>11.0722412898971</v>
      </c>
      <c r="I203" s="1">
        <v>5.34359796109156</v>
      </c>
      <c r="J203" s="1">
        <f>ABS(cyc__3[[#This Row],[ es_var]]-cyc__3[[#This Row],[ teo_var]])/cyc__3[[#This Row],[ teo_var]]</f>
        <v>3.9072704753871208E-2</v>
      </c>
    </row>
    <row r="204" spans="1:10" x14ac:dyDescent="0.25">
      <c r="A204">
        <v>2070</v>
      </c>
      <c r="B204">
        <v>16</v>
      </c>
      <c r="C204">
        <v>2</v>
      </c>
      <c r="D204" s="1">
        <v>8.1850000000000005</v>
      </c>
      <c r="E204" s="1">
        <v>5.8232750000000397</v>
      </c>
      <c r="F204" s="1">
        <v>8.2127610776065207</v>
      </c>
      <c r="G204" s="1">
        <v>6.5683099858755396</v>
      </c>
      <c r="H204" s="1">
        <v>11.0781384493229</v>
      </c>
      <c r="I204" s="1">
        <v>5.3473837058901097</v>
      </c>
      <c r="J204" s="1">
        <f>ABS(cyc__3[[#This Row],[ es_var]]-cyc__3[[#This Row],[ teo_var]])/cyc__3[[#This Row],[ teo_var]]</f>
        <v>0.11342871872332751</v>
      </c>
    </row>
    <row r="205" spans="1:10" x14ac:dyDescent="0.25">
      <c r="A205">
        <v>2080</v>
      </c>
      <c r="B205">
        <v>17</v>
      </c>
      <c r="C205">
        <v>2</v>
      </c>
      <c r="D205" s="1">
        <v>8.2712500000000002</v>
      </c>
      <c r="E205" s="1">
        <v>6.5901734374999803</v>
      </c>
      <c r="F205" s="1">
        <v>8.2175792029506898</v>
      </c>
      <c r="G205" s="1">
        <v>6.5731257897820203</v>
      </c>
      <c r="H205" s="1">
        <v>11.0840068118791</v>
      </c>
      <c r="I205" s="1">
        <v>5.3511515940221903</v>
      </c>
      <c r="J205" s="1">
        <f>ABS(cyc__3[[#This Row],[ es_var]]-cyc__3[[#This Row],[ teo_var]])/cyc__3[[#This Row],[ teo_var]]</f>
        <v>2.5935374224026995E-3</v>
      </c>
    </row>
    <row r="206" spans="1:10" x14ac:dyDescent="0.25">
      <c r="A206">
        <v>2090</v>
      </c>
      <c r="B206">
        <v>18</v>
      </c>
      <c r="C206">
        <v>2</v>
      </c>
      <c r="D206" s="1">
        <v>8.2212499999999995</v>
      </c>
      <c r="E206" s="1">
        <v>6.7847984375000001</v>
      </c>
      <c r="F206" s="1">
        <v>8.2223742252324392</v>
      </c>
      <c r="G206" s="1">
        <v>6.5779185128355504</v>
      </c>
      <c r="H206" s="1">
        <v>11.0898466559707</v>
      </c>
      <c r="I206" s="1">
        <v>5.3549017944940998</v>
      </c>
      <c r="J206" s="1">
        <f>ABS(cyc__3[[#This Row],[ es_var]]-cyc__3[[#This Row],[ teo_var]])/cyc__3[[#This Row],[ teo_var]]</f>
        <v>3.1450666994545934E-2</v>
      </c>
    </row>
    <row r="207" spans="1:10" x14ac:dyDescent="0.25">
      <c r="A207">
        <v>2100</v>
      </c>
      <c r="B207">
        <v>16</v>
      </c>
      <c r="C207">
        <v>2</v>
      </c>
      <c r="D207" s="1">
        <v>8.2212499999999995</v>
      </c>
      <c r="E207" s="1">
        <v>6.3272984374999997</v>
      </c>
      <c r="F207" s="1">
        <v>8.2271463649546899</v>
      </c>
      <c r="G207" s="1">
        <v>6.5826883752217498</v>
      </c>
      <c r="H207" s="1">
        <v>11.095658255992801</v>
      </c>
      <c r="I207" s="1">
        <v>5.3586344739165499</v>
      </c>
      <c r="J207" s="1">
        <f>ABS(cyc__3[[#This Row],[ es_var]]-cyc__3[[#This Row],[ teo_var]])/cyc__3[[#This Row],[ teo_var]]</f>
        <v>3.8797209158962634E-2</v>
      </c>
    </row>
    <row r="208" spans="1:10" x14ac:dyDescent="0.25">
      <c r="A208">
        <v>2110</v>
      </c>
      <c r="B208">
        <v>18</v>
      </c>
      <c r="C208">
        <v>1</v>
      </c>
      <c r="D208" s="1">
        <v>8.1824999999999992</v>
      </c>
      <c r="E208" s="1">
        <v>6.8791937499999998</v>
      </c>
      <c r="F208" s="1">
        <v>8.2318958394785202</v>
      </c>
      <c r="G208" s="1">
        <v>6.5874355939905298</v>
      </c>
      <c r="H208" s="1">
        <v>11.1014418824073</v>
      </c>
      <c r="I208" s="1">
        <v>5.3623497965497497</v>
      </c>
      <c r="J208" s="1">
        <f>ABS(cyc__3[[#This Row],[ es_var]]-cyc__3[[#This Row],[ teo_var]])/cyc__3[[#This Row],[ teo_var]]</f>
        <v>4.4290096175760713E-2</v>
      </c>
    </row>
    <row r="209" spans="1:10" x14ac:dyDescent="0.25">
      <c r="A209">
        <v>2120</v>
      </c>
      <c r="B209">
        <v>16</v>
      </c>
      <c r="C209">
        <v>2</v>
      </c>
      <c r="D209" s="1">
        <v>8.2412500000000009</v>
      </c>
      <c r="E209" s="1">
        <v>6.0880484374999799</v>
      </c>
      <c r="F209" s="1">
        <v>8.2366228630825997</v>
      </c>
      <c r="G209" s="1">
        <v>6.5921603831152797</v>
      </c>
      <c r="H209" s="1">
        <v>11.1071978018177</v>
      </c>
      <c r="I209" s="1">
        <v>5.3660479243474803</v>
      </c>
      <c r="J209" s="1">
        <f>ABS(cyc__3[[#This Row],[ es_var]]-cyc__3[[#This Row],[ teo_var]])/cyc__3[[#This Row],[ teo_var]]</f>
        <v>7.6471432173661702E-2</v>
      </c>
    </row>
    <row r="210" spans="1:10" x14ac:dyDescent="0.25">
      <c r="A210">
        <v>2130</v>
      </c>
      <c r="B210">
        <v>18</v>
      </c>
      <c r="C210">
        <v>2</v>
      </c>
      <c r="D210" s="1">
        <v>8.2537500000000001</v>
      </c>
      <c r="E210" s="1">
        <v>7.0193609374999903</v>
      </c>
      <c r="F210" s="1">
        <v>8.2413276470211301</v>
      </c>
      <c r="G210" s="1">
        <v>6.5968629535505903</v>
      </c>
      <c r="H210" s="1">
        <v>11.112926277042</v>
      </c>
      <c r="I210" s="1">
        <v>5.3697290170001697</v>
      </c>
      <c r="J210" s="1">
        <f>ABS(cyc__3[[#This Row],[ es_var]]-cyc__3[[#This Row],[ teo_var]])/cyc__3[[#This Row],[ teo_var]]</f>
        <v>6.404528742286536E-2</v>
      </c>
    </row>
    <row r="211" spans="1:10" x14ac:dyDescent="0.25">
      <c r="A211">
        <v>2140</v>
      </c>
      <c r="B211">
        <v>17</v>
      </c>
      <c r="C211">
        <v>2</v>
      </c>
      <c r="D211" s="1">
        <v>8.2612500000000004</v>
      </c>
      <c r="E211" s="1">
        <v>6.9704984375000398</v>
      </c>
      <c r="F211" s="1">
        <v>8.2460103995805998</v>
      </c>
      <c r="G211" s="1">
        <v>6.60154351328893</v>
      </c>
      <c r="H211" s="1">
        <v>11.1186275671842</v>
      </c>
      <c r="I211" s="1">
        <v>5.3733932319769604</v>
      </c>
      <c r="J211" s="1">
        <f>ABS(cyc__3[[#This Row],[ es_var]]-cyc__3[[#This Row],[ teo_var]])/cyc__3[[#This Row],[ teo_var]]</f>
        <v>5.5889190682209745E-2</v>
      </c>
    </row>
    <row r="212" spans="1:10" x14ac:dyDescent="0.25">
      <c r="A212">
        <v>2150</v>
      </c>
      <c r="B212">
        <v>16</v>
      </c>
      <c r="C212">
        <v>2</v>
      </c>
      <c r="D212" s="1">
        <v>8.1349999999999998</v>
      </c>
      <c r="E212" s="1">
        <v>6.5417749999999799</v>
      </c>
      <c r="F212" s="1">
        <v>8.2506713261350093</v>
      </c>
      <c r="G212" s="1">
        <v>6.6062022674158101</v>
      </c>
      <c r="H212" s="1">
        <v>11.1243019277033</v>
      </c>
      <c r="I212" s="1">
        <v>5.3770407245667098</v>
      </c>
      <c r="J212" s="1">
        <f>ABS(cyc__3[[#This Row],[ es_var]]-cyc__3[[#This Row],[ teo_var]])/cyc__3[[#This Row],[ teo_var]]</f>
        <v>9.7525423545701661E-3</v>
      </c>
    </row>
    <row r="213" spans="1:10" x14ac:dyDescent="0.25">
      <c r="A213">
        <v>2160</v>
      </c>
      <c r="B213">
        <v>17</v>
      </c>
      <c r="C213">
        <v>2</v>
      </c>
      <c r="D213" s="1">
        <v>8.3849999999999998</v>
      </c>
      <c r="E213" s="1">
        <v>7.3092750000000004</v>
      </c>
      <c r="F213" s="1">
        <v>8.2553106292000002</v>
      </c>
      <c r="G213" s="1">
        <v>6.6108394181636303</v>
      </c>
      <c r="H213" s="1">
        <v>11.129949610481701</v>
      </c>
      <c r="I213" s="1">
        <v>5.3806716479182501</v>
      </c>
      <c r="J213" s="1">
        <f>ABS(cyc__3[[#This Row],[ es_var]]-cyc__3[[#This Row],[ teo_var]])/cyc__3[[#This Row],[ teo_var]]</f>
        <v>0.10565006009938488</v>
      </c>
    </row>
    <row r="214" spans="1:10" x14ac:dyDescent="0.25">
      <c r="A214">
        <v>2170</v>
      </c>
      <c r="B214">
        <v>18</v>
      </c>
      <c r="C214">
        <v>1</v>
      </c>
      <c r="D214" s="1">
        <v>8.3837499999999991</v>
      </c>
      <c r="E214" s="1">
        <v>7.3089859374999699</v>
      </c>
      <c r="F214" s="1">
        <v>8.2599285084856007</v>
      </c>
      <c r="G214" s="1">
        <v>6.6154551649645503</v>
      </c>
      <c r="H214" s="1">
        <v>11.135570863891701</v>
      </c>
      <c r="I214" s="1">
        <v>5.3842861530794703</v>
      </c>
      <c r="J214" s="1">
        <f>ABS(cyc__3[[#This Row],[ es_var]]-cyc__3[[#This Row],[ teo_var]])/cyc__3[[#This Row],[ teo_var]]</f>
        <v>0.10483492900206753</v>
      </c>
    </row>
    <row r="215" spans="1:10" x14ac:dyDescent="0.25">
      <c r="A215">
        <v>2180</v>
      </c>
      <c r="B215">
        <v>18</v>
      </c>
      <c r="C215">
        <v>2</v>
      </c>
      <c r="D215" s="1">
        <v>8.2487499999999994</v>
      </c>
      <c r="E215" s="1">
        <v>6.4293734374999998</v>
      </c>
      <c r="F215" s="1">
        <v>8.2645251609478301</v>
      </c>
      <c r="G215" s="1">
        <v>6.6200497045017199</v>
      </c>
      <c r="H215" s="1">
        <v>11.1411659328599</v>
      </c>
      <c r="I215" s="1">
        <v>5.38788438903571</v>
      </c>
      <c r="J215" s="1">
        <f>ABS(cyc__3[[#This Row],[ es_var]]-cyc__3[[#This Row],[ teo_var]])/cyc__3[[#This Row],[ teo_var]]</f>
        <v>2.8802845222152606E-2</v>
      </c>
    </row>
    <row r="216" spans="1:10" x14ac:dyDescent="0.25">
      <c r="A216">
        <v>2190</v>
      </c>
      <c r="B216">
        <v>19</v>
      </c>
      <c r="C216">
        <v>1</v>
      </c>
      <c r="D216" s="1">
        <v>8.2799999999999994</v>
      </c>
      <c r="E216" s="1">
        <v>6.8066000000000004</v>
      </c>
      <c r="F216" s="1">
        <v>8.2691007808391301</v>
      </c>
      <c r="G216" s="1">
        <v>6.6246232307596804</v>
      </c>
      <c r="H216" s="1">
        <v>11.146735058931</v>
      </c>
      <c r="I216" s="1">
        <v>5.3914665027472104</v>
      </c>
      <c r="J216" s="1">
        <f>ABS(cyc__3[[#This Row],[ es_var]]-cyc__3[[#This Row],[ teo_var]])/cyc__3[[#This Row],[ teo_var]]</f>
        <v>2.7469753811108711E-2</v>
      </c>
    </row>
    <row r="217" spans="1:10" x14ac:dyDescent="0.25">
      <c r="A217">
        <v>2200</v>
      </c>
      <c r="B217">
        <v>19</v>
      </c>
      <c r="C217">
        <v>2</v>
      </c>
      <c r="D217" s="1">
        <v>8.2050000000000001</v>
      </c>
      <c r="E217" s="1">
        <v>6.5679749999999997</v>
      </c>
      <c r="F217" s="1">
        <v>8.2736555597575805</v>
      </c>
      <c r="G217" s="1">
        <v>6.6291759350735102</v>
      </c>
      <c r="H217" s="1">
        <v>11.1522784803294</v>
      </c>
      <c r="I217" s="1">
        <v>5.39503263918568</v>
      </c>
      <c r="J217" s="1">
        <f>ABS(cyc__3[[#This Row],[ es_var]]-cyc__3[[#This Row],[ teo_var]])/cyc__3[[#This Row],[ teo_var]]</f>
        <v>9.232057750905338E-3</v>
      </c>
    </row>
    <row r="218" spans="1:10" x14ac:dyDescent="0.25">
      <c r="A218">
        <v>2210</v>
      </c>
      <c r="B218">
        <v>18</v>
      </c>
      <c r="C218">
        <v>2</v>
      </c>
      <c r="D218" s="1">
        <v>8.0437499999999993</v>
      </c>
      <c r="E218" s="1">
        <v>6.7468359374999798</v>
      </c>
      <c r="F218" s="1">
        <v>8.2781896866950504</v>
      </c>
      <c r="G218" s="1">
        <v>6.6337080061767999</v>
      </c>
      <c r="H218" s="1">
        <v>11.15779643202</v>
      </c>
      <c r="I218" s="1">
        <v>5.3985829413700896</v>
      </c>
      <c r="J218" s="1">
        <f>ABS(cyc__3[[#This Row],[ es_var]]-cyc__3[[#This Row],[ teo_var]])/cyc__3[[#This Row],[ teo_var]]</f>
        <v>1.7053498769895183E-2</v>
      </c>
    </row>
    <row r="219" spans="1:10" x14ac:dyDescent="0.25">
      <c r="A219">
        <v>2220</v>
      </c>
      <c r="B219">
        <v>17</v>
      </c>
      <c r="C219">
        <v>1</v>
      </c>
      <c r="D219" s="1">
        <v>8.2475000000000005</v>
      </c>
      <c r="E219" s="1">
        <v>6.8537437499999898</v>
      </c>
      <c r="F219" s="1">
        <v>8.2827033480842793</v>
      </c>
      <c r="G219" s="1">
        <v>6.63821963024865</v>
      </c>
      <c r="H219" s="1">
        <v>11.1632891457669</v>
      </c>
      <c r="I219" s="1">
        <v>5.4021175504016599</v>
      </c>
      <c r="J219" s="1">
        <f>ABS(cyc__3[[#This Row],[ es_var]]-cyc__3[[#This Row],[ teo_var]])/cyc__3[[#This Row],[ teo_var]]</f>
        <v>3.2467157122860489E-2</v>
      </c>
    </row>
    <row r="220" spans="1:10" x14ac:dyDescent="0.25">
      <c r="A220">
        <v>2230</v>
      </c>
      <c r="B220">
        <v>18</v>
      </c>
      <c r="C220">
        <v>2</v>
      </c>
      <c r="D220" s="1">
        <v>8.1912500000000001</v>
      </c>
      <c r="E220" s="1">
        <v>6.3671734375</v>
      </c>
      <c r="F220" s="1">
        <v>8.2871967278448402</v>
      </c>
      <c r="G220" s="1">
        <v>6.6427109909596496</v>
      </c>
      <c r="H220" s="1">
        <v>11.168756850191601</v>
      </c>
      <c r="I220" s="1">
        <v>5.4056366054979996</v>
      </c>
      <c r="J220" s="1">
        <f>ABS(cyc__3[[#This Row],[ es_var]]-cyc__3[[#This Row],[ teo_var]])/cyc__3[[#This Row],[ teo_var]]</f>
        <v>4.14796840980498E-2</v>
      </c>
    </row>
    <row r="221" spans="1:10" x14ac:dyDescent="0.25">
      <c r="A221">
        <v>2240</v>
      </c>
      <c r="B221">
        <v>16</v>
      </c>
      <c r="C221">
        <v>2</v>
      </c>
      <c r="D221" s="1">
        <v>8.23</v>
      </c>
      <c r="E221" s="1">
        <v>6.3195999999999604</v>
      </c>
      <c r="F221" s="1">
        <v>8.2916700074281309</v>
      </c>
      <c r="G221" s="1">
        <v>6.6471822695166303</v>
      </c>
      <c r="H221" s="1">
        <v>11.174199770829601</v>
      </c>
      <c r="I221" s="1">
        <v>5.4091402440265801</v>
      </c>
      <c r="J221" s="1">
        <f>ABS(cyc__3[[#This Row],[ es_var]]-cyc__3[[#This Row],[ teo_var]])/cyc__3[[#This Row],[ teo_var]]</f>
        <v>4.9281373104350129E-2</v>
      </c>
    </row>
    <row r="222" spans="1:10" x14ac:dyDescent="0.25">
      <c r="A222">
        <v>2250</v>
      </c>
      <c r="B222">
        <v>20</v>
      </c>
      <c r="C222">
        <v>2</v>
      </c>
      <c r="D222" s="1">
        <v>8.4924999999999997</v>
      </c>
      <c r="E222" s="1">
        <v>7.6874437499999599</v>
      </c>
      <c r="F222" s="1">
        <v>8.2961233658613196</v>
      </c>
      <c r="G222" s="1">
        <v>6.6516336447064504</v>
      </c>
      <c r="H222" s="1">
        <v>11.1796181301851</v>
      </c>
      <c r="I222" s="1">
        <v>5.4126286015374596</v>
      </c>
      <c r="J222" s="1">
        <f>ABS(cyc__3[[#This Row],[ es_var]]-cyc__3[[#This Row],[ teo_var]])/cyc__3[[#This Row],[ teo_var]]</f>
        <v>0.15572266312619837</v>
      </c>
    </row>
    <row r="223" spans="1:10" x14ac:dyDescent="0.25">
      <c r="A223">
        <v>2260</v>
      </c>
      <c r="B223">
        <v>18</v>
      </c>
      <c r="C223">
        <v>2</v>
      </c>
      <c r="D223" s="1">
        <v>8.2475000000000005</v>
      </c>
      <c r="E223" s="1">
        <v>6.51374374999999</v>
      </c>
      <c r="F223" s="1">
        <v>8.3005569797903593</v>
      </c>
      <c r="G223" s="1">
        <v>6.6560652929390596</v>
      </c>
      <c r="H223" s="1">
        <v>11.1850121477855</v>
      </c>
      <c r="I223" s="1">
        <v>5.4161018117952304</v>
      </c>
      <c r="J223" s="1">
        <f>ABS(cyc__3[[#This Row],[ es_var]]-cyc__3[[#This Row],[ teo_var]])/cyc__3[[#This Row],[ teo_var]]</f>
        <v>2.1382233598286407E-2</v>
      </c>
    </row>
    <row r="224" spans="1:10" x14ac:dyDescent="0.25">
      <c r="A224">
        <v>2270</v>
      </c>
      <c r="B224">
        <v>16</v>
      </c>
      <c r="C224">
        <v>2</v>
      </c>
      <c r="D224" s="1">
        <v>8.4375</v>
      </c>
      <c r="E224" s="1">
        <v>6.0485937500000002</v>
      </c>
      <c r="F224" s="1">
        <v>8.3049710235220395</v>
      </c>
      <c r="G224" s="1">
        <v>6.6604773882894204</v>
      </c>
      <c r="H224" s="1">
        <v>11.1903820402338</v>
      </c>
      <c r="I224" s="1">
        <v>5.4195600068102401</v>
      </c>
      <c r="J224" s="1">
        <f>ABS(cyc__3[[#This Row],[ es_var]]-cyc__3[[#This Row],[ teo_var]])/cyc__3[[#This Row],[ teo_var]]</f>
        <v>9.1867835084200683E-2</v>
      </c>
    </row>
    <row r="225" spans="1:10" x14ac:dyDescent="0.25">
      <c r="A225">
        <v>2280</v>
      </c>
      <c r="B225">
        <v>17</v>
      </c>
      <c r="C225">
        <v>2</v>
      </c>
      <c r="D225" s="1">
        <v>8.5024999999999995</v>
      </c>
      <c r="E225" s="1">
        <v>6.55249374999996</v>
      </c>
      <c r="F225" s="1">
        <v>8.3093656690650608</v>
      </c>
      <c r="G225" s="1">
        <v>6.6648701025384103</v>
      </c>
      <c r="H225" s="1">
        <v>11.1957280212608</v>
      </c>
      <c r="I225" s="1">
        <v>5.4230033168693001</v>
      </c>
      <c r="J225" s="1">
        <f>ABS(cyc__3[[#This Row],[ es_var]]-cyc__3[[#This Row],[ teo_var]])/cyc__3[[#This Row],[ teo_var]]</f>
        <v>1.6860996660032445E-2</v>
      </c>
    </row>
    <row r="226" spans="1:10" x14ac:dyDescent="0.25">
      <c r="A226">
        <v>2290</v>
      </c>
      <c r="B226">
        <v>19</v>
      </c>
      <c r="C226">
        <v>2</v>
      </c>
      <c r="D226" s="1">
        <v>8.4637499999999992</v>
      </c>
      <c r="E226" s="1">
        <v>6.7411859374999796</v>
      </c>
      <c r="F226" s="1">
        <v>8.3137410861702996</v>
      </c>
      <c r="G226" s="1">
        <v>6.6692436052131496</v>
      </c>
      <c r="H226" s="1">
        <v>11.2010503017751</v>
      </c>
      <c r="I226" s="1">
        <v>5.4264318705654899</v>
      </c>
      <c r="J226" s="1">
        <f>ABS(cyc__3[[#This Row],[ es_var]]-cyc__3[[#This Row],[ teo_var]])/cyc__3[[#This Row],[ teo_var]]</f>
        <v>1.0787180157970961E-2</v>
      </c>
    </row>
    <row r="227" spans="1:10" x14ac:dyDescent="0.25">
      <c r="A227">
        <v>2300</v>
      </c>
      <c r="B227">
        <v>18</v>
      </c>
      <c r="C227">
        <v>1</v>
      </c>
      <c r="D227" s="1">
        <v>8.1974999999999998</v>
      </c>
      <c r="E227" s="1">
        <v>6.3534937500000002</v>
      </c>
      <c r="F227" s="1">
        <v>8.3180974423701297</v>
      </c>
      <c r="G227" s="1">
        <v>6.6735980636260503</v>
      </c>
      <c r="H227" s="1">
        <v>11.206349089912701</v>
      </c>
      <c r="I227" s="1">
        <v>5.4298457948275196</v>
      </c>
      <c r="J227" s="1">
        <f>ABS(cyc__3[[#This Row],[ es_var]]-cyc__3[[#This Row],[ teo_var]])/cyc__3[[#This Row],[ teo_var]]</f>
        <v>4.7965776568228605E-2</v>
      </c>
    </row>
    <row r="228" spans="1:10" x14ac:dyDescent="0.25">
      <c r="A228">
        <v>2310</v>
      </c>
      <c r="B228">
        <v>18</v>
      </c>
      <c r="C228">
        <v>1</v>
      </c>
      <c r="D228" s="1">
        <v>8.2375000000000007</v>
      </c>
      <c r="E228" s="1">
        <v>7.1035937499999697</v>
      </c>
      <c r="F228" s="1">
        <v>8.3224349030169193</v>
      </c>
      <c r="G228" s="1">
        <v>6.6779336429134304</v>
      </c>
      <c r="H228" s="1">
        <v>11.211624591085499</v>
      </c>
      <c r="I228" s="1">
        <v>5.4332452149483501</v>
      </c>
      <c r="J228" s="1">
        <f>ABS(cyc__3[[#This Row],[ es_var]]-cyc__3[[#This Row],[ teo_var]])/cyc__3[[#This Row],[ teo_var]]</f>
        <v>6.374129032238085E-2</v>
      </c>
    </row>
    <row r="229" spans="1:10" x14ac:dyDescent="0.25">
      <c r="A229">
        <v>2320</v>
      </c>
      <c r="B229">
        <v>18</v>
      </c>
      <c r="C229">
        <v>2</v>
      </c>
      <c r="D229" s="1">
        <v>8.2550000000000008</v>
      </c>
      <c r="E229" s="1">
        <v>7.1774749999999896</v>
      </c>
      <c r="F229" s="1">
        <v>8.3267536313207096</v>
      </c>
      <c r="G229" s="1">
        <v>6.6822505060729096</v>
      </c>
      <c r="H229" s="1">
        <v>11.216877008028201</v>
      </c>
      <c r="I229" s="1">
        <v>5.4366302546132097</v>
      </c>
      <c r="J229" s="1">
        <f>ABS(cyc__3[[#This Row],[ es_var]]-cyc__3[[#This Row],[ teo_var]])/cyc__3[[#This Row],[ teo_var]]</f>
        <v>7.4110435320707296E-2</v>
      </c>
    </row>
    <row r="230" spans="1:10" x14ac:dyDescent="0.25">
      <c r="A230">
        <v>2330</v>
      </c>
      <c r="B230">
        <v>16</v>
      </c>
      <c r="C230">
        <v>2</v>
      </c>
      <c r="D230" s="1">
        <v>8.1300000000000008</v>
      </c>
      <c r="E230" s="1">
        <v>6.6205999999999898</v>
      </c>
      <c r="F230" s="1">
        <v>8.3310537883860096</v>
      </c>
      <c r="G230" s="1">
        <v>6.6865488140003597</v>
      </c>
      <c r="H230" s="1">
        <v>11.2221065408449</v>
      </c>
      <c r="I230" s="1">
        <v>5.4400010359270601</v>
      </c>
      <c r="J230" s="1">
        <f>ABS(cyc__3[[#This Row],[ es_var]]-cyc__3[[#This Row],[ teo_var]])/cyc__3[[#This Row],[ teo_var]]</f>
        <v>9.8629077323544902E-3</v>
      </c>
    </row>
    <row r="231" spans="1:10" x14ac:dyDescent="0.25">
      <c r="A231">
        <v>2340</v>
      </c>
      <c r="B231">
        <v>18</v>
      </c>
      <c r="C231">
        <v>2</v>
      </c>
      <c r="D231" s="1">
        <v>8.6950000000000003</v>
      </c>
      <c r="E231" s="1">
        <v>6.19197500000001</v>
      </c>
      <c r="F231" s="1">
        <v>8.33533553324793</v>
      </c>
      <c r="G231" s="1">
        <v>6.6908287255255301</v>
      </c>
      <c r="H231" s="1">
        <v>11.2273133870543</v>
      </c>
      <c r="I231" s="1">
        <v>5.4433576794414797</v>
      </c>
      <c r="J231" s="1">
        <f>ABS(cyc__3[[#This Row],[ es_var]]-cyc__3[[#This Row],[ teo_var]])/cyc__3[[#This Row],[ teo_var]]</f>
        <v>7.4557838197590043E-2</v>
      </c>
    </row>
    <row r="232" spans="1:10" x14ac:dyDescent="0.25">
      <c r="A232">
        <v>2350</v>
      </c>
      <c r="B232">
        <v>18</v>
      </c>
      <c r="C232">
        <v>2</v>
      </c>
      <c r="D232" s="1">
        <v>8.3287499999999994</v>
      </c>
      <c r="E232" s="1">
        <v>6.9431734374999996</v>
      </c>
      <c r="F232" s="1">
        <v>8.3395990229074002</v>
      </c>
      <c r="G232" s="1">
        <v>6.6950903974478404</v>
      </c>
      <c r="H232" s="1">
        <v>11.2324977416339</v>
      </c>
      <c r="I232" s="1">
        <v>5.4467003041808404</v>
      </c>
      <c r="J232" s="1">
        <f>ABS(cyc__3[[#This Row],[ es_var]]-cyc__3[[#This Row],[ teo_var]])/cyc__3[[#This Row],[ teo_var]]</f>
        <v>3.7054472057125344E-2</v>
      </c>
    </row>
    <row r="233" spans="1:10" x14ac:dyDescent="0.25">
      <c r="A233">
        <v>2360</v>
      </c>
      <c r="B233">
        <v>19</v>
      </c>
      <c r="C233">
        <v>1</v>
      </c>
      <c r="D233" s="1">
        <v>8.2874999999999996</v>
      </c>
      <c r="E233" s="1">
        <v>6.6748437500000204</v>
      </c>
      <c r="F233" s="1">
        <v>8.3438444123658009</v>
      </c>
      <c r="G233" s="1">
        <v>6.6993339845703703</v>
      </c>
      <c r="H233" s="1">
        <v>11.237659797063399</v>
      </c>
      <c r="I233" s="1">
        <v>5.45002902766812</v>
      </c>
      <c r="J233" s="1">
        <f>ABS(cyc__3[[#This Row],[ es_var]]-cyc__3[[#This Row],[ teo_var]])/cyc__3[[#This Row],[ teo_var]]</f>
        <v>3.6556222792825123E-3</v>
      </c>
    </row>
    <row r="234" spans="1:10" x14ac:dyDescent="0.25">
      <c r="A234">
        <v>2370</v>
      </c>
      <c r="B234">
        <v>17</v>
      </c>
      <c r="C234">
        <v>1</v>
      </c>
      <c r="D234" s="1">
        <v>8.3137500000000006</v>
      </c>
      <c r="E234" s="1">
        <v>7.2778109374999902</v>
      </c>
      <c r="F234" s="1">
        <v>8.3480718546586701</v>
      </c>
      <c r="G234" s="1">
        <v>6.7035596397338297</v>
      </c>
      <c r="H234" s="1">
        <v>11.2427997433672</v>
      </c>
      <c r="I234" s="1">
        <v>5.4533439659500802</v>
      </c>
      <c r="J234" s="1">
        <f>ABS(cyc__3[[#This Row],[ es_var]]-cyc__3[[#This Row],[ teo_var]])/cyc__3[[#This Row],[ teo_var]]</f>
        <v>8.5663636728524964E-2</v>
      </c>
    </row>
    <row r="235" spans="1:10" x14ac:dyDescent="0.25">
      <c r="A235">
        <v>2380</v>
      </c>
      <c r="B235">
        <v>18</v>
      </c>
      <c r="C235">
        <v>2</v>
      </c>
      <c r="D235" s="1">
        <v>8.3312500000000007</v>
      </c>
      <c r="E235" s="1">
        <v>6.23902343749997</v>
      </c>
      <c r="F235" s="1">
        <v>8.3522815008888998</v>
      </c>
      <c r="G235" s="1">
        <v>6.7077675138493396</v>
      </c>
      <c r="H235" s="1">
        <v>11.2479177681558</v>
      </c>
      <c r="I235" s="1">
        <v>5.4566452336219502</v>
      </c>
      <c r="J235" s="1">
        <f>ABS(cyc__3[[#This Row],[ es_var]]-cyc__3[[#This Row],[ teo_var]])/cyc__3[[#This Row],[ teo_var]]</f>
        <v>6.9880787517093701E-2</v>
      </c>
    </row>
    <row r="236" spans="1:10" x14ac:dyDescent="0.25">
      <c r="A236">
        <v>2390</v>
      </c>
      <c r="B236">
        <v>16</v>
      </c>
      <c r="C236">
        <v>1</v>
      </c>
      <c r="D236" s="1">
        <v>8.3312500000000007</v>
      </c>
      <c r="E236" s="1">
        <v>6.2140234374999803</v>
      </c>
      <c r="F236" s="1">
        <v>8.3564735002590993</v>
      </c>
      <c r="G236" s="1">
        <v>6.7119577559311097</v>
      </c>
      <c r="H236" s="1">
        <v>11.253014056666601</v>
      </c>
      <c r="I236" s="1">
        <v>5.4599329438515198</v>
      </c>
      <c r="J236" s="1">
        <f>ABS(cyc__3[[#This Row],[ es_var]]-cyc__3[[#This Row],[ teo_var]])/cyc__3[[#This Row],[ teo_var]]</f>
        <v>7.4186152019673116E-2</v>
      </c>
    </row>
    <row r="237" spans="1:10" x14ac:dyDescent="0.25">
      <c r="A237">
        <v>2400</v>
      </c>
      <c r="B237">
        <v>19</v>
      </c>
      <c r="C237">
        <v>2</v>
      </c>
      <c r="D237" s="1">
        <v>8.4375</v>
      </c>
      <c r="E237" s="1">
        <v>6.3810937499999998</v>
      </c>
      <c r="F237" s="1">
        <v>8.3606480001033106</v>
      </c>
      <c r="G237" s="1">
        <v>6.7161305131278901</v>
      </c>
      <c r="H237" s="1">
        <v>11.258088791803701</v>
      </c>
      <c r="I237" s="1">
        <v>5.4632072084028396</v>
      </c>
      <c r="J237" s="1">
        <f>ABS(cyc__3[[#This Row],[ es_var]]-cyc__3[[#This Row],[ teo_var]])/cyc__3[[#This Row],[ teo_var]]</f>
        <v>4.9885386008059321E-2</v>
      </c>
    </row>
    <row r="238" spans="1:10" x14ac:dyDescent="0.25">
      <c r="A238">
        <v>2410</v>
      </c>
      <c r="B238">
        <v>17</v>
      </c>
      <c r="C238">
        <v>2</v>
      </c>
      <c r="D238" s="1">
        <v>8.1987500000000004</v>
      </c>
      <c r="E238" s="1">
        <v>6.5442484374999603</v>
      </c>
      <c r="F238" s="1">
        <v>8.3648051459181296</v>
      </c>
      <c r="G238" s="1">
        <v>6.7202859307541098</v>
      </c>
      <c r="H238" s="1">
        <v>11.263142154176901</v>
      </c>
      <c r="I238" s="1">
        <v>5.4664681376593096</v>
      </c>
      <c r="J238" s="1">
        <f>ABS(cyc__3[[#This Row],[ es_var]]-cyc__3[[#This Row],[ teo_var]])/cyc__3[[#This Row],[ teo_var]]</f>
        <v>2.6194940969482775E-2</v>
      </c>
    </row>
    <row r="239" spans="1:10" x14ac:dyDescent="0.25">
      <c r="A239">
        <v>2420</v>
      </c>
      <c r="B239">
        <v>21</v>
      </c>
      <c r="C239">
        <v>2</v>
      </c>
      <c r="D239" s="1">
        <v>8.5</v>
      </c>
      <c r="E239" s="1">
        <v>7.0274999999999999</v>
      </c>
      <c r="F239" s="1">
        <v>8.3689450813930701</v>
      </c>
      <c r="G239" s="1">
        <v>6.7244241523200401</v>
      </c>
      <c r="H239" s="1">
        <v>11.2681743221396</v>
      </c>
      <c r="I239" s="1">
        <v>5.4697158406464803</v>
      </c>
      <c r="J239" s="1">
        <f>ABS(cyc__3[[#This Row],[ es_var]]-cyc__3[[#This Row],[ teo_var]])/cyc__3[[#This Row],[ teo_var]]</f>
        <v>4.5070899874064825E-2</v>
      </c>
    </row>
    <row r="240" spans="1:10" x14ac:dyDescent="0.25">
      <c r="A240">
        <v>2430</v>
      </c>
      <c r="B240">
        <v>19</v>
      </c>
      <c r="C240">
        <v>2</v>
      </c>
      <c r="D240" s="1">
        <v>8.4212500000000006</v>
      </c>
      <c r="E240" s="1">
        <v>7.6837984374999699</v>
      </c>
      <c r="F240" s="1">
        <v>8.3730679484404291</v>
      </c>
      <c r="G240" s="1">
        <v>6.7285453195618299</v>
      </c>
      <c r="H240" s="1">
        <v>11.2731854718267</v>
      </c>
      <c r="I240" s="1">
        <v>5.4729504250541199</v>
      </c>
      <c r="J240" s="1">
        <f>ABS(cyc__3[[#This Row],[ es_var]]-cyc__3[[#This Row],[ teo_var]])/cyc__3[[#This Row],[ teo_var]]</f>
        <v>0.14197022871510467</v>
      </c>
    </row>
    <row r="241" spans="1:10" x14ac:dyDescent="0.25">
      <c r="A241">
        <v>2440</v>
      </c>
      <c r="B241">
        <v>18</v>
      </c>
      <c r="C241">
        <v>1</v>
      </c>
      <c r="D241" s="1">
        <v>8.4</v>
      </c>
      <c r="E241" s="1">
        <v>7.1200000000000099</v>
      </c>
      <c r="F241" s="1">
        <v>8.3771738872244299</v>
      </c>
      <c r="G241" s="1">
        <v>6.7326495724701596</v>
      </c>
      <c r="H241" s="1">
        <v>11.278175777190601</v>
      </c>
      <c r="I241" s="1">
        <v>5.4761719972581897</v>
      </c>
      <c r="J241" s="1">
        <f>ABS(cyc__3[[#This Row],[ es_var]]-cyc__3[[#This Row],[ teo_var]])/cyc__3[[#This Row],[ teo_var]]</f>
        <v>5.753313362895468E-2</v>
      </c>
    </row>
    <row r="242" spans="1:10" x14ac:dyDescent="0.25">
      <c r="A242">
        <v>2450</v>
      </c>
      <c r="B242">
        <v>18</v>
      </c>
      <c r="C242">
        <v>2</v>
      </c>
      <c r="D242" s="1">
        <v>8.4700000000000006</v>
      </c>
      <c r="E242" s="1">
        <v>6.9516</v>
      </c>
      <c r="F242" s="1">
        <v>8.3812630361898499</v>
      </c>
      <c r="G242" s="1">
        <v>6.7367370493193102</v>
      </c>
      <c r="H242" s="1">
        <v>11.283145410037701</v>
      </c>
      <c r="I242" s="1">
        <v>5.4793806623419501</v>
      </c>
      <c r="J242" s="1">
        <f>ABS(cyc__3[[#This Row],[ es_var]]-cyc__3[[#This Row],[ teo_var]])/cyc__3[[#This Row],[ teo_var]]</f>
        <v>3.1894216607786394E-2</v>
      </c>
    </row>
    <row r="243" spans="1:10" x14ac:dyDescent="0.25">
      <c r="A243">
        <v>2460</v>
      </c>
      <c r="B243">
        <v>16</v>
      </c>
      <c r="C243">
        <v>2</v>
      </c>
      <c r="D243" s="1">
        <v>8.4487500000000004</v>
      </c>
      <c r="E243" s="1">
        <v>6.2873734374999799</v>
      </c>
      <c r="F243" s="1">
        <v>8.38533553209</v>
      </c>
      <c r="G243" s="1">
        <v>6.7408078866949204</v>
      </c>
      <c r="H243" s="1">
        <v>11.288094540063</v>
      </c>
      <c r="I243" s="1">
        <v>5.4825765241169497</v>
      </c>
      <c r="J243" s="1">
        <f>ABS(cyc__3[[#This Row],[ es_var]]-cyc__3[[#This Row],[ teo_var]])/cyc__3[[#This Row],[ teo_var]]</f>
        <v>6.7267077895801525E-2</v>
      </c>
    </row>
    <row r="244" spans="1:10" x14ac:dyDescent="0.25">
      <c r="A244">
        <v>2470</v>
      </c>
      <c r="B244">
        <v>18</v>
      </c>
      <c r="C244">
        <v>2</v>
      </c>
      <c r="D244" s="1">
        <v>8.4262499999999996</v>
      </c>
      <c r="E244" s="1">
        <v>6.5220609374999796</v>
      </c>
      <c r="F244" s="1">
        <v>8.3893915100141694</v>
      </c>
      <c r="G244" s="1">
        <v>6.7448622195211501</v>
      </c>
      <c r="H244" s="1">
        <v>11.293023334884699</v>
      </c>
      <c r="I244" s="1">
        <v>5.4857596851435497</v>
      </c>
      <c r="J244" s="1">
        <f>ABS(cyc__3[[#This Row],[ es_var]]-cyc__3[[#This Row],[ teo_var]])/cyc__3[[#This Row],[ teo_var]]</f>
        <v>3.303274029472883E-2</v>
      </c>
    </row>
    <row r="245" spans="1:10" x14ac:dyDescent="0.25">
      <c r="A245">
        <v>2480</v>
      </c>
      <c r="B245">
        <v>17</v>
      </c>
      <c r="C245">
        <v>2</v>
      </c>
      <c r="D245" s="1">
        <v>8.58</v>
      </c>
      <c r="E245" s="1">
        <v>6.5010999999999903</v>
      </c>
      <c r="F245" s="1">
        <v>8.3934311034145299</v>
      </c>
      <c r="G245" s="1">
        <v>6.7489001810878104</v>
      </c>
      <c r="H245" s="1">
        <v>11.297931960078101</v>
      </c>
      <c r="I245" s="1">
        <v>5.4889302467508996</v>
      </c>
      <c r="J245" s="1">
        <f>ABS(cyc__3[[#This Row],[ es_var]]-cyc__3[[#This Row],[ teo_var]])/cyc__3[[#This Row],[ teo_var]]</f>
        <v>3.671712048464152E-2</v>
      </c>
    </row>
    <row r="246" spans="1:10" x14ac:dyDescent="0.25">
      <c r="A246">
        <v>2490</v>
      </c>
      <c r="B246">
        <v>18</v>
      </c>
      <c r="C246">
        <v>2</v>
      </c>
      <c r="D246" s="1">
        <v>8.3362499999999997</v>
      </c>
      <c r="E246" s="1">
        <v>6.5056859375</v>
      </c>
      <c r="F246" s="1">
        <v>8.3974544441324905</v>
      </c>
      <c r="G246" s="1">
        <v>6.7529219030766097</v>
      </c>
      <c r="H246" s="1">
        <v>11.3028205792083</v>
      </c>
      <c r="I246" s="1">
        <v>5.4920883090566104</v>
      </c>
      <c r="J246" s="1">
        <f>ABS(cyc__3[[#This Row],[ es_var]]-cyc__3[[#This Row],[ teo_var]])/cyc__3[[#This Row],[ teo_var]]</f>
        <v>3.6611702182424134E-2</v>
      </c>
    </row>
    <row r="247" spans="1:10" x14ac:dyDescent="0.25">
      <c r="A247">
        <v>2500</v>
      </c>
      <c r="B247">
        <v>19</v>
      </c>
      <c r="C247">
        <v>2</v>
      </c>
      <c r="D247" s="1">
        <v>8.42</v>
      </c>
      <c r="E247" s="1">
        <v>6.6086</v>
      </c>
      <c r="F247" s="1">
        <v>8.4014616624244898</v>
      </c>
      <c r="G247" s="1">
        <v>6.7569275155866801</v>
      </c>
      <c r="H247" s="1">
        <v>11.3076893538628</v>
      </c>
      <c r="I247" s="1">
        <v>5.4952339709860896</v>
      </c>
      <c r="J247" s="1">
        <f>ABS(cyc__3[[#This Row],[ es_var]]-cyc__3[[#This Row],[ teo_var]])/cyc__3[[#This Row],[ teo_var]]</f>
        <v>2.195191753123333E-2</v>
      </c>
    </row>
    <row r="248" spans="1:10" x14ac:dyDescent="0.25">
      <c r="A248">
        <v>2510</v>
      </c>
      <c r="B248">
        <v>18</v>
      </c>
      <c r="C248">
        <v>3</v>
      </c>
      <c r="D248" s="1">
        <v>8.3000000000000007</v>
      </c>
      <c r="E248" s="1">
        <v>6.48999999999997</v>
      </c>
      <c r="F248" s="1">
        <v>8.4054528869873</v>
      </c>
      <c r="G248" s="1">
        <v>6.7609171471600797</v>
      </c>
      <c r="H248" s="1">
        <v>11.3125384436832</v>
      </c>
      <c r="I248" s="1">
        <v>5.4983673302913703</v>
      </c>
      <c r="J248" s="1">
        <f>ABS(cyc__3[[#This Row],[ es_var]]-cyc__3[[#This Row],[ teo_var]])/cyc__3[[#This Row],[ teo_var]]</f>
        <v>4.0071064511404103E-2</v>
      </c>
    </row>
    <row r="249" spans="1:10" x14ac:dyDescent="0.25">
      <c r="A249">
        <v>2520</v>
      </c>
      <c r="B249">
        <v>18</v>
      </c>
      <c r="C249">
        <v>2</v>
      </c>
      <c r="D249" s="1">
        <v>8.4237500000000001</v>
      </c>
      <c r="E249" s="1">
        <v>6.7716859375</v>
      </c>
      <c r="F249" s="1">
        <v>8.4094282449828803</v>
      </c>
      <c r="G249" s="1">
        <v>6.7648909248064504</v>
      </c>
      <c r="H249" s="1">
        <v>11.3173680063961</v>
      </c>
      <c r="I249" s="1">
        <v>5.5014884835696396</v>
      </c>
      <c r="J249" s="1">
        <f>ABS(cyc__3[[#This Row],[ es_var]]-cyc__3[[#This Row],[ teo_var]])/cyc__3[[#This Row],[ teo_var]]</f>
        <v>1.0044526614069631E-3</v>
      </c>
    </row>
    <row r="250" spans="1:10" x14ac:dyDescent="0.25">
      <c r="A250">
        <v>2530</v>
      </c>
      <c r="B250">
        <v>18</v>
      </c>
      <c r="C250">
        <v>1</v>
      </c>
      <c r="D250" s="1">
        <v>8.3737499999999994</v>
      </c>
      <c r="E250" s="1">
        <v>6.3140609375000203</v>
      </c>
      <c r="F250" s="1">
        <v>8.4133878620625904</v>
      </c>
      <c r="G250" s="1">
        <v>6.7688489740274402</v>
      </c>
      <c r="H250" s="1">
        <v>11.322178197843799</v>
      </c>
      <c r="I250" s="1">
        <v>5.5045975262813496</v>
      </c>
      <c r="J250" s="1">
        <f>ABS(cyc__3[[#This Row],[ es_var]]-cyc__3[[#This Row],[ teo_var]])/cyc__3[[#This Row],[ teo_var]]</f>
        <v>6.7188385835239395E-2</v>
      </c>
    </row>
    <row r="251" spans="1:10" x14ac:dyDescent="0.25">
      <c r="A251">
        <v>2540</v>
      </c>
      <c r="B251">
        <v>17</v>
      </c>
      <c r="C251">
        <v>1</v>
      </c>
      <c r="D251" s="1">
        <v>8.3800000000000008</v>
      </c>
      <c r="E251" s="1">
        <v>6.6656000000000102</v>
      </c>
      <c r="F251" s="1">
        <v>8.4173318623911193</v>
      </c>
      <c r="G251" s="1">
        <v>6.7727914188401099</v>
      </c>
      <c r="H251" s="1">
        <v>11.326969172014101</v>
      </c>
      <c r="I251" s="1">
        <v>5.50769455276812</v>
      </c>
      <c r="J251" s="1">
        <f>ABS(cyc__3[[#This Row],[ es_var]]-cyc__3[[#This Row],[ teo_var]])/cyc__3[[#This Row],[ teo_var]]</f>
        <v>1.582677100344795E-2</v>
      </c>
    </row>
    <row r="252" spans="1:10" x14ac:dyDescent="0.25">
      <c r="A252">
        <v>2550</v>
      </c>
      <c r="B252">
        <v>16</v>
      </c>
      <c r="C252">
        <v>3</v>
      </c>
      <c r="D252" s="1">
        <v>8.4712499999999995</v>
      </c>
      <c r="E252" s="1">
        <v>6.9441734375000097</v>
      </c>
      <c r="F252" s="1">
        <v>8.42126036866979</v>
      </c>
      <c r="G252" s="1">
        <v>6.7767183818006398</v>
      </c>
      <c r="H252" s="1">
        <v>11.331741081069501</v>
      </c>
      <c r="I252" s="1">
        <v>5.5107796562700599</v>
      </c>
      <c r="J252" s="1">
        <f>ABS(cyc__3[[#This Row],[ es_var]]-cyc__3[[#This Row],[ teo_var]])/cyc__3[[#This Row],[ teo_var]]</f>
        <v>2.4710345961709491E-2</v>
      </c>
    </row>
    <row r="253" spans="1:10" x14ac:dyDescent="0.25">
      <c r="A253">
        <v>2560</v>
      </c>
      <c r="B253">
        <v>16</v>
      </c>
      <c r="C253">
        <v>2</v>
      </c>
      <c r="D253" s="1">
        <v>8.40625</v>
      </c>
      <c r="E253" s="1">
        <v>5.7037109375000004</v>
      </c>
      <c r="F253" s="1">
        <v>8.4251735021594794</v>
      </c>
      <c r="G253" s="1">
        <v>6.7806299840270396</v>
      </c>
      <c r="H253" s="1">
        <v>11.336494075376001</v>
      </c>
      <c r="I253" s="1">
        <v>5.5138529289429501</v>
      </c>
      <c r="J253" s="1">
        <f>ABS(cyc__3[[#This Row],[ es_var]]-cyc__3[[#This Row],[ teo_var]])/cyc__3[[#This Row],[ teo_var]]</f>
        <v>0.15882285997966422</v>
      </c>
    </row>
    <row r="254" spans="1:10" x14ac:dyDescent="0.25">
      <c r="A254">
        <v>2570</v>
      </c>
      <c r="B254">
        <v>18</v>
      </c>
      <c r="C254">
        <v>1</v>
      </c>
      <c r="D254" s="1">
        <v>8.4987499999999994</v>
      </c>
      <c r="E254" s="1">
        <v>7.2899984375000004</v>
      </c>
      <c r="F254" s="1">
        <v>8.4290713827030803</v>
      </c>
      <c r="G254" s="1">
        <v>6.7845263452214501</v>
      </c>
      <c r="H254" s="1">
        <v>11.3412283035311</v>
      </c>
      <c r="I254" s="1">
        <v>5.5169144618750101</v>
      </c>
      <c r="J254" s="1">
        <f>ABS(cyc__3[[#This Row],[ es_var]]-cyc__3[[#This Row],[ teo_var]])/cyc__3[[#This Row],[ teo_var]]</f>
        <v>7.4503667103388835E-2</v>
      </c>
    </row>
    <row r="255" spans="1:10" x14ac:dyDescent="0.25">
      <c r="A255">
        <v>2580</v>
      </c>
      <c r="B255">
        <v>18</v>
      </c>
      <c r="C255">
        <v>3</v>
      </c>
      <c r="D255" s="1">
        <v>8.5162499999999994</v>
      </c>
      <c r="E255" s="1">
        <v>6.5972359375000096</v>
      </c>
      <c r="F255" s="1">
        <v>8.4329541287475198</v>
      </c>
      <c r="G255" s="1">
        <v>6.7884075836923596</v>
      </c>
      <c r="H255" s="1">
        <v>11.3459439123917</v>
      </c>
      <c r="I255" s="1">
        <v>5.5199643451033298</v>
      </c>
      <c r="J255" s="1">
        <f>ABS(cyc__3[[#This Row],[ es_var]]-cyc__3[[#This Row],[ teo_var]])/cyc__3[[#This Row],[ teo_var]]</f>
        <v>2.8161486156429005E-2</v>
      </c>
    </row>
    <row r="256" spans="1:10" x14ac:dyDescent="0.25">
      <c r="A256">
        <v>2590</v>
      </c>
      <c r="B256">
        <v>17</v>
      </c>
      <c r="C256">
        <v>2</v>
      </c>
      <c r="D256" s="1">
        <v>8.3612500000000001</v>
      </c>
      <c r="E256" s="1">
        <v>6.94574843749999</v>
      </c>
      <c r="F256" s="1">
        <v>8.4368218573653699</v>
      </c>
      <c r="G256" s="1">
        <v>6.7922738163759098</v>
      </c>
      <c r="H256" s="1">
        <v>11.3506410471007</v>
      </c>
      <c r="I256" s="1">
        <v>5.5230026676300303</v>
      </c>
      <c r="J256" s="1">
        <f>ABS(cyc__3[[#This Row],[ es_var]]-cyc__3[[#This Row],[ teo_var]])/cyc__3[[#This Row],[ teo_var]]</f>
        <v>2.2595470275956618E-2</v>
      </c>
    </row>
    <row r="257" spans="1:10" x14ac:dyDescent="0.25">
      <c r="A257">
        <v>2600</v>
      </c>
      <c r="B257">
        <v>16</v>
      </c>
      <c r="C257">
        <v>1</v>
      </c>
      <c r="D257" s="1">
        <v>8.3825000000000003</v>
      </c>
      <c r="E257" s="1">
        <v>6.5511937499999897</v>
      </c>
      <c r="F257" s="1">
        <v>8.4406746842759901</v>
      </c>
      <c r="G257" s="1">
        <v>6.7961251588571798</v>
      </c>
      <c r="H257" s="1">
        <v>11.3553198511138</v>
      </c>
      <c r="I257" s="1">
        <v>5.5260295174380998</v>
      </c>
      <c r="J257" s="1">
        <f>ABS(cyc__3[[#This Row],[ es_var]]-cyc__3[[#This Row],[ teo_var]])/cyc__3[[#This Row],[ teo_var]]</f>
        <v>3.6039861411024575E-2</v>
      </c>
    </row>
    <row r="258" spans="1:10" x14ac:dyDescent="0.25">
      <c r="A258">
        <v>2610</v>
      </c>
      <c r="B258">
        <v>17</v>
      </c>
      <c r="C258">
        <v>2</v>
      </c>
      <c r="D258" s="1">
        <v>8.3112499999999994</v>
      </c>
      <c r="E258" s="1">
        <v>6.5493734374999901</v>
      </c>
      <c r="F258" s="1">
        <v>8.4445127238663495</v>
      </c>
      <c r="G258" s="1">
        <v>6.7999617253909497</v>
      </c>
      <c r="H258" s="1">
        <v>11.359980466225799</v>
      </c>
      <c r="I258" s="1">
        <v>5.5290449815068703</v>
      </c>
      <c r="J258" s="1">
        <f>ABS(cyc__3[[#This Row],[ es_var]]-cyc__3[[#This Row],[ teo_var]])/cyc__3[[#This Row],[ teo_var]]</f>
        <v>3.6851426230131094E-2</v>
      </c>
    </row>
    <row r="259" spans="1:10" x14ac:dyDescent="0.25">
      <c r="A259">
        <v>2620</v>
      </c>
      <c r="B259">
        <v>18</v>
      </c>
      <c r="C259">
        <v>2</v>
      </c>
      <c r="D259" s="1">
        <v>8.6349999999999998</v>
      </c>
      <c r="E259" s="1">
        <v>6.9592749999999803</v>
      </c>
      <c r="F259" s="1">
        <v>8.4483360892113897</v>
      </c>
      <c r="G259" s="1">
        <v>6.8037836289219404</v>
      </c>
      <c r="H259" s="1">
        <v>11.3646230325954</v>
      </c>
      <c r="I259" s="1">
        <v>5.5320491458273198</v>
      </c>
      <c r="J259" s="1">
        <f>ABS(cyc__3[[#This Row],[ es_var]]-cyc__3[[#This Row],[ teo_var]])/cyc__3[[#This Row],[ teo_var]]</f>
        <v>2.2853661956130946E-2</v>
      </c>
    </row>
    <row r="260" spans="1:10" x14ac:dyDescent="0.25">
      <c r="A260">
        <v>2630</v>
      </c>
      <c r="B260">
        <v>17</v>
      </c>
      <c r="C260">
        <v>2</v>
      </c>
      <c r="D260" s="1">
        <v>8.4162499999999998</v>
      </c>
      <c r="E260" s="1">
        <v>6.7354859374999902</v>
      </c>
      <c r="F260" s="1">
        <v>8.4521448920939903</v>
      </c>
      <c r="G260" s="1">
        <v>6.8075909811048598</v>
      </c>
      <c r="H260" s="1">
        <v>11.369247688771001</v>
      </c>
      <c r="I260" s="1">
        <v>5.5350420954169302</v>
      </c>
      <c r="J260" s="1">
        <f>ABS(cyc__3[[#This Row],[ es_var]]-cyc__3[[#This Row],[ teo_var]])/cyc__3[[#This Row],[ teo_var]]</f>
        <v>1.0591858971110962E-2</v>
      </c>
    </row>
    <row r="261" spans="1:10" x14ac:dyDescent="0.25">
      <c r="A261">
        <v>2640</v>
      </c>
      <c r="B261">
        <v>21</v>
      </c>
      <c r="C261">
        <v>1</v>
      </c>
      <c r="D261" s="1">
        <v>8.5862499999999997</v>
      </c>
      <c r="E261" s="1">
        <v>7.3200609375000001</v>
      </c>
      <c r="F261" s="1">
        <v>8.4559392430245897</v>
      </c>
      <c r="G261" s="1">
        <v>6.8113838923239003</v>
      </c>
      <c r="H261" s="1">
        <v>11.3738545717147</v>
      </c>
      <c r="I261" s="1">
        <v>5.5380239143344498</v>
      </c>
      <c r="J261" s="1">
        <f>ABS(cyc__3[[#This Row],[ es_var]]-cyc__3[[#This Row],[ teo_var]])/cyc__3[[#This Row],[ teo_var]]</f>
        <v>7.4680425184866492E-2</v>
      </c>
    </row>
    <row r="262" spans="1:10" x14ac:dyDescent="0.25">
      <c r="A262">
        <v>2650</v>
      </c>
      <c r="B262">
        <v>18</v>
      </c>
      <c r="C262">
        <v>2</v>
      </c>
      <c r="D262" s="1">
        <v>8.5262499999999992</v>
      </c>
      <c r="E262" s="1">
        <v>6.8143109374999904</v>
      </c>
      <c r="F262" s="1">
        <v>8.4597192512604504</v>
      </c>
      <c r="G262" s="1">
        <v>6.8151624717118802</v>
      </c>
      <c r="H262" s="1">
        <v>11.3784438168266</v>
      </c>
      <c r="I262" s="1">
        <v>5.5409946856942103</v>
      </c>
      <c r="J262" s="1">
        <f>ABS(cyc__3[[#This Row],[ es_var]]-cyc__3[[#This Row],[ teo_var]])/cyc__3[[#This Row],[ teo_var]]</f>
        <v>1.249470156323179E-4</v>
      </c>
    </row>
    <row r="263" spans="1:10" x14ac:dyDescent="0.25">
      <c r="A263">
        <v>2660</v>
      </c>
      <c r="B263">
        <v>18</v>
      </c>
      <c r="C263">
        <v>1</v>
      </c>
      <c r="D263" s="1">
        <v>8.44</v>
      </c>
      <c r="E263" s="1">
        <v>7.1488999999999798</v>
      </c>
      <c r="F263" s="1">
        <v>8.4634850248245108</v>
      </c>
      <c r="G263" s="1">
        <v>6.8189268271692001</v>
      </c>
      <c r="H263" s="1">
        <v>11.383015557968699</v>
      </c>
      <c r="I263" s="1">
        <v>5.5439544916802701</v>
      </c>
      <c r="J263" s="1">
        <f>ABS(cyc__3[[#This Row],[ es_var]]-cyc__3[[#This Row],[ teo_var]])/cyc__3[[#This Row],[ teo_var]]</f>
        <v>4.8390777785742037E-2</v>
      </c>
    </row>
    <row r="264" spans="1:10" x14ac:dyDescent="0.25">
      <c r="A264">
        <v>2670</v>
      </c>
      <c r="B264">
        <v>20</v>
      </c>
      <c r="C264">
        <v>2</v>
      </c>
      <c r="D264" s="1">
        <v>8.4437499999999996</v>
      </c>
      <c r="E264" s="1">
        <v>6.6868359375000201</v>
      </c>
      <c r="F264" s="1">
        <v>8.4672366705239099</v>
      </c>
      <c r="G264" s="1">
        <v>6.82267706538242</v>
      </c>
      <c r="H264" s="1">
        <v>11.387569927487499</v>
      </c>
      <c r="I264" s="1">
        <v>5.5469034135602397</v>
      </c>
      <c r="J264" s="1">
        <f>ABS(cyc__3[[#This Row],[ es_var]]-cyc__3[[#This Row],[ teo_var]])/cyc__3[[#This Row],[ teo_var]]</f>
        <v>1.9910238544286987E-2</v>
      </c>
    </row>
    <row r="265" spans="1:10" x14ac:dyDescent="0.25">
      <c r="A265">
        <v>2680</v>
      </c>
      <c r="B265">
        <v>16</v>
      </c>
      <c r="C265">
        <v>1</v>
      </c>
      <c r="D265" s="1">
        <v>8.2575000000000003</v>
      </c>
      <c r="E265" s="1">
        <v>6.0436937500000001</v>
      </c>
      <c r="F265" s="1">
        <v>8.47097429396816</v>
      </c>
      <c r="G265" s="1">
        <v>6.8264132918422096</v>
      </c>
      <c r="H265" s="1">
        <v>11.3921070562374</v>
      </c>
      <c r="I265" s="1">
        <v>5.5498415316989202</v>
      </c>
      <c r="J265" s="1">
        <f>ABS(cyc__3[[#This Row],[ es_var]]-cyc__3[[#This Row],[ teo_var]])/cyc__3[[#This Row],[ teo_var]]</f>
        <v>0.114660438561138</v>
      </c>
    </row>
    <row r="266" spans="1:10" x14ac:dyDescent="0.25">
      <c r="A266">
        <v>2690</v>
      </c>
      <c r="B266">
        <v>17</v>
      </c>
      <c r="C266">
        <v>2</v>
      </c>
      <c r="D266" s="1">
        <v>8.4949999999999992</v>
      </c>
      <c r="E266" s="1">
        <v>7.0299750000000296</v>
      </c>
      <c r="F266" s="1">
        <v>8.4746979995870202</v>
      </c>
      <c r="G266" s="1">
        <v>6.83013561086113</v>
      </c>
      <c r="H266" s="1">
        <v>11.396627073602399</v>
      </c>
      <c r="I266" s="1">
        <v>5.5527689255716304</v>
      </c>
      <c r="J266" s="1">
        <f>ABS(cyc__3[[#This Row],[ es_var]]-cyc__3[[#This Row],[ teo_var]])/cyc__3[[#This Row],[ teo_var]]</f>
        <v>2.9258480435017935E-2</v>
      </c>
    </row>
    <row r="267" spans="1:10" x14ac:dyDescent="0.25">
      <c r="A267">
        <v>2700</v>
      </c>
      <c r="B267">
        <v>17</v>
      </c>
      <c r="C267">
        <v>2</v>
      </c>
      <c r="D267" s="1">
        <v>8.5337499999999995</v>
      </c>
      <c r="E267" s="1">
        <v>7.3513609375</v>
      </c>
      <c r="F267" s="1">
        <v>8.4784078906479401</v>
      </c>
      <c r="G267" s="1">
        <v>6.8338441255913196</v>
      </c>
      <c r="H267" s="1">
        <v>11.401130107518499</v>
      </c>
      <c r="I267" s="1">
        <v>5.5556856737773099</v>
      </c>
      <c r="J267" s="1">
        <f>ABS(cyc__3[[#This Row],[ es_var]]-cyc__3[[#This Row],[ teo_var]])/cyc__3[[#This Row],[ teo_var]]</f>
        <v>7.572850688394954E-2</v>
      </c>
    </row>
    <row r="268" spans="1:10" x14ac:dyDescent="0.25">
      <c r="A268">
        <v>2710</v>
      </c>
      <c r="B268">
        <v>20</v>
      </c>
      <c r="C268">
        <v>1</v>
      </c>
      <c r="D268" s="1">
        <v>8.2837499999999995</v>
      </c>
      <c r="E268" s="1">
        <v>6.7457359374999601</v>
      </c>
      <c r="F268" s="1">
        <v>8.4821040692733103</v>
      </c>
      <c r="G268" s="1">
        <v>6.8375389380415097</v>
      </c>
      <c r="H268" s="1">
        <v>11.405616284495199</v>
      </c>
      <c r="I268" s="1">
        <v>5.5585918540513699</v>
      </c>
      <c r="J268" s="1">
        <f>ABS(cyc__3[[#This Row],[ es_var]]-cyc__3[[#This Row],[ teo_var]])/cyc__3[[#This Row],[ teo_var]]</f>
        <v>1.3426322156761988E-2</v>
      </c>
    </row>
    <row r="269" spans="1:10" x14ac:dyDescent="0.25">
      <c r="A269">
        <v>2720</v>
      </c>
      <c r="B269">
        <v>17</v>
      </c>
      <c r="C269">
        <v>1</v>
      </c>
      <c r="D269" s="1">
        <v>8.5762499999999999</v>
      </c>
      <c r="E269" s="1">
        <v>6.8616859375000097</v>
      </c>
      <c r="F269" s="1">
        <v>8.4857866364572807</v>
      </c>
      <c r="G269" s="1">
        <v>6.8412201490939104</v>
      </c>
      <c r="H269" s="1">
        <v>11.410085729636201</v>
      </c>
      <c r="I269" s="1">
        <v>5.5614875432783002</v>
      </c>
      <c r="J269" s="1">
        <f>ABS(cyc__3[[#This Row],[ es_var]]-cyc__3[[#This Row],[ teo_var]])/cyc__3[[#This Row],[ teo_var]]</f>
        <v>2.9915406842754293E-3</v>
      </c>
    </row>
    <row r="270" spans="1:10" x14ac:dyDescent="0.25">
      <c r="A270">
        <v>2730</v>
      </c>
      <c r="B270">
        <v>17</v>
      </c>
      <c r="C270">
        <v>2</v>
      </c>
      <c r="D270" s="1">
        <v>8.4625000000000004</v>
      </c>
      <c r="E270" s="1">
        <v>6.01609375000002</v>
      </c>
      <c r="F270" s="1">
        <v>8.4894556920823394</v>
      </c>
      <c r="G270" s="1">
        <v>6.8448878585205701</v>
      </c>
      <c r="H270" s="1">
        <v>11.4145385666605</v>
      </c>
      <c r="I270" s="1">
        <v>5.5643728175041298</v>
      </c>
      <c r="J270" s="1">
        <f>ABS(cyc__3[[#This Row],[ es_var]]-cyc__3[[#This Row],[ teo_var]])/cyc__3[[#This Row],[ teo_var]]</f>
        <v>0.12108220406983888</v>
      </c>
    </row>
    <row r="271" spans="1:10" x14ac:dyDescent="0.25">
      <c r="A271">
        <v>2740</v>
      </c>
      <c r="B271">
        <v>18</v>
      </c>
      <c r="C271">
        <v>2</v>
      </c>
      <c r="D271" s="1">
        <v>8.5274999999999999</v>
      </c>
      <c r="E271" s="1">
        <v>7.3642437499999902</v>
      </c>
      <c r="F271" s="1">
        <v>8.4931113349355893</v>
      </c>
      <c r="G271" s="1">
        <v>6.8485421649999196</v>
      </c>
      <c r="H271" s="1">
        <v>11.418974917922601</v>
      </c>
      <c r="I271" s="1">
        <v>5.5672477519485302</v>
      </c>
      <c r="J271" s="1">
        <f>ABS(cyc__3[[#This Row],[ es_var]]-cyc__3[[#This Row],[ teo_var]])/cyc__3[[#This Row],[ teo_var]]</f>
        <v>7.530092866122795E-2</v>
      </c>
    </row>
    <row r="272" spans="1:10" x14ac:dyDescent="0.25">
      <c r="A272">
        <v>2750</v>
      </c>
      <c r="B272">
        <v>17</v>
      </c>
      <c r="C272">
        <v>2</v>
      </c>
      <c r="D272" s="1">
        <v>8.4849999999999994</v>
      </c>
      <c r="E272" s="1">
        <v>6.6022749999999899</v>
      </c>
      <c r="F272" s="1">
        <v>8.4967536627246698</v>
      </c>
      <c r="G272" s="1">
        <v>6.8521831661323702</v>
      </c>
      <c r="H272" s="1">
        <v>11.4233949044325</v>
      </c>
      <c r="I272" s="1">
        <v>5.5701124210167796</v>
      </c>
      <c r="J272" s="1">
        <f>ABS(cyc__3[[#This Row],[ es_var]]-cyc__3[[#This Row],[ teo_var]])/cyc__3[[#This Row],[ teo_var]]</f>
        <v>3.6471320172463788E-2</v>
      </c>
    </row>
    <row r="273" spans="1:10" x14ac:dyDescent="0.25">
      <c r="A273">
        <v>2760</v>
      </c>
      <c r="B273">
        <v>19</v>
      </c>
      <c r="C273">
        <v>1</v>
      </c>
      <c r="D273" s="1">
        <v>8.40625</v>
      </c>
      <c r="E273" s="1">
        <v>6.5212109375000002</v>
      </c>
      <c r="F273" s="1">
        <v>8.5003827720934204</v>
      </c>
      <c r="G273" s="1">
        <v>6.8558109584562601</v>
      </c>
      <c r="H273" s="1">
        <v>11.427798645875299</v>
      </c>
      <c r="I273" s="1">
        <v>5.5729668983115097</v>
      </c>
      <c r="J273" s="1">
        <f>ABS(cyc__3[[#This Row],[ es_var]]-cyc__3[[#This Row],[ teo_var]])/cyc__3[[#This Row],[ teo_var]]</f>
        <v>4.880531610101492E-2</v>
      </c>
    </row>
    <row r="274" spans="1:10" x14ac:dyDescent="0.25">
      <c r="A274">
        <v>2770</v>
      </c>
      <c r="B274">
        <v>18</v>
      </c>
      <c r="C274">
        <v>2</v>
      </c>
      <c r="D274" s="1">
        <v>8.5887499999999992</v>
      </c>
      <c r="E274" s="1">
        <v>7.2871234375000098</v>
      </c>
      <c r="F274" s="1">
        <v>8.50399875863733</v>
      </c>
      <c r="G274" s="1">
        <v>6.8594256374628699</v>
      </c>
      <c r="H274" s="1">
        <v>11.432186260630401</v>
      </c>
      <c r="I274" s="1">
        <v>5.5758112566442204</v>
      </c>
      <c r="J274" s="1">
        <f>ABS(cyc__3[[#This Row],[ es_var]]-cyc__3[[#This Row],[ teo_var]])/cyc__3[[#This Row],[ teo_var]]</f>
        <v>6.235183857104027E-2</v>
      </c>
    </row>
    <row r="275" spans="1:10" x14ac:dyDescent="0.25">
      <c r="A275">
        <v>2780</v>
      </c>
      <c r="B275">
        <v>18</v>
      </c>
      <c r="C275">
        <v>1</v>
      </c>
      <c r="D275" s="1">
        <v>8.4962499999999999</v>
      </c>
      <c r="E275" s="1">
        <v>7.0199859374999702</v>
      </c>
      <c r="F275" s="1">
        <v>8.5076017169185594</v>
      </c>
      <c r="G275" s="1">
        <v>6.8630272976119198</v>
      </c>
      <c r="H275" s="1">
        <v>11.436557865790499</v>
      </c>
      <c r="I275" s="1">
        <v>5.5786455680465998</v>
      </c>
      <c r="J275" s="1">
        <f>ABS(cyc__3[[#This Row],[ es_var]]-cyc__3[[#This Row],[ teo_var]])/cyc__3[[#This Row],[ teo_var]]</f>
        <v>2.2870175664705034E-2</v>
      </c>
    </row>
    <row r="276" spans="1:10" x14ac:dyDescent="0.25">
      <c r="A276">
        <v>2790</v>
      </c>
      <c r="B276">
        <v>16</v>
      </c>
      <c r="C276">
        <v>2</v>
      </c>
      <c r="D276" s="1">
        <v>8.5387500000000003</v>
      </c>
      <c r="E276" s="1">
        <v>6.9959984375000097</v>
      </c>
      <c r="F276" s="1">
        <v>8.5111917404808803</v>
      </c>
      <c r="G276" s="1">
        <v>6.8666160323458696</v>
      </c>
      <c r="H276" s="1">
        <v>11.440913577180099</v>
      </c>
      <c r="I276" s="1">
        <v>5.58146990378164</v>
      </c>
      <c r="J276" s="1">
        <f>ABS(cyc__3[[#This Row],[ es_var]]-cyc__3[[#This Row],[ teo_var]])/cyc__3[[#This Row],[ teo_var]]</f>
        <v>1.8842236779320641E-2</v>
      </c>
    </row>
    <row r="277" spans="1:10" x14ac:dyDescent="0.25">
      <c r="A277">
        <v>2800</v>
      </c>
      <c r="B277">
        <v>21</v>
      </c>
      <c r="C277">
        <v>1</v>
      </c>
      <c r="D277" s="1">
        <v>8.5037500000000001</v>
      </c>
      <c r="E277" s="1">
        <v>7.1924859374999599</v>
      </c>
      <c r="F277" s="1">
        <v>8.51476892186413</v>
      </c>
      <c r="G277" s="1">
        <v>6.8701919341050903</v>
      </c>
      <c r="H277" s="1">
        <v>11.4452535093737</v>
      </c>
      <c r="I277" s="1">
        <v>5.5842843343545203</v>
      </c>
      <c r="J277" s="1">
        <f>ABS(cyc__3[[#This Row],[ es_var]]-cyc__3[[#This Row],[ teo_var]])/cyc__3[[#This Row],[ teo_var]]</f>
        <v>4.6911935865275284E-2</v>
      </c>
    </row>
    <row r="278" spans="1:10" x14ac:dyDescent="0.25">
      <c r="A278">
        <v>2810</v>
      </c>
      <c r="B278">
        <v>18</v>
      </c>
      <c r="C278">
        <v>2</v>
      </c>
      <c r="D278" s="1">
        <v>8.6687499999999993</v>
      </c>
      <c r="E278" s="1">
        <v>7.11402343749997</v>
      </c>
      <c r="F278" s="1">
        <v>8.5183333526186296</v>
      </c>
      <c r="G278" s="1">
        <v>6.8737550943416599</v>
      </c>
      <c r="H278" s="1">
        <v>11.4495777757138</v>
      </c>
      <c r="I278" s="1">
        <v>5.5870889295233699</v>
      </c>
      <c r="J278" s="1">
        <f>ABS(cyc__3[[#This Row],[ es_var]]-cyc__3[[#This Row],[ teo_var]])/cyc__3[[#This Row],[ teo_var]]</f>
        <v>3.4954452095055627E-2</v>
      </c>
    </row>
    <row r="279" spans="1:10" x14ac:dyDescent="0.25">
      <c r="A279">
        <v>2820</v>
      </c>
      <c r="B279">
        <v>19</v>
      </c>
      <c r="C279">
        <v>2</v>
      </c>
      <c r="D279" s="1">
        <v>8.7312499999999993</v>
      </c>
      <c r="E279" s="1">
        <v>7.1515234374999697</v>
      </c>
      <c r="F279" s="1">
        <v>8.5218851233191906</v>
      </c>
      <c r="G279" s="1">
        <v>6.8773056035333804</v>
      </c>
      <c r="H279" s="1">
        <v>11.4538864883285</v>
      </c>
      <c r="I279" s="1">
        <v>5.5898837583098402</v>
      </c>
      <c r="J279" s="1">
        <f>ABS(cyc__3[[#This Row],[ es_var]]-cyc__3[[#This Row],[ teo_var]])/cyc__3[[#This Row],[ teo_var]]</f>
        <v>3.987285861278337E-2</v>
      </c>
    </row>
    <row r="280" spans="1:10" x14ac:dyDescent="0.25">
      <c r="A280">
        <v>2830</v>
      </c>
      <c r="B280">
        <v>18</v>
      </c>
      <c r="C280">
        <v>2</v>
      </c>
      <c r="D280" s="1">
        <v>8.6150000000000002</v>
      </c>
      <c r="E280" s="1">
        <v>6.9442750000000002</v>
      </c>
      <c r="F280" s="1">
        <v>8.52542432357893</v>
      </c>
      <c r="G280" s="1">
        <v>6.88084355119795</v>
      </c>
      <c r="H280" s="1">
        <v>11.4581797581485</v>
      </c>
      <c r="I280" s="1">
        <v>5.5926688890093503</v>
      </c>
      <c r="J280" s="1">
        <f>ABS(cyc__3[[#This Row],[ es_var]]-cyc__3[[#This Row],[ teo_var]])/cyc__3[[#This Row],[ teo_var]]</f>
        <v>9.2185570461061905E-3</v>
      </c>
    </row>
    <row r="281" spans="1:10" x14ac:dyDescent="0.25">
      <c r="A281">
        <v>2840</v>
      </c>
      <c r="B281">
        <v>17</v>
      </c>
      <c r="C281">
        <v>2</v>
      </c>
      <c r="D281" s="1">
        <v>8.6325000000000003</v>
      </c>
      <c r="E281" s="1">
        <v>6.5699437499999904</v>
      </c>
      <c r="F281" s="1">
        <v>8.5289510420628503</v>
      </c>
      <c r="G281" s="1">
        <v>6.88436902590629</v>
      </c>
      <c r="H281" s="1">
        <v>11.4624576949243</v>
      </c>
      <c r="I281" s="1">
        <v>5.5954443892013099</v>
      </c>
      <c r="J281" s="1">
        <f>ABS(cyc__3[[#This Row],[ es_var]]-cyc__3[[#This Row],[ teo_var]])/cyc__3[[#This Row],[ teo_var]]</f>
        <v>4.5672344803583093E-2</v>
      </c>
    </row>
    <row r="282" spans="1:10" x14ac:dyDescent="0.25">
      <c r="A282">
        <v>2850</v>
      </c>
      <c r="B282">
        <v>19</v>
      </c>
      <c r="C282">
        <v>2</v>
      </c>
      <c r="D282" s="1">
        <v>8.5274999999999999</v>
      </c>
      <c r="E282" s="1">
        <v>7.3367437499999903</v>
      </c>
      <c r="F282" s="1">
        <v>8.5324653665011301</v>
      </c>
      <c r="G282" s="1">
        <v>6.8878821152956897</v>
      </c>
      <c r="H282" s="1">
        <v>11.466720407243001</v>
      </c>
      <c r="I282" s="1">
        <v>5.5982103257591698</v>
      </c>
      <c r="J282" s="1">
        <f>ABS(cyc__3[[#This Row],[ es_var]]-cyc__3[[#This Row],[ teo_var]])/cyc__3[[#This Row],[ teo_var]]</f>
        <v>6.5166857851345711E-2</v>
      </c>
    </row>
    <row r="283" spans="1:10" x14ac:dyDescent="0.25">
      <c r="A283">
        <v>2860</v>
      </c>
      <c r="B283">
        <v>21</v>
      </c>
      <c r="C283">
        <v>2</v>
      </c>
      <c r="D283" s="1">
        <v>8.5775000000000006</v>
      </c>
      <c r="E283" s="1">
        <v>7.20399375000002</v>
      </c>
      <c r="F283" s="1">
        <v>8.53596738370228</v>
      </c>
      <c r="G283" s="1">
        <v>6.8913829060831997</v>
      </c>
      <c r="H283" s="1">
        <v>11.470968002544399</v>
      </c>
      <c r="I283" s="1">
        <v>5.6009667648601003</v>
      </c>
      <c r="J283" s="1">
        <f>ABS(cyc__3[[#This Row],[ es_var]]-cyc__3[[#This Row],[ teo_var]])/cyc__3[[#This Row],[ teo_var]]</f>
        <v>4.5362570644691749E-2</v>
      </c>
    </row>
    <row r="284" spans="1:10" x14ac:dyDescent="0.25">
      <c r="A284">
        <v>2870</v>
      </c>
      <c r="B284">
        <v>17</v>
      </c>
      <c r="C284">
        <v>2</v>
      </c>
      <c r="D284" s="1">
        <v>8.4587500000000002</v>
      </c>
      <c r="E284" s="1">
        <v>6.6257984375000101</v>
      </c>
      <c r="F284" s="1">
        <v>8.5394571795659804</v>
      </c>
      <c r="G284" s="1">
        <v>6.8948714840781502</v>
      </c>
      <c r="H284" s="1">
        <v>11.475200587137101</v>
      </c>
      <c r="I284" s="1">
        <v>5.6037137719947898</v>
      </c>
      <c r="J284" s="1">
        <f>ABS(cyc__3[[#This Row],[ es_var]]-cyc__3[[#This Row],[ teo_var]])/cyc__3[[#This Row],[ teo_var]]</f>
        <v>3.902509962651108E-2</v>
      </c>
    </row>
    <row r="285" spans="1:10" x14ac:dyDescent="0.25">
      <c r="A285">
        <v>2880</v>
      </c>
      <c r="B285">
        <v>17</v>
      </c>
      <c r="C285">
        <v>2</v>
      </c>
      <c r="D285" s="1">
        <v>8.4574999999999996</v>
      </c>
      <c r="E285" s="1">
        <v>6.0406937499999502</v>
      </c>
      <c r="F285" s="1">
        <v>8.5429348390956701</v>
      </c>
      <c r="G285" s="1">
        <v>6.89834793419507</v>
      </c>
      <c r="H285" s="1">
        <v>11.4794182662145</v>
      </c>
      <c r="I285" s="1">
        <v>5.6064514119767903</v>
      </c>
      <c r="J285" s="1">
        <f>ABS(cyc__3[[#This Row],[ es_var]]-cyc__3[[#This Row],[ teo_var]])/cyc__3[[#This Row],[ teo_var]]</f>
        <v>0.12432747556030524</v>
      </c>
    </row>
    <row r="286" spans="1:10" x14ac:dyDescent="0.25">
      <c r="A286">
        <v>2890</v>
      </c>
      <c r="B286">
        <v>17</v>
      </c>
      <c r="C286">
        <v>2</v>
      </c>
      <c r="D286" s="1">
        <v>8.6750000000000007</v>
      </c>
      <c r="E286" s="1">
        <v>6.4693749999999799</v>
      </c>
      <c r="F286" s="1">
        <v>8.5464004464110808</v>
      </c>
      <c r="G286" s="1">
        <v>6.9018123404658898</v>
      </c>
      <c r="H286" s="1">
        <v>11.4836211438702</v>
      </c>
      <c r="I286" s="1">
        <v>5.6091797489519397</v>
      </c>
      <c r="J286" s="1">
        <f>ABS(cyc__3[[#This Row],[ es_var]]-cyc__3[[#This Row],[ teo_var]])/cyc__3[[#This Row],[ teo_var]]</f>
        <v>6.2655621325792124E-2</v>
      </c>
    </row>
    <row r="287" spans="1:10" x14ac:dyDescent="0.25">
      <c r="A287">
        <v>2900</v>
      </c>
      <c r="B287">
        <v>17</v>
      </c>
      <c r="C287">
        <v>2</v>
      </c>
      <c r="D287" s="1">
        <v>8.6349999999999998</v>
      </c>
      <c r="E287" s="1">
        <v>6.6467749999999803</v>
      </c>
      <c r="F287" s="1">
        <v>8.5498540847603408</v>
      </c>
      <c r="G287" s="1">
        <v>6.9052647860521104</v>
      </c>
      <c r="H287" s="1">
        <v>11.487809323113201</v>
      </c>
      <c r="I287" s="1">
        <v>5.6118988464074597</v>
      </c>
      <c r="J287" s="1">
        <f>ABS(cyc__3[[#This Row],[ es_var]]-cyc__3[[#This Row],[ teo_var]])/cyc__3[[#This Row],[ teo_var]]</f>
        <v>3.743372543428769E-2</v>
      </c>
    </row>
    <row r="288" spans="1:10" x14ac:dyDescent="0.25">
      <c r="A288">
        <v>2910</v>
      </c>
      <c r="B288">
        <v>19</v>
      </c>
      <c r="C288">
        <v>2</v>
      </c>
      <c r="D288" s="1">
        <v>8.5075000000000003</v>
      </c>
      <c r="E288" s="1">
        <v>7.0899437499999802</v>
      </c>
      <c r="F288" s="1">
        <v>8.5532958365320404</v>
      </c>
      <c r="G288" s="1">
        <v>6.9087053532571003</v>
      </c>
      <c r="H288" s="1">
        <v>11.4919829058831</v>
      </c>
      <c r="I288" s="1">
        <v>5.6146087671809397</v>
      </c>
      <c r="J288" s="1">
        <f>ABS(cyc__3[[#This Row],[ es_var]]-cyc__3[[#This Row],[ teo_var]])/cyc__3[[#This Row],[ teo_var]]</f>
        <v>2.6233337141442176E-2</v>
      </c>
    </row>
    <row r="289" spans="1:10" x14ac:dyDescent="0.25">
      <c r="A289">
        <v>2920</v>
      </c>
      <c r="B289">
        <v>17</v>
      </c>
      <c r="C289">
        <v>1</v>
      </c>
      <c r="D289" s="1">
        <v>8.4425000000000008</v>
      </c>
      <c r="E289" s="1">
        <v>6.6241937499999697</v>
      </c>
      <c r="F289" s="1">
        <v>8.5567257832669892</v>
      </c>
      <c r="G289" s="1">
        <v>6.91213412353747</v>
      </c>
      <c r="H289" s="1">
        <v>11.4961419930647</v>
      </c>
      <c r="I289" s="1">
        <v>5.61730957346923</v>
      </c>
      <c r="J289" s="1">
        <f>ABS(cyc__3[[#This Row],[ es_var]]-cyc__3[[#This Row],[ teo_var]])/cyc__3[[#This Row],[ teo_var]]</f>
        <v>4.1657231817449042E-2</v>
      </c>
    </row>
    <row r="290" spans="1:10" x14ac:dyDescent="0.25">
      <c r="A290">
        <v>2930</v>
      </c>
      <c r="B290">
        <v>17</v>
      </c>
      <c r="C290">
        <v>1</v>
      </c>
      <c r="D290" s="1">
        <v>8.5487500000000001</v>
      </c>
      <c r="E290" s="1">
        <v>6.3676234374999998</v>
      </c>
      <c r="F290" s="1">
        <v>8.5601440056698195</v>
      </c>
      <c r="G290" s="1">
        <v>6.9155511775147502</v>
      </c>
      <c r="H290" s="1">
        <v>11.5002866845025</v>
      </c>
      <c r="I290" s="1">
        <v>5.6200013268371398</v>
      </c>
      <c r="J290" s="1">
        <f>ABS(cyc__3[[#This Row],[ es_var]]-cyc__3[[#This Row],[ teo_var]])/cyc__3[[#This Row],[ teo_var]]</f>
        <v>7.9231246497934213E-2</v>
      </c>
    </row>
    <row r="291" spans="1:10" x14ac:dyDescent="0.25">
      <c r="A291">
        <v>2940</v>
      </c>
      <c r="B291">
        <v>17</v>
      </c>
      <c r="C291">
        <v>2</v>
      </c>
      <c r="D291" s="1">
        <v>8.4862500000000001</v>
      </c>
      <c r="E291" s="1">
        <v>6.5198109374999902</v>
      </c>
      <c r="F291" s="1">
        <v>8.56355058362041</v>
      </c>
      <c r="G291" s="1">
        <v>6.9189565949868896</v>
      </c>
      <c r="H291" s="1">
        <v>11.5044170790148</v>
      </c>
      <c r="I291" s="1">
        <v>5.6226840882259603</v>
      </c>
      <c r="J291" s="1">
        <f>ABS(cyc__3[[#This Row],[ es_var]]-cyc__3[[#This Row],[ teo_var]])/cyc__3[[#This Row],[ teo_var]]</f>
        <v>5.7688706672346997E-2</v>
      </c>
    </row>
    <row r="292" spans="1:10" x14ac:dyDescent="0.25">
      <c r="A292">
        <v>2950</v>
      </c>
      <c r="B292">
        <v>18</v>
      </c>
      <c r="C292">
        <v>2</v>
      </c>
      <c r="D292" s="1">
        <v>8.5050000000000008</v>
      </c>
      <c r="E292" s="1">
        <v>6.9374750000000098</v>
      </c>
      <c r="F292" s="1">
        <v>8.5669455961850094</v>
      </c>
      <c r="G292" s="1">
        <v>6.9223504549393997</v>
      </c>
      <c r="H292" s="1">
        <v>11.5085332744081</v>
      </c>
      <c r="I292" s="1">
        <v>5.6253579179618596</v>
      </c>
      <c r="J292" s="1">
        <f>ABS(cyc__3[[#This Row],[ es_var]]-cyc__3[[#This Row],[ teo_var]])/cyc__3[[#This Row],[ teo_var]]</f>
        <v>2.1848857781850807E-3</v>
      </c>
    </row>
    <row r="293" spans="1:10" x14ac:dyDescent="0.25">
      <c r="A293">
        <v>2960</v>
      </c>
      <c r="B293">
        <v>19</v>
      </c>
      <c r="C293">
        <v>3</v>
      </c>
      <c r="D293" s="1">
        <v>8.51</v>
      </c>
      <c r="E293" s="1">
        <v>6.7398999999999898</v>
      </c>
      <c r="F293" s="1">
        <v>8.5703291216273403</v>
      </c>
      <c r="G293" s="1">
        <v>6.9257328355561896</v>
      </c>
      <c r="H293" s="1">
        <v>11.5126353674904</v>
      </c>
      <c r="I293" s="1">
        <v>5.6280228757642004</v>
      </c>
      <c r="J293" s="1">
        <f>ABS(cyc__3[[#This Row],[ es_var]]-cyc__3[[#This Row],[ teo_var]])/cyc__3[[#This Row],[ teo_var]]</f>
        <v>2.6832226995841948E-2</v>
      </c>
    </row>
    <row r="294" spans="1:10" x14ac:dyDescent="0.25">
      <c r="A294">
        <v>2970</v>
      </c>
      <c r="B294">
        <v>20</v>
      </c>
      <c r="C294">
        <v>2</v>
      </c>
      <c r="D294" s="1">
        <v>8.5950000000000006</v>
      </c>
      <c r="E294" s="1">
        <v>7.1084750000000199</v>
      </c>
      <c r="F294" s="1">
        <v>8.5737012374193498</v>
      </c>
      <c r="G294" s="1">
        <v>6.92910381423067</v>
      </c>
      <c r="H294" s="1">
        <v>11.516723454085099</v>
      </c>
      <c r="I294" s="1">
        <v>5.6306790207535702</v>
      </c>
      <c r="J294" s="1">
        <f>ABS(cyc__3[[#This Row],[ es_var]]-cyc__3[[#This Row],[ teo_var]])/cyc__3[[#This Row],[ teo_var]]</f>
        <v>2.588663564268812E-2</v>
      </c>
    </row>
    <row r="295" spans="1:10" x14ac:dyDescent="0.25">
      <c r="A295">
        <v>2980</v>
      </c>
      <c r="B295">
        <v>18</v>
      </c>
      <c r="C295">
        <v>2</v>
      </c>
      <c r="D295" s="1">
        <v>8.6999999999999993</v>
      </c>
      <c r="E295" s="1">
        <v>7.3199999999999701</v>
      </c>
      <c r="F295" s="1">
        <v>8.5770620202518995</v>
      </c>
      <c r="G295" s="1">
        <v>6.9324634675760404</v>
      </c>
      <c r="H295" s="1">
        <v>11.5207976290439</v>
      </c>
      <c r="I295" s="1">
        <v>5.6333264114598904</v>
      </c>
      <c r="J295" s="1">
        <f>ABS(cyc__3[[#This Row],[ es_var]]-cyc__3[[#This Row],[ teo_var]])/cyc__3[[#This Row],[ teo_var]]</f>
        <v>5.5901705683193914E-2</v>
      </c>
    </row>
    <row r="296" spans="1:10" x14ac:dyDescent="0.25">
      <c r="A296">
        <v>2990</v>
      </c>
      <c r="B296">
        <v>18</v>
      </c>
      <c r="C296">
        <v>2</v>
      </c>
      <c r="D296" s="1">
        <v>8.4962499999999999</v>
      </c>
      <c r="E296" s="1">
        <v>7.5424859374999702</v>
      </c>
      <c r="F296" s="1">
        <v>8.5804115460452106</v>
      </c>
      <c r="G296" s="1">
        <v>6.9358118714360097</v>
      </c>
      <c r="H296" s="1">
        <v>11.5248579862602</v>
      </c>
      <c r="I296" s="1">
        <v>5.6359651058301701</v>
      </c>
      <c r="J296" s="1">
        <f>ABS(cyc__3[[#This Row],[ es_var]]-cyc__3[[#This Row],[ teo_var]])/cyc__3[[#This Row],[ teo_var]]</f>
        <v>8.7469798389781431E-2</v>
      </c>
    </row>
    <row r="297" spans="1:10" x14ac:dyDescent="0.25">
      <c r="A297">
        <v>3000</v>
      </c>
      <c r="B297">
        <v>18</v>
      </c>
      <c r="C297">
        <v>2</v>
      </c>
      <c r="D297" s="1">
        <v>8.6162500000000009</v>
      </c>
      <c r="E297" s="1">
        <v>7.3089859374999602</v>
      </c>
      <c r="F297" s="1">
        <v>8.5837498899591598</v>
      </c>
      <c r="G297" s="1">
        <v>6.9391491008949204</v>
      </c>
      <c r="H297" s="1">
        <v>11.528904618682001</v>
      </c>
      <c r="I297" s="1">
        <v>5.6385951612363003</v>
      </c>
      <c r="J297" s="1">
        <f>ABS(cyc__3[[#This Row],[ es_var]]-cyc__3[[#This Row],[ teo_var]])/cyc__3[[#This Row],[ teo_var]]</f>
        <v>5.3297145115003081E-2</v>
      </c>
    </row>
    <row r="298" spans="1:10" x14ac:dyDescent="0.25">
      <c r="A298">
        <v>3010</v>
      </c>
      <c r="B298">
        <v>19</v>
      </c>
      <c r="C298">
        <v>2</v>
      </c>
      <c r="D298" s="1">
        <v>8.6387499999999999</v>
      </c>
      <c r="E298" s="1">
        <v>7.0282484375000003</v>
      </c>
      <c r="F298" s="1">
        <v>8.5870771264034094</v>
      </c>
      <c r="G298" s="1">
        <v>6.9424752302879096</v>
      </c>
      <c r="H298" s="1">
        <v>11.532937618324199</v>
      </c>
      <c r="I298" s="1">
        <v>5.6412166344825998</v>
      </c>
      <c r="J298" s="1">
        <f>ABS(cyc__3[[#This Row],[ es_var]]-cyc__3[[#This Row],[ teo_var]])/cyc__3[[#This Row],[ teo_var]]</f>
        <v>1.2354845262952939E-2</v>
      </c>
    </row>
    <row r="299" spans="1:10" x14ac:dyDescent="0.25">
      <c r="A299">
        <v>3020</v>
      </c>
      <c r="B299">
        <v>21</v>
      </c>
      <c r="C299">
        <v>2</v>
      </c>
      <c r="D299" s="1">
        <v>8.6225000000000005</v>
      </c>
      <c r="E299" s="1">
        <v>7.4699937500000102</v>
      </c>
      <c r="F299" s="1">
        <v>8.5903933290473091</v>
      </c>
      <c r="G299" s="1">
        <v>6.9457903332108302</v>
      </c>
      <c r="H299" s="1">
        <v>11.536957076281199</v>
      </c>
      <c r="I299" s="1">
        <v>5.6438295818133302</v>
      </c>
      <c r="J299" s="1">
        <f>ABS(cyc__3[[#This Row],[ es_var]]-cyc__3[[#This Row],[ teo_var]])/cyc__3[[#This Row],[ teo_var]]</f>
        <v>7.5470665200292122E-2</v>
      </c>
    </row>
    <row r="300" spans="1:10" x14ac:dyDescent="0.25">
      <c r="A300">
        <v>3030</v>
      </c>
      <c r="B300">
        <v>19</v>
      </c>
      <c r="C300">
        <v>2</v>
      </c>
      <c r="D300" s="1">
        <v>8.7112499999999997</v>
      </c>
      <c r="E300" s="1">
        <v>7.6228734374999698</v>
      </c>
      <c r="F300" s="1">
        <v>8.5936985708297602</v>
      </c>
      <c r="G300" s="1">
        <v>6.9490944825299099</v>
      </c>
      <c r="H300" s="1">
        <v>11.540963082739401</v>
      </c>
      <c r="I300" s="1">
        <v>5.6464340589200503</v>
      </c>
      <c r="J300" s="1">
        <f>ABS(cyc__3[[#This Row],[ es_var]]-cyc__3[[#This Row],[ teo_var]])/cyc__3[[#This Row],[ teo_var]]</f>
        <v>9.695924507343319E-2</v>
      </c>
    </row>
    <row r="301" spans="1:10" x14ac:dyDescent="0.25">
      <c r="A301">
        <v>3040</v>
      </c>
      <c r="B301">
        <v>19</v>
      </c>
      <c r="C301">
        <v>3</v>
      </c>
      <c r="D301" s="1">
        <v>8.5875000000000004</v>
      </c>
      <c r="E301" s="1">
        <v>6.6898437500000298</v>
      </c>
      <c r="F301" s="1">
        <v>8.5969929239688003</v>
      </c>
      <c r="G301" s="1">
        <v>6.9523877503916598</v>
      </c>
      <c r="H301" s="1">
        <v>11.5449557269888</v>
      </c>
      <c r="I301" s="1">
        <v>5.6490301209487903</v>
      </c>
      <c r="J301" s="1">
        <f>ABS(cyc__3[[#This Row],[ es_var]]-cyc__3[[#This Row],[ teo_var]])/cyc__3[[#This Row],[ teo_var]]</f>
        <v>3.77631412138714E-2</v>
      </c>
    </row>
    <row r="302" spans="1:10" x14ac:dyDescent="0.25">
      <c r="A302">
        <v>3050</v>
      </c>
      <c r="B302">
        <v>17</v>
      </c>
      <c r="C302">
        <v>2</v>
      </c>
      <c r="D302" s="1">
        <v>8.7149999999999999</v>
      </c>
      <c r="E302" s="1">
        <v>7.3962749999999797</v>
      </c>
      <c r="F302" s="1">
        <v>8.60027645997104</v>
      </c>
      <c r="G302" s="1">
        <v>6.9556702082320703</v>
      </c>
      <c r="H302" s="1">
        <v>11.5489350974348</v>
      </c>
      <c r="I302" s="1">
        <v>5.6516178225072</v>
      </c>
      <c r="J302" s="1">
        <f>ABS(cyc__3[[#This Row],[ es_var]]-cyc__3[[#This Row],[ teo_var]])/cyc__3[[#This Row],[ teo_var]]</f>
        <v>6.3344692686328266E-2</v>
      </c>
    </row>
    <row r="303" spans="1:10" x14ac:dyDescent="0.25">
      <c r="A303">
        <v>3060</v>
      </c>
      <c r="B303">
        <v>17</v>
      </c>
      <c r="C303">
        <v>1</v>
      </c>
      <c r="D303" s="1">
        <v>8.5337499999999995</v>
      </c>
      <c r="E303" s="1">
        <v>6.6463609374999901</v>
      </c>
      <c r="F303" s="1">
        <v>8.6035492496410395</v>
      </c>
      <c r="G303" s="1">
        <v>6.9589419267858901</v>
      </c>
      <c r="H303" s="1">
        <v>11.552901281610501</v>
      </c>
      <c r="I303" s="1">
        <v>5.65419721767159</v>
      </c>
      <c r="J303" s="1">
        <f>ABS(cyc__3[[#This Row],[ es_var]]-cyc__3[[#This Row],[ teo_var]])/cyc__3[[#This Row],[ teo_var]]</f>
        <v>4.4917890187117997E-2</v>
      </c>
    </row>
    <row r="304" spans="1:10" x14ac:dyDescent="0.25">
      <c r="A304">
        <v>3070</v>
      </c>
      <c r="B304">
        <v>20</v>
      </c>
      <c r="C304">
        <v>2</v>
      </c>
      <c r="D304" s="1">
        <v>8.6512499999999992</v>
      </c>
      <c r="E304" s="1">
        <v>6.6946234374999802</v>
      </c>
      <c r="F304" s="1">
        <v>8.6068113630904506</v>
      </c>
      <c r="G304" s="1">
        <v>6.9622029760959503</v>
      </c>
      <c r="H304" s="1">
        <v>11.5568543661871</v>
      </c>
      <c r="I304" s="1">
        <v>5.6567683599937197</v>
      </c>
      <c r="J304" s="1">
        <f>ABS(cyc__3[[#This Row],[ es_var]]-cyc__3[[#This Row],[ teo_var]])/cyc__3[[#This Row],[ teo_var]]</f>
        <v>3.8433171154974723E-2</v>
      </c>
    </row>
    <row r="305" spans="1:10" x14ac:dyDescent="0.25">
      <c r="A305">
        <v>3080</v>
      </c>
      <c r="B305">
        <v>16</v>
      </c>
      <c r="C305">
        <v>2</v>
      </c>
      <c r="D305" s="1">
        <v>8.6174999999999997</v>
      </c>
      <c r="E305" s="1">
        <v>7.1661937499999899</v>
      </c>
      <c r="F305" s="1">
        <v>8.6100628697469705</v>
      </c>
      <c r="G305" s="1">
        <v>6.965453425522</v>
      </c>
      <c r="H305" s="1">
        <v>11.5607944369862</v>
      </c>
      <c r="I305" s="1">
        <v>5.6593313025076704</v>
      </c>
      <c r="J305" s="1">
        <f>ABS(cyc__3[[#This Row],[ es_var]]-cyc__3[[#This Row],[ teo_var]])/cyc__3[[#This Row],[ teo_var]]</f>
        <v>2.8819419528736023E-2</v>
      </c>
    </row>
    <row r="306" spans="1:10" x14ac:dyDescent="0.25">
      <c r="A306">
        <v>3090</v>
      </c>
      <c r="B306">
        <v>19</v>
      </c>
      <c r="C306">
        <v>2</v>
      </c>
      <c r="D306" s="1">
        <v>8.6024999999999991</v>
      </c>
      <c r="E306" s="1">
        <v>6.3994937499999898</v>
      </c>
      <c r="F306" s="1">
        <v>8.6133038383633007</v>
      </c>
      <c r="G306" s="1">
        <v>6.9686933437496998</v>
      </c>
      <c r="H306" s="1">
        <v>11.564721578990101</v>
      </c>
      <c r="I306" s="1">
        <v>5.6618860977364101</v>
      </c>
      <c r="J306" s="1">
        <f>ABS(cyc__3[[#This Row],[ es_var]]-cyc__3[[#This Row],[ teo_var]])/cyc__3[[#This Row],[ teo_var]]</f>
        <v>8.1679529529051761E-2</v>
      </c>
    </row>
    <row r="307" spans="1:10" x14ac:dyDescent="0.25">
      <c r="A307">
        <v>3100</v>
      </c>
      <c r="B307">
        <v>18</v>
      </c>
      <c r="C307">
        <v>2</v>
      </c>
      <c r="D307" s="1">
        <v>8.53125</v>
      </c>
      <c r="E307" s="1">
        <v>6.6565234374999998</v>
      </c>
      <c r="F307" s="1">
        <v>8.6165343370258096</v>
      </c>
      <c r="G307" s="1">
        <v>6.9719227987991497</v>
      </c>
      <c r="H307" s="1">
        <v>11.568635876353101</v>
      </c>
      <c r="I307" s="1">
        <v>5.6644327976984599</v>
      </c>
      <c r="J307" s="1">
        <f>ABS(cyc__3[[#This Row],[ es_var]]-cyc__3[[#This Row],[ teo_var]])/cyc__3[[#This Row],[ teo_var]]</f>
        <v>4.5238504556228673E-2</v>
      </c>
    </row>
    <row r="308" spans="1:10" x14ac:dyDescent="0.25">
      <c r="A308">
        <v>3110</v>
      </c>
      <c r="B308">
        <v>17</v>
      </c>
      <c r="C308">
        <v>1</v>
      </c>
      <c r="D308" s="1">
        <v>8.625</v>
      </c>
      <c r="E308" s="1">
        <v>6.7618749999999999</v>
      </c>
      <c r="F308" s="1">
        <v>8.6197544331631306</v>
      </c>
      <c r="G308" s="1">
        <v>6.9751418580336599</v>
      </c>
      <c r="H308" s="1">
        <v>11.572537412412</v>
      </c>
      <c r="I308" s="1">
        <v>5.6669714539142202</v>
      </c>
      <c r="J308" s="1">
        <f>ABS(cyc__3[[#This Row],[ es_var]]-cyc__3[[#This Row],[ teo_var]])/cyc__3[[#This Row],[ teo_var]]</f>
        <v>3.0575271782899833E-2</v>
      </c>
    </row>
    <row r="309" spans="1:10" x14ac:dyDescent="0.25">
      <c r="A309">
        <v>3120</v>
      </c>
      <c r="B309">
        <v>17</v>
      </c>
      <c r="C309">
        <v>2</v>
      </c>
      <c r="D309" s="1">
        <v>8.6112500000000001</v>
      </c>
      <c r="E309" s="1">
        <v>6.1976234374999803</v>
      </c>
      <c r="F309" s="1">
        <v>8.6229641935545995</v>
      </c>
      <c r="G309" s="1">
        <v>6.9783505881680901</v>
      </c>
      <c r="H309" s="1">
        <v>11.5764262696967</v>
      </c>
      <c r="I309" s="1">
        <v>5.6695021174124101</v>
      </c>
      <c r="J309" s="1">
        <f>ABS(cyc__3[[#This Row],[ es_var]]-cyc__3[[#This Row],[ teo_var]])/cyc__3[[#This Row],[ teo_var]]</f>
        <v>0.11187846480396751</v>
      </c>
    </row>
    <row r="310" spans="1:10" x14ac:dyDescent="0.25">
      <c r="A310">
        <v>3130</v>
      </c>
      <c r="B310">
        <v>19</v>
      </c>
      <c r="C310">
        <v>3</v>
      </c>
      <c r="D310" s="1">
        <v>8.7612500000000004</v>
      </c>
      <c r="E310" s="1">
        <v>6.6842484374999396</v>
      </c>
      <c r="F310" s="1">
        <v>8.6261636843385698</v>
      </c>
      <c r="G310" s="1">
        <v>6.9815490552770498</v>
      </c>
      <c r="H310" s="1">
        <v>11.5803025299408</v>
      </c>
      <c r="I310" s="1">
        <v>5.6720248387363004</v>
      </c>
      <c r="J310" s="1">
        <f>ABS(cyc__3[[#This Row],[ es_var]]-cyc__3[[#This Row],[ teo_var]])/cyc__3[[#This Row],[ teo_var]]</f>
        <v>4.2583761200158526E-2</v>
      </c>
    </row>
    <row r="311" spans="1:10" x14ac:dyDescent="0.25">
      <c r="A311">
        <v>3140</v>
      </c>
      <c r="B311">
        <v>19</v>
      </c>
      <c r="C311">
        <v>1</v>
      </c>
      <c r="D311" s="1">
        <v>8.6787500000000009</v>
      </c>
      <c r="E311" s="1">
        <v>7.0080484374999497</v>
      </c>
      <c r="F311" s="1">
        <v>8.6293529710206105</v>
      </c>
      <c r="G311" s="1">
        <v>6.9847373248032696</v>
      </c>
      <c r="H311" s="1">
        <v>11.5841662740914</v>
      </c>
      <c r="I311" s="1">
        <v>5.6745396679498201</v>
      </c>
      <c r="J311" s="1">
        <f>ABS(cyc__3[[#This Row],[ es_var]]-cyc__3[[#This Row],[ teo_var]])/cyc__3[[#This Row],[ teo_var]]</f>
        <v>3.3374358422758074E-3</v>
      </c>
    </row>
    <row r="312" spans="1:10" x14ac:dyDescent="0.25">
      <c r="A312">
        <v>3150</v>
      </c>
      <c r="B312">
        <v>19</v>
      </c>
      <c r="C312">
        <v>1</v>
      </c>
      <c r="D312" s="1">
        <v>8.6724999999999994</v>
      </c>
      <c r="E312" s="1">
        <v>7.1902437499999996</v>
      </c>
      <c r="F312" s="1">
        <v>8.6325321184815103</v>
      </c>
      <c r="G312" s="1">
        <v>6.9879154615654597</v>
      </c>
      <c r="H312" s="1">
        <v>11.588017582319299</v>
      </c>
      <c r="I312" s="1">
        <v>5.67704665464366</v>
      </c>
      <c r="J312" s="1">
        <f>ABS(cyc__3[[#This Row],[ es_var]]-cyc__3[[#This Row],[ teo_var]])/cyc__3[[#This Row],[ teo_var]]</f>
        <v>2.8954026354121563E-2</v>
      </c>
    </row>
    <row r="313" spans="1:10" x14ac:dyDescent="0.25">
      <c r="A313">
        <v>3160</v>
      </c>
      <c r="B313">
        <v>18</v>
      </c>
      <c r="C313">
        <v>2</v>
      </c>
      <c r="D313" s="1">
        <v>8.5350000000000001</v>
      </c>
      <c r="E313" s="1">
        <v>6.3912750000000003</v>
      </c>
      <c r="F313" s="1">
        <v>8.6357011909852304</v>
      </c>
      <c r="G313" s="1">
        <v>6.9910835297663096</v>
      </c>
      <c r="H313" s="1">
        <v>11.591856534029199</v>
      </c>
      <c r="I313" s="1">
        <v>5.6795458479411796</v>
      </c>
      <c r="J313" s="1">
        <f>ABS(cyc__3[[#This Row],[ es_var]]-cyc__3[[#This Row],[ teo_var]])/cyc__3[[#This Row],[ teo_var]]</f>
        <v>8.5796218456334075E-2</v>
      </c>
    </row>
    <row r="314" spans="1:10" x14ac:dyDescent="0.25">
      <c r="A314">
        <v>3170</v>
      </c>
      <c r="B314">
        <v>16</v>
      </c>
      <c r="C314">
        <v>1</v>
      </c>
      <c r="D314" s="1">
        <v>8.4487500000000004</v>
      </c>
      <c r="E314" s="1">
        <v>6.4473734374999596</v>
      </c>
      <c r="F314" s="1">
        <v>8.6388602521866797</v>
      </c>
      <c r="G314" s="1">
        <v>6.9942415930002202</v>
      </c>
      <c r="H314" s="1">
        <v>11.595683207869</v>
      </c>
      <c r="I314" s="1">
        <v>5.6820372965042996</v>
      </c>
      <c r="J314" s="1">
        <f>ABS(cyc__3[[#This Row],[ es_var]]-cyc__3[[#This Row],[ teo_var]])/cyc__3[[#This Row],[ teo_var]]</f>
        <v>7.8188342256801907E-2</v>
      </c>
    </row>
    <row r="315" spans="1:10" x14ac:dyDescent="0.25">
      <c r="A315">
        <v>3180</v>
      </c>
      <c r="B315">
        <v>21</v>
      </c>
      <c r="C315">
        <v>2</v>
      </c>
      <c r="D315" s="1">
        <v>8.6925000000000008</v>
      </c>
      <c r="E315" s="1">
        <v>7.15044375</v>
      </c>
      <c r="F315" s="1">
        <v>8.6420093651394296</v>
      </c>
      <c r="G315" s="1">
        <v>6.9973897142609101</v>
      </c>
      <c r="H315" s="1">
        <v>11.5994976817395</v>
      </c>
      <c r="I315" s="1">
        <v>5.6845210485393203</v>
      </c>
      <c r="J315" s="1">
        <f>ABS(cyc__3[[#This Row],[ es_var]]-cyc__3[[#This Row],[ teo_var]])/cyc__3[[#This Row],[ teo_var]]</f>
        <v>2.1873018652535641E-2</v>
      </c>
    </row>
    <row r="316" spans="1:10" x14ac:dyDescent="0.25">
      <c r="A316">
        <v>3190</v>
      </c>
      <c r="B316">
        <v>20</v>
      </c>
      <c r="C316">
        <v>1</v>
      </c>
      <c r="D316" s="1">
        <v>8.6775000000000002</v>
      </c>
      <c r="E316" s="1">
        <v>7.44349375</v>
      </c>
      <c r="F316" s="1">
        <v>8.6451485923031903</v>
      </c>
      <c r="G316" s="1">
        <v>7.0005279559491802</v>
      </c>
      <c r="H316" s="1">
        <v>11.603300032803901</v>
      </c>
      <c r="I316" s="1">
        <v>5.68699715180247</v>
      </c>
      <c r="J316" s="1">
        <f>ABS(cyc__3[[#This Row],[ es_var]]-cyc__3[[#This Row],[ teo_var]])/cyc__3[[#This Row],[ teo_var]]</f>
        <v>6.327605529728357E-2</v>
      </c>
    </row>
    <row r="317" spans="1:10" x14ac:dyDescent="0.25">
      <c r="A317">
        <v>3200</v>
      </c>
      <c r="B317">
        <v>20</v>
      </c>
      <c r="C317">
        <v>2</v>
      </c>
      <c r="D317" s="1">
        <v>8.625</v>
      </c>
      <c r="E317" s="1">
        <v>6.9643750000000004</v>
      </c>
      <c r="F317" s="1">
        <v>8.6482779955513092</v>
      </c>
      <c r="G317" s="1">
        <v>7.00365637987999</v>
      </c>
      <c r="H317" s="1">
        <v>11.607090337496899</v>
      </c>
      <c r="I317" s="1">
        <v>5.6894656536056498</v>
      </c>
      <c r="J317" s="1">
        <f>ABS(cyc__3[[#This Row],[ es_var]]-cyc__3[[#This Row],[ teo_var]])/cyc__3[[#This Row],[ teo_var]]</f>
        <v>5.6086960509422771E-3</v>
      </c>
    </row>
    <row r="318" spans="1:10" x14ac:dyDescent="0.25">
      <c r="A318">
        <v>3210</v>
      </c>
      <c r="B318">
        <v>16</v>
      </c>
      <c r="C318">
        <v>1</v>
      </c>
      <c r="D318" s="1">
        <v>8.5675000000000008</v>
      </c>
      <c r="E318" s="1">
        <v>6.6054437499999796</v>
      </c>
      <c r="F318" s="1">
        <v>8.6513976361780607</v>
      </c>
      <c r="G318" s="1">
        <v>7.0067750472901897</v>
      </c>
      <c r="H318" s="1">
        <v>11.6108686715343</v>
      </c>
      <c r="I318" s="1">
        <v>5.6919266008217804</v>
      </c>
      <c r="J318" s="1">
        <f>ABS(cyc__3[[#This Row],[ es_var]]-cyc__3[[#This Row],[ teo_var]])/cyc__3[[#This Row],[ teo_var]]</f>
        <v>5.7277605543426369E-2</v>
      </c>
    </row>
    <row r="319" spans="1:10" x14ac:dyDescent="0.25">
      <c r="A319">
        <v>3220</v>
      </c>
      <c r="B319">
        <v>17</v>
      </c>
      <c r="C319">
        <v>1</v>
      </c>
      <c r="D319" s="1">
        <v>8.5687499999999996</v>
      </c>
      <c r="E319" s="1">
        <v>7.0027734375000197</v>
      </c>
      <c r="F319" s="1">
        <v>8.6545075749058409</v>
      </c>
      <c r="G319" s="1">
        <v>7.0098840188452503</v>
      </c>
      <c r="H319" s="1">
        <v>11.614635109921201</v>
      </c>
      <c r="I319" s="1">
        <v>5.6943800398904001</v>
      </c>
      <c r="J319" s="1">
        <f>ABS(cyc__3[[#This Row],[ es_var]]-cyc__3[[#This Row],[ teo_var]])/cyc__3[[#This Row],[ teo_var]]</f>
        <v>1.0143650488531062E-3</v>
      </c>
    </row>
    <row r="320" spans="1:10" x14ac:dyDescent="0.25">
      <c r="A320">
        <v>3230</v>
      </c>
      <c r="B320">
        <v>17</v>
      </c>
      <c r="C320">
        <v>2</v>
      </c>
      <c r="D320" s="1">
        <v>8.7562499999999996</v>
      </c>
      <c r="E320" s="1">
        <v>7.4268359375000097</v>
      </c>
      <c r="F320" s="1">
        <v>8.6576078718922798</v>
      </c>
      <c r="G320" s="1">
        <v>7.0129833546467699</v>
      </c>
      <c r="H320" s="1">
        <v>11.6183897269617</v>
      </c>
      <c r="I320" s="1">
        <v>5.69682601682283</v>
      </c>
      <c r="J320" s="1">
        <f>ABS(cyc__3[[#This Row],[ es_var]]-cyc__3[[#This Row],[ teo_var]])/cyc__3[[#This Row],[ teo_var]]</f>
        <v>5.9012343524104185E-2</v>
      </c>
    </row>
    <row r="321" spans="1:10" x14ac:dyDescent="0.25">
      <c r="A321">
        <v>3240</v>
      </c>
      <c r="B321">
        <v>20</v>
      </c>
      <c r="C321">
        <v>1</v>
      </c>
      <c r="D321" s="1">
        <v>8.7837499999999995</v>
      </c>
      <c r="E321" s="1">
        <v>7.5294859375000103</v>
      </c>
      <c r="F321" s="1">
        <v>8.6606985867372295</v>
      </c>
      <c r="G321" s="1">
        <v>7.0160731142391404</v>
      </c>
      <c r="H321" s="1">
        <v>11.6221325962668</v>
      </c>
      <c r="I321" s="1">
        <v>5.6992645772075603</v>
      </c>
      <c r="J321" s="1">
        <f>ABS(cyc__3[[#This Row],[ es_var]]-cyc__3[[#This Row],[ teo_var]])/cyc__3[[#This Row],[ teo_var]]</f>
        <v>7.317666376920974E-2</v>
      </c>
    </row>
    <row r="322" spans="1:10" x14ac:dyDescent="0.25">
      <c r="A322">
        <v>3250</v>
      </c>
      <c r="B322">
        <v>17</v>
      </c>
      <c r="C322">
        <v>2</v>
      </c>
      <c r="D322" s="1">
        <v>8.6199999999999992</v>
      </c>
      <c r="E322" s="1">
        <v>7.1481000000000003</v>
      </c>
      <c r="F322" s="1">
        <v>8.6637797784895998</v>
      </c>
      <c r="G322" s="1">
        <v>7.0191533566165702</v>
      </c>
      <c r="H322" s="1">
        <v>11.6258637907638</v>
      </c>
      <c r="I322" s="1">
        <v>5.7016957662153498</v>
      </c>
      <c r="J322" s="1">
        <f>ABS(cyc__3[[#This Row],[ es_var]]-cyc__3[[#This Row],[ teo_var]])/cyc__3[[#This Row],[ teo_var]]</f>
        <v>1.8370683304971415E-2</v>
      </c>
    </row>
    <row r="323" spans="1:10" x14ac:dyDescent="0.25">
      <c r="A323">
        <v>3260</v>
      </c>
      <c r="B323">
        <v>17</v>
      </c>
      <c r="C323">
        <v>2</v>
      </c>
      <c r="D323" s="1">
        <v>8.6962499999999991</v>
      </c>
      <c r="E323" s="1">
        <v>6.6589859375000398</v>
      </c>
      <c r="F323" s="1">
        <v>8.6668515056541793</v>
      </c>
      <c r="G323" s="1">
        <v>7.0222241402296302</v>
      </c>
      <c r="H323" s="1">
        <v>11.629583382703901</v>
      </c>
      <c r="I323" s="1">
        <v>5.7041196286043796</v>
      </c>
      <c r="J323" s="1">
        <f>ABS(cyc__3[[#This Row],[ es_var]]-cyc__3[[#This Row],[ teo_var]])/cyc__3[[#This Row],[ teo_var]]</f>
        <v>5.1726945121081301E-2</v>
      </c>
    </row>
    <row r="324" spans="1:10" x14ac:dyDescent="0.25">
      <c r="A324">
        <v>3270</v>
      </c>
      <c r="B324">
        <v>17</v>
      </c>
      <c r="C324">
        <v>2</v>
      </c>
      <c r="D324" s="1">
        <v>8.5050000000000008</v>
      </c>
      <c r="E324" s="1">
        <v>6.9674750000000101</v>
      </c>
      <c r="F324" s="1">
        <v>8.6699138261982593</v>
      </c>
      <c r="G324" s="1">
        <v>7.0252855229922604</v>
      </c>
      <c r="H324" s="1">
        <v>11.6332914436713</v>
      </c>
      <c r="I324" s="1">
        <v>5.7065362087251996</v>
      </c>
      <c r="J324" s="1">
        <f>ABS(cyc__3[[#This Row],[ es_var]]-cyc__3[[#This Row],[ teo_var]])/cyc__3[[#This Row],[ teo_var]]</f>
        <v>8.2289214869700044E-3</v>
      </c>
    </row>
    <row r="325" spans="1:10" x14ac:dyDescent="0.25">
      <c r="A325">
        <v>3280</v>
      </c>
      <c r="B325">
        <v>20</v>
      </c>
      <c r="C325">
        <v>1</v>
      </c>
      <c r="D325" s="1">
        <v>8.7212499999999995</v>
      </c>
      <c r="E325" s="1">
        <v>7.6285484374999797</v>
      </c>
      <c r="F325" s="1">
        <v>8.6729667975582103</v>
      </c>
      <c r="G325" s="1">
        <v>7.0283375622880797</v>
      </c>
      <c r="H325" s="1">
        <v>11.6369880445907</v>
      </c>
      <c r="I325" s="1">
        <v>5.7089455505257103</v>
      </c>
      <c r="J325" s="1">
        <f>ABS(cyc__3[[#This Row],[ es_var]]-cyc__3[[#This Row],[ teo_var]])/cyc__3[[#This Row],[ teo_var]]</f>
        <v>8.5398697756415232E-2</v>
      </c>
    </row>
    <row r="326" spans="1:10" x14ac:dyDescent="0.25">
      <c r="A326">
        <v>3290</v>
      </c>
      <c r="B326">
        <v>18</v>
      </c>
      <c r="C326">
        <v>2</v>
      </c>
      <c r="D326" s="1">
        <v>8.6074999999999999</v>
      </c>
      <c r="E326" s="1">
        <v>7.3034437499999703</v>
      </c>
      <c r="F326" s="1">
        <v>8.6760104766459492</v>
      </c>
      <c r="G326" s="1">
        <v>7.03138031497694</v>
      </c>
      <c r="H326" s="1">
        <v>11.6406732557358</v>
      </c>
      <c r="I326" s="1">
        <v>5.7113476975560298</v>
      </c>
      <c r="J326" s="1">
        <f>ABS(cyc__3[[#This Row],[ es_var]]-cyc__3[[#This Row],[ teo_var]])/cyc__3[[#This Row],[ teo_var]]</f>
        <v>3.8692749195137578E-2</v>
      </c>
    </row>
    <row r="327" spans="1:10" x14ac:dyDescent="0.25">
      <c r="A327">
        <v>3300</v>
      </c>
      <c r="B327">
        <v>17</v>
      </c>
      <c r="C327">
        <v>2</v>
      </c>
      <c r="D327" s="1">
        <v>8.6387499999999999</v>
      </c>
      <c r="E327" s="1">
        <v>7.0032484374999999</v>
      </c>
      <c r="F327" s="1">
        <v>8.6790449198553201</v>
      </c>
      <c r="G327" s="1">
        <v>7.0344138374011003</v>
      </c>
      <c r="H327" s="1">
        <v>11.644347146737299</v>
      </c>
      <c r="I327" s="1">
        <v>5.7137426929733097</v>
      </c>
      <c r="J327" s="1">
        <f>ABS(cyc__3[[#This Row],[ es_var]]-cyc__3[[#This Row],[ teo_var]])/cyc__3[[#This Row],[ teo_var]]</f>
        <v>4.430418883716764E-3</v>
      </c>
    </row>
    <row r="328" spans="1:10" x14ac:dyDescent="0.25">
      <c r="A328">
        <v>3310</v>
      </c>
      <c r="B328">
        <v>20</v>
      </c>
      <c r="C328">
        <v>2</v>
      </c>
      <c r="D328" s="1">
        <v>8.6362500000000004</v>
      </c>
      <c r="E328" s="1">
        <v>6.62393593749999</v>
      </c>
      <c r="F328" s="1">
        <v>8.6820701830683191</v>
      </c>
      <c r="G328" s="1">
        <v>7.0374381853916503</v>
      </c>
      <c r="H328" s="1">
        <v>11.648009786590199</v>
      </c>
      <c r="I328" s="1">
        <v>5.7161305795464399</v>
      </c>
      <c r="J328" s="1">
        <f>ABS(cyc__3[[#This Row],[ es_var]]-cyc__3[[#This Row],[ teo_var]])/cyc__3[[#This Row],[ teo_var]]</f>
        <v>5.8757496264764411E-2</v>
      </c>
    </row>
    <row r="329" spans="1:10" x14ac:dyDescent="0.25">
      <c r="A329">
        <v>3320</v>
      </c>
      <c r="B329">
        <v>19</v>
      </c>
      <c r="C329">
        <v>1</v>
      </c>
      <c r="D329" s="1">
        <v>8.9212500000000006</v>
      </c>
      <c r="E329" s="1">
        <v>7.2150484375000001</v>
      </c>
      <c r="F329" s="1">
        <v>8.6850863216613199</v>
      </c>
      <c r="G329" s="1">
        <v>7.0404534142747996</v>
      </c>
      <c r="H329" s="1">
        <v>11.651661243662</v>
      </c>
      <c r="I329" s="1">
        <v>5.7185113996606098</v>
      </c>
      <c r="J329" s="1">
        <f>ABS(cyc__3[[#This Row],[ es_var]]-cyc__3[[#This Row],[ teo_var]])/cyc__3[[#This Row],[ teo_var]]</f>
        <v>2.4798832255775193E-2</v>
      </c>
    </row>
    <row r="330" spans="1:10" x14ac:dyDescent="0.25">
      <c r="A330">
        <v>3330</v>
      </c>
      <c r="B330">
        <v>21</v>
      </c>
      <c r="C330">
        <v>1</v>
      </c>
      <c r="D330" s="1">
        <v>8.7587499999999991</v>
      </c>
      <c r="E330" s="1">
        <v>7.0805484374999796</v>
      </c>
      <c r="F330" s="1">
        <v>8.6880933905111295</v>
      </c>
      <c r="G330" s="1">
        <v>7.0434595788776697</v>
      </c>
      <c r="H330" s="1">
        <v>11.6553015857001</v>
      </c>
      <c r="I330" s="1">
        <v>5.7208851953220696</v>
      </c>
      <c r="J330" s="1">
        <f>ABS(cyc__3[[#This Row],[ es_var]]-cyc__3[[#This Row],[ teo_var]])/cyc__3[[#This Row],[ teo_var]]</f>
        <v>5.2657161167693964E-3</v>
      </c>
    </row>
    <row r="331" spans="1:10" x14ac:dyDescent="0.25">
      <c r="A331">
        <v>3340</v>
      </c>
      <c r="B331">
        <v>18</v>
      </c>
      <c r="C331">
        <v>2</v>
      </c>
      <c r="D331" s="1">
        <v>8.9237500000000001</v>
      </c>
      <c r="E331" s="1">
        <v>7.3579359375000104</v>
      </c>
      <c r="F331" s="1">
        <v>8.6910914440009694</v>
      </c>
      <c r="G331" s="1">
        <v>7.04645673353438</v>
      </c>
      <c r="H331" s="1">
        <v>11.658930879839399</v>
      </c>
      <c r="I331" s="1">
        <v>5.7232520081624996</v>
      </c>
      <c r="J331" s="1">
        <f>ABS(cyc__3[[#This Row],[ es_var]]-cyc__3[[#This Row],[ teo_var]])/cyc__3[[#This Row],[ teo_var]]</f>
        <v>4.4203663734042102E-2</v>
      </c>
    </row>
    <row r="332" spans="1:10" x14ac:dyDescent="0.25">
      <c r="A332">
        <v>3350</v>
      </c>
      <c r="B332">
        <v>18</v>
      </c>
      <c r="C332">
        <v>1</v>
      </c>
      <c r="D332" s="1">
        <v>8.5962499999999995</v>
      </c>
      <c r="E332" s="1">
        <v>7.0282359375000398</v>
      </c>
      <c r="F332" s="1">
        <v>8.6940805360264104</v>
      </c>
      <c r="G332" s="1">
        <v>7.0494449320920101</v>
      </c>
      <c r="H332" s="1">
        <v>11.662549192609299</v>
      </c>
      <c r="I332" s="1">
        <v>5.7256118794435196</v>
      </c>
      <c r="J332" s="1">
        <f>ABS(cyc__3[[#This Row],[ es_var]]-cyc__3[[#This Row],[ teo_var]])/cyc__3[[#This Row],[ teo_var]]</f>
        <v>3.0086049038298111E-3</v>
      </c>
    </row>
    <row r="333" spans="1:10" x14ac:dyDescent="0.25">
      <c r="A333">
        <v>3360</v>
      </c>
      <c r="B333">
        <v>17</v>
      </c>
      <c r="C333">
        <v>3</v>
      </c>
      <c r="D333" s="1">
        <v>8.6762499999999996</v>
      </c>
      <c r="E333" s="1">
        <v>6.3914359374999403</v>
      </c>
      <c r="F333" s="1">
        <v>8.6970607200011401</v>
      </c>
      <c r="G333" s="1">
        <v>7.0524242279165099</v>
      </c>
      <c r="H333" s="1">
        <v>11.666156589941201</v>
      </c>
      <c r="I333" s="1">
        <v>5.7279648500609897</v>
      </c>
      <c r="J333" s="1">
        <f>ABS(cyc__3[[#This Row],[ es_var]]-cyc__3[[#This Row],[ teo_var]])/cyc__3[[#This Row],[ teo_var]]</f>
        <v>9.3724975845907763E-2</v>
      </c>
    </row>
    <row r="334" spans="1:10" x14ac:dyDescent="0.25">
      <c r="A334">
        <v>3370</v>
      </c>
      <c r="B334">
        <v>20</v>
      </c>
      <c r="C334">
        <v>2</v>
      </c>
      <c r="D334" s="1">
        <v>8.7212499999999995</v>
      </c>
      <c r="E334" s="1">
        <v>6.8710484374999901</v>
      </c>
      <c r="F334" s="1">
        <v>8.7000320488627505</v>
      </c>
      <c r="G334" s="1">
        <v>7.0553946738979301</v>
      </c>
      <c r="H334" s="1">
        <v>11.669753137176</v>
      </c>
      <c r="I334" s="1">
        <v>5.7303109605494997</v>
      </c>
      <c r="J334" s="1">
        <f>ABS(cyc__3[[#This Row],[ es_var]]-cyc__3[[#This Row],[ teo_var]])/cyc__3[[#This Row],[ teo_var]]</f>
        <v>2.6128408816015008E-2</v>
      </c>
    </row>
    <row r="335" spans="1:10" x14ac:dyDescent="0.25">
      <c r="A335">
        <v>3380</v>
      </c>
      <c r="B335">
        <v>17</v>
      </c>
      <c r="C335">
        <v>2</v>
      </c>
      <c r="D335" s="1">
        <v>8.6225000000000005</v>
      </c>
      <c r="E335" s="1">
        <v>6.87749375000001</v>
      </c>
      <c r="F335" s="1">
        <v>8.7029945750783195</v>
      </c>
      <c r="G335" s="1">
        <v>7.0583563224567696</v>
      </c>
      <c r="H335" s="1">
        <v>11.673338899070201</v>
      </c>
      <c r="I335" s="1">
        <v>5.7326502510864099</v>
      </c>
      <c r="J335" s="1">
        <f>ABS(cyc__3[[#This Row],[ es_var]]-cyc__3[[#This Row],[ teo_var]])/cyc__3[[#This Row],[ teo_var]]</f>
        <v>2.5623893750068943E-2</v>
      </c>
    </row>
    <row r="336" spans="1:10" x14ac:dyDescent="0.25">
      <c r="A336">
        <v>3390</v>
      </c>
      <c r="B336">
        <v>17</v>
      </c>
      <c r="C336">
        <v>1</v>
      </c>
      <c r="D336" s="1">
        <v>8.6675000000000004</v>
      </c>
      <c r="E336" s="1">
        <v>6.9094437499999497</v>
      </c>
      <c r="F336" s="1">
        <v>8.7059483506500097</v>
      </c>
      <c r="G336" s="1">
        <v>7.0613092255488397</v>
      </c>
      <c r="H336" s="1">
        <v>11.6769139398038</v>
      </c>
      <c r="I336" s="1">
        <v>5.7349827614961999</v>
      </c>
      <c r="J336" s="1">
        <f>ABS(cyc__3[[#This Row],[ es_var]]-cyc__3[[#This Row],[ teo_var]])/cyc__3[[#This Row],[ teo_var]]</f>
        <v>2.1506702326449419E-2</v>
      </c>
    </row>
    <row r="337" spans="1:10" x14ac:dyDescent="0.25">
      <c r="A337">
        <v>3400</v>
      </c>
      <c r="B337">
        <v>19</v>
      </c>
      <c r="C337">
        <v>3</v>
      </c>
      <c r="D337" s="1">
        <v>8.7949999999999999</v>
      </c>
      <c r="E337" s="1">
        <v>7.1329750000000001</v>
      </c>
      <c r="F337" s="1">
        <v>8.7088934271205201</v>
      </c>
      <c r="G337" s="1">
        <v>7.0642534346712003</v>
      </c>
      <c r="H337" s="1">
        <v>11.680478322986501</v>
      </c>
      <c r="I337" s="1">
        <v>5.7373085312545102</v>
      </c>
      <c r="J337" s="1">
        <f>ABS(cyc__3[[#This Row],[ es_var]]-cyc__3[[#This Row],[ teo_var]])/cyc__3[[#This Row],[ teo_var]]</f>
        <v>9.7280718995040403E-3</v>
      </c>
    </row>
    <row r="338" spans="1:10" x14ac:dyDescent="0.25">
      <c r="A338">
        <v>3410</v>
      </c>
      <c r="B338">
        <v>19</v>
      </c>
      <c r="C338">
        <v>2</v>
      </c>
      <c r="D338" s="1">
        <v>8.5987500000000008</v>
      </c>
      <c r="E338" s="1">
        <v>7.1902484375000002</v>
      </c>
      <c r="F338" s="1">
        <v>8.7118298555785003</v>
      </c>
      <c r="G338" s="1">
        <v>7.0671890008673302</v>
      </c>
      <c r="H338" s="1">
        <v>11.684032111664701</v>
      </c>
      <c r="I338" s="1">
        <v>5.7396275994922599</v>
      </c>
      <c r="J338" s="1">
        <f>ABS(cyc__3[[#This Row],[ es_var]]-cyc__3[[#This Row],[ teo_var]])/cyc__3[[#This Row],[ teo_var]]</f>
        <v>1.7412784151883784E-2</v>
      </c>
    </row>
    <row r="339" spans="1:10" x14ac:dyDescent="0.25">
      <c r="A339">
        <v>3420</v>
      </c>
      <c r="B339">
        <v>19</v>
      </c>
      <c r="C339">
        <v>2</v>
      </c>
      <c r="D339" s="1">
        <v>8.7387499999999996</v>
      </c>
      <c r="E339" s="1">
        <v>6.8279984375000398</v>
      </c>
      <c r="F339" s="1">
        <v>8.7147576866638694</v>
      </c>
      <c r="G339" s="1">
        <v>7.0701159747326097</v>
      </c>
      <c r="H339" s="1">
        <v>11.687575368328099</v>
      </c>
      <c r="I339" s="1">
        <v>5.7419400049995897</v>
      </c>
      <c r="J339" s="1">
        <f>ABS(cyc__3[[#This Row],[ es_var]]-cyc__3[[#This Row],[ teo_var]])/cyc__3[[#This Row],[ teo_var]]</f>
        <v>3.4245200234035302E-2</v>
      </c>
    </row>
    <row r="340" spans="1:10" x14ac:dyDescent="0.25">
      <c r="A340">
        <v>3430</v>
      </c>
      <c r="B340">
        <v>18</v>
      </c>
      <c r="C340">
        <v>2</v>
      </c>
      <c r="D340" s="1">
        <v>8.74</v>
      </c>
      <c r="E340" s="1">
        <v>7.3298999999999799</v>
      </c>
      <c r="F340" s="1">
        <v>8.7176769705730308</v>
      </c>
      <c r="G340" s="1">
        <v>7.07303440641929</v>
      </c>
      <c r="H340" s="1">
        <v>11.691108154916099</v>
      </c>
      <c r="I340" s="1">
        <v>5.7442457862299099</v>
      </c>
      <c r="J340" s="1">
        <f>ABS(cyc__3[[#This Row],[ es_var]]-cyc__3[[#This Row],[ teo_var]])/cyc__3[[#This Row],[ teo_var]]</f>
        <v>3.6316180414387035E-2</v>
      </c>
    </row>
    <row r="341" spans="1:10" x14ac:dyDescent="0.25">
      <c r="A341">
        <v>3440</v>
      </c>
      <c r="B341">
        <v>18</v>
      </c>
      <c r="C341">
        <v>2</v>
      </c>
      <c r="D341" s="1">
        <v>8.5187500000000007</v>
      </c>
      <c r="E341" s="1">
        <v>7.4196484374999701</v>
      </c>
      <c r="F341" s="1">
        <v>8.7205877570640595</v>
      </c>
      <c r="G341" s="1">
        <v>7.0759443456419104</v>
      </c>
      <c r="H341" s="1">
        <v>11.6946305328244</v>
      </c>
      <c r="I341" s="1">
        <v>5.7465449813036997</v>
      </c>
      <c r="J341" s="1">
        <f>ABS(cyc__3[[#This Row],[ es_var]]-cyc__3[[#This Row],[ teo_var]])/cyc__3[[#This Row],[ teo_var]]</f>
        <v>4.8573600224788044E-2</v>
      </c>
    </row>
    <row r="342" spans="1:10" x14ac:dyDescent="0.25">
      <c r="A342">
        <v>3450</v>
      </c>
      <c r="B342">
        <v>18</v>
      </c>
      <c r="C342">
        <v>2</v>
      </c>
      <c r="D342" s="1">
        <v>8.8175000000000008</v>
      </c>
      <c r="E342" s="1">
        <v>7.8591937500000002</v>
      </c>
      <c r="F342" s="1">
        <v>8.7234900954618109</v>
      </c>
      <c r="G342" s="1">
        <v>7.0788458416822602</v>
      </c>
      <c r="H342" s="1">
        <v>11.698142562911199</v>
      </c>
      <c r="I342" s="1">
        <v>5.7488376280124101</v>
      </c>
      <c r="J342" s="1">
        <f>ABS(cyc__3[[#This Row],[ es_var]]-cyc__3[[#This Row],[ teo_var]])/cyc__3[[#This Row],[ teo_var]]</f>
        <v>0.11023660152659764</v>
      </c>
    </row>
    <row r="343" spans="1:10" x14ac:dyDescent="0.25">
      <c r="A343">
        <v>3460</v>
      </c>
      <c r="B343">
        <v>19</v>
      </c>
      <c r="C343">
        <v>1</v>
      </c>
      <c r="D343" s="1">
        <v>8.6325000000000003</v>
      </c>
      <c r="E343" s="1">
        <v>6.68494374999998</v>
      </c>
      <c r="F343" s="1">
        <v>8.72638403466288</v>
      </c>
      <c r="G343" s="1">
        <v>7.0817389433943703</v>
      </c>
      <c r="H343" s="1">
        <v>11.7016443055035</v>
      </c>
      <c r="I343" s="1">
        <v>5.7511237638221901</v>
      </c>
      <c r="J343" s="1">
        <f>ABS(cyc__3[[#This Row],[ es_var]]-cyc__3[[#This Row],[ teo_var]])/cyc__3[[#This Row],[ teo_var]]</f>
        <v>5.6030756932166886E-2</v>
      </c>
    </row>
    <row r="344" spans="1:10" x14ac:dyDescent="0.25">
      <c r="A344">
        <v>3470</v>
      </c>
      <c r="B344">
        <v>19</v>
      </c>
      <c r="C344">
        <v>1</v>
      </c>
      <c r="D344" s="1">
        <v>8.8887499999999999</v>
      </c>
      <c r="E344" s="1">
        <v>7.2088734374999897</v>
      </c>
      <c r="F344" s="1">
        <v>8.7292696231405795</v>
      </c>
      <c r="G344" s="1">
        <v>7.0846236992093399</v>
      </c>
      <c r="H344" s="1">
        <v>11.705135820403401</v>
      </c>
      <c r="I344" s="1">
        <v>5.7534034258777202</v>
      </c>
      <c r="J344" s="1">
        <f>ABS(cyc__3[[#This Row],[ es_var]]-cyc__3[[#This Row],[ teo_var]])/cyc__3[[#This Row],[ teo_var]]</f>
        <v>1.7537944648283343E-2</v>
      </c>
    </row>
    <row r="345" spans="1:10" x14ac:dyDescent="0.25">
      <c r="A345">
        <v>3480</v>
      </c>
      <c r="B345">
        <v>18</v>
      </c>
      <c r="C345">
        <v>2</v>
      </c>
      <c r="D345" s="1">
        <v>8.7899999999999991</v>
      </c>
      <c r="E345" s="1">
        <v>7.3109000000000099</v>
      </c>
      <c r="F345" s="1">
        <v>8.7321469089498098</v>
      </c>
      <c r="G345" s="1">
        <v>7.0875001571406502</v>
      </c>
      <c r="H345" s="1">
        <v>11.7086171668939</v>
      </c>
      <c r="I345" s="1">
        <v>5.75567665100571</v>
      </c>
      <c r="J345" s="1">
        <f>ABS(cyc__3[[#This Row],[ es_var]]-cyc__3[[#This Row],[ teo_var]])/cyc__3[[#This Row],[ teo_var]]</f>
        <v>3.1520259316577877E-2</v>
      </c>
    </row>
    <row r="346" spans="1:10" x14ac:dyDescent="0.25">
      <c r="A346">
        <v>3490</v>
      </c>
      <c r="B346">
        <v>17</v>
      </c>
      <c r="C346">
        <v>3</v>
      </c>
      <c r="D346" s="1">
        <v>8.7687500000000007</v>
      </c>
      <c r="E346" s="1">
        <v>6.6152734374999804</v>
      </c>
      <c r="F346" s="1">
        <v>8.7350159397318698</v>
      </c>
      <c r="G346" s="1">
        <v>7.0903683647883398</v>
      </c>
      <c r="H346" s="1">
        <v>11.712088403745</v>
      </c>
      <c r="I346" s="1">
        <v>5.7579434757187</v>
      </c>
      <c r="J346" s="1">
        <f>ABS(cyc__3[[#This Row],[ es_var]]-cyc__3[[#This Row],[ teo_var]])/cyc__3[[#This Row],[ teo_var]]</f>
        <v>6.7005676270324749E-2</v>
      </c>
    </row>
    <row r="347" spans="1:10" x14ac:dyDescent="0.25">
      <c r="A347">
        <v>3500</v>
      </c>
      <c r="B347">
        <v>17</v>
      </c>
      <c r="C347">
        <v>2</v>
      </c>
      <c r="D347" s="1">
        <v>8.67</v>
      </c>
      <c r="E347" s="1">
        <v>6.43109999999999</v>
      </c>
      <c r="F347" s="1">
        <v>8.73787676271915</v>
      </c>
      <c r="G347" s="1">
        <v>7.0932283693442404</v>
      </c>
      <c r="H347" s="1">
        <v>11.7155495892197</v>
      </c>
      <c r="I347" s="1">
        <v>5.7602039362185096</v>
      </c>
      <c r="J347" s="1">
        <f>ABS(cyc__3[[#This Row],[ es_var]]-cyc__3[[#This Row],[ teo_var]])/cyc__3[[#This Row],[ teo_var]]</f>
        <v>9.3346546151800158E-2</v>
      </c>
    </row>
    <row r="348" spans="1:10" x14ac:dyDescent="0.25">
      <c r="A348">
        <v>3510</v>
      </c>
      <c r="B348">
        <v>18</v>
      </c>
      <c r="C348">
        <v>2</v>
      </c>
      <c r="D348" s="1">
        <v>8.6225000000000005</v>
      </c>
      <c r="E348" s="1">
        <v>7.4124937500000199</v>
      </c>
      <c r="F348" s="1">
        <v>8.7407294247398593</v>
      </c>
      <c r="G348" s="1">
        <v>7.0960802175963797</v>
      </c>
      <c r="H348" s="1">
        <v>11.719000781079799</v>
      </c>
      <c r="I348" s="1">
        <v>5.7624580683998303</v>
      </c>
      <c r="J348" s="1">
        <f>ABS(cyc__3[[#This Row],[ es_var]]-cyc__3[[#This Row],[ teo_var]])/cyc__3[[#This Row],[ teo_var]]</f>
        <v>4.4589903538437919E-2</v>
      </c>
    </row>
    <row r="349" spans="1:10" x14ac:dyDescent="0.25">
      <c r="A349">
        <v>3520</v>
      </c>
      <c r="B349">
        <v>19</v>
      </c>
      <c r="C349">
        <v>2</v>
      </c>
      <c r="D349" s="1">
        <v>8.6887500000000006</v>
      </c>
      <c r="E349" s="1">
        <v>6.7618734374999896</v>
      </c>
      <c r="F349" s="1">
        <v>8.7435739722225598</v>
      </c>
      <c r="G349" s="1">
        <v>7.09892395593348</v>
      </c>
      <c r="H349" s="1">
        <v>11.722442036591399</v>
      </c>
      <c r="I349" s="1">
        <v>5.7647059078536698</v>
      </c>
      <c r="J349" s="1">
        <f>ABS(cyc__3[[#This Row],[ es_var]]-cyc__3[[#This Row],[ teo_var]])/cyc__3[[#This Row],[ teo_var]]</f>
        <v>4.7479099723525583E-2</v>
      </c>
    </row>
    <row r="350" spans="1:10" x14ac:dyDescent="0.25">
      <c r="A350">
        <v>3530</v>
      </c>
      <c r="B350">
        <v>18</v>
      </c>
      <c r="C350">
        <v>2</v>
      </c>
      <c r="D350" s="1">
        <v>8.4875000000000007</v>
      </c>
      <c r="E350" s="1">
        <v>7.0148437499999696</v>
      </c>
      <c r="F350" s="1">
        <v>8.7464104512007506</v>
      </c>
      <c r="G350" s="1">
        <v>7.10175963034993</v>
      </c>
      <c r="H350" s="1">
        <v>11.725873412530699</v>
      </c>
      <c r="I350" s="1">
        <v>5.7669474898707396</v>
      </c>
      <c r="J350" s="1">
        <f>ABS(cyc__3[[#This Row],[ es_var]]-cyc__3[[#This Row],[ teo_var]])/cyc__3[[#This Row],[ teo_var]]</f>
        <v>1.2238640122163311E-2</v>
      </c>
    </row>
    <row r="351" spans="1:10" x14ac:dyDescent="0.25">
      <c r="A351">
        <v>3540</v>
      </c>
      <c r="B351">
        <v>20</v>
      </c>
      <c r="C351">
        <v>1</v>
      </c>
      <c r="D351" s="1">
        <v>8.8287499999999994</v>
      </c>
      <c r="E351" s="1">
        <v>7.1144234374999797</v>
      </c>
      <c r="F351" s="1">
        <v>8.74923890731732</v>
      </c>
      <c r="G351" s="1">
        <v>7.10458728644958</v>
      </c>
      <c r="H351" s="1">
        <v>11.7292949651897</v>
      </c>
      <c r="I351" s="1">
        <v>5.7691828494449204</v>
      </c>
      <c r="J351" s="1">
        <f>ABS(cyc__3[[#This Row],[ es_var]]-cyc__3[[#This Row],[ teo_var]])/cyc__3[[#This Row],[ teo_var]]</f>
        <v>1.3844788801680246E-3</v>
      </c>
    </row>
    <row r="352" spans="1:10" x14ac:dyDescent="0.25">
      <c r="A352">
        <v>3550</v>
      </c>
      <c r="B352">
        <v>20</v>
      </c>
      <c r="C352">
        <v>2</v>
      </c>
      <c r="D352" s="1">
        <v>8.8212499999999991</v>
      </c>
      <c r="E352" s="1">
        <v>6.9742984374999804</v>
      </c>
      <c r="F352" s="1">
        <v>8.7520593858289395</v>
      </c>
      <c r="G352" s="1">
        <v>7.1074069694507598</v>
      </c>
      <c r="H352" s="1">
        <v>11.732706750381301</v>
      </c>
      <c r="I352" s="1">
        <v>5.7714120212764897</v>
      </c>
      <c r="J352" s="1">
        <f>ABS(cyc__3[[#This Row],[ es_var]]-cyc__3[[#This Row],[ teo_var]])/cyc__3[[#This Row],[ teo_var]]</f>
        <v>1.8728142699990302E-2</v>
      </c>
    </row>
    <row r="353" spans="1:10" x14ac:dyDescent="0.25">
      <c r="A353">
        <v>3560</v>
      </c>
      <c r="B353">
        <v>19</v>
      </c>
      <c r="C353">
        <v>1</v>
      </c>
      <c r="D353" s="1">
        <v>8.59</v>
      </c>
      <c r="E353" s="1">
        <v>7.5194000000000099</v>
      </c>
      <c r="F353" s="1">
        <v>8.7548719316104293</v>
      </c>
      <c r="G353" s="1">
        <v>7.1102187241903696</v>
      </c>
      <c r="H353" s="1">
        <v>11.736108823445401</v>
      </c>
      <c r="I353" s="1">
        <v>5.7736350397754403</v>
      </c>
      <c r="J353" s="1">
        <f>ABS(cyc__3[[#This Row],[ es_var]]-cyc__3[[#This Row],[ teo_var]])/cyc__3[[#This Row],[ teo_var]]</f>
        <v>5.7548338761721163E-2</v>
      </c>
    </row>
    <row r="354" spans="1:10" x14ac:dyDescent="0.25">
      <c r="A354">
        <v>3570</v>
      </c>
      <c r="B354">
        <v>17</v>
      </c>
      <c r="C354">
        <v>2</v>
      </c>
      <c r="D354" s="1">
        <v>8.6300000000000008</v>
      </c>
      <c r="E354" s="1">
        <v>6.6006000000000098</v>
      </c>
      <c r="F354" s="1">
        <v>8.7576765891590291</v>
      </c>
      <c r="G354" s="1">
        <v>7.1130225951280401</v>
      </c>
      <c r="H354" s="1">
        <v>11.7395012392533</v>
      </c>
      <c r="I354" s="1">
        <v>5.7758519390647196</v>
      </c>
      <c r="J354" s="1">
        <f>ABS(cyc__3[[#This Row],[ es_var]]-cyc__3[[#This Row],[ teo_var]])/cyc__3[[#This Row],[ teo_var]]</f>
        <v>7.2040062895203885E-2</v>
      </c>
    </row>
    <row r="355" spans="1:10" x14ac:dyDescent="0.25">
      <c r="A355">
        <v>3580</v>
      </c>
      <c r="B355">
        <v>18</v>
      </c>
      <c r="C355">
        <v>3</v>
      </c>
      <c r="D355" s="1">
        <v>8.7562499999999996</v>
      </c>
      <c r="E355" s="1">
        <v>6.9718359375000203</v>
      </c>
      <c r="F355" s="1">
        <v>8.7604734025986293</v>
      </c>
      <c r="G355" s="1">
        <v>7.1158186263505998</v>
      </c>
      <c r="H355" s="1">
        <v>11.7428840522138</v>
      </c>
      <c r="I355" s="1">
        <v>5.7780627529834199</v>
      </c>
      <c r="J355" s="1">
        <f>ABS(cyc__3[[#This Row],[ es_var]]-cyc__3[[#This Row],[ teo_var]])/cyc__3[[#This Row],[ teo_var]]</f>
        <v>2.0234170713317085E-2</v>
      </c>
    </row>
    <row r="356" spans="1:10" x14ac:dyDescent="0.25">
      <c r="A356">
        <v>3590</v>
      </c>
      <c r="B356">
        <v>21</v>
      </c>
      <c r="C356">
        <v>1</v>
      </c>
      <c r="D356" s="1">
        <v>8.7912499999999998</v>
      </c>
      <c r="E356" s="1">
        <v>7.3676734374999997</v>
      </c>
      <c r="F356" s="1">
        <v>8.7632624156839292</v>
      </c>
      <c r="G356" s="1">
        <v>7.1186068615760103</v>
      </c>
      <c r="H356" s="1">
        <v>11.7462573162779</v>
      </c>
      <c r="I356" s="1">
        <v>5.7802675150898999</v>
      </c>
      <c r="J356" s="1">
        <f>ABS(cyc__3[[#This Row],[ es_var]]-cyc__3[[#This Row],[ teo_var]])/cyc__3[[#This Row],[ teo_var]]</f>
        <v>3.498810662917376E-2</v>
      </c>
    </row>
    <row r="357" spans="1:10" x14ac:dyDescent="0.25">
      <c r="A357">
        <v>3600</v>
      </c>
      <c r="B357">
        <v>18</v>
      </c>
      <c r="C357">
        <v>3</v>
      </c>
      <c r="D357" s="1">
        <v>8.7612500000000004</v>
      </c>
      <c r="E357" s="1">
        <v>6.4867484374999398</v>
      </c>
      <c r="F357" s="1">
        <v>8.7660436718045496</v>
      </c>
      <c r="G357" s="1">
        <v>7.1213873441576201</v>
      </c>
      <c r="H357" s="1">
        <v>11.749621084944099</v>
      </c>
      <c r="I357" s="1">
        <v>5.7824662586649103</v>
      </c>
      <c r="J357" s="1">
        <f>ABS(cyc__3[[#This Row],[ es_var]]-cyc__3[[#This Row],[ teo_var]])/cyc__3[[#This Row],[ teo_var]]</f>
        <v>8.9117313240704071E-2</v>
      </c>
    </row>
    <row r="358" spans="1:10" x14ac:dyDescent="0.25">
      <c r="A358">
        <v>3610</v>
      </c>
      <c r="B358">
        <v>18</v>
      </c>
      <c r="C358">
        <v>1</v>
      </c>
      <c r="D358" s="1">
        <v>8.9162499999999998</v>
      </c>
      <c r="E358" s="1">
        <v>7.2217359374999699</v>
      </c>
      <c r="F358" s="1">
        <v>8.7688172139890792</v>
      </c>
      <c r="G358" s="1">
        <v>7.1241601170880298</v>
      </c>
      <c r="H358" s="1">
        <v>11.7529754112634</v>
      </c>
      <c r="I358" s="1">
        <v>5.7846590167146701</v>
      </c>
      <c r="J358" s="1">
        <f>ABS(cyc__3[[#This Row],[ es_var]]-cyc__3[[#This Row],[ teo_var]])/cyc__3[[#This Row],[ teo_var]]</f>
        <v>1.3696466503875243E-2</v>
      </c>
    </row>
    <row r="359" spans="1:10" x14ac:dyDescent="0.25">
      <c r="A359">
        <v>3620</v>
      </c>
      <c r="B359">
        <v>21</v>
      </c>
      <c r="C359">
        <v>2</v>
      </c>
      <c r="D359" s="1">
        <v>8.8350000000000009</v>
      </c>
      <c r="E359" s="1">
        <v>7.75027499999997</v>
      </c>
      <c r="F359" s="1">
        <v>8.7715830849090892</v>
      </c>
      <c r="G359" s="1">
        <v>7.1269252230033802</v>
      </c>
      <c r="H359" s="1">
        <v>11.7563203478443</v>
      </c>
      <c r="I359" s="1">
        <v>5.7868458219738397</v>
      </c>
      <c r="J359" s="1">
        <f>ABS(cyc__3[[#This Row],[ es_var]]-cyc__3[[#This Row],[ teo_var]])/cyc__3[[#This Row],[ teo_var]]</f>
        <v>8.7464054622689316E-2</v>
      </c>
    </row>
    <row r="360" spans="1:10" x14ac:dyDescent="0.25">
      <c r="A360">
        <v>3630</v>
      </c>
      <c r="B360">
        <v>17</v>
      </c>
      <c r="C360">
        <v>2</v>
      </c>
      <c r="D360" s="1">
        <v>8.9837500000000006</v>
      </c>
      <c r="E360" s="1">
        <v>7.6034859374999701</v>
      </c>
      <c r="F360" s="1">
        <v>8.7743413268830306</v>
      </c>
      <c r="G360" s="1">
        <v>7.1296827041869104</v>
      </c>
      <c r="H360" s="1">
        <v>11.759655946857499</v>
      </c>
      <c r="I360" s="1">
        <v>5.7890267069085102</v>
      </c>
      <c r="J360" s="1">
        <f>ABS(cyc__3[[#This Row],[ es_var]]-cyc__3[[#This Row],[ teo_var]])/cyc__3[[#This Row],[ teo_var]]</f>
        <v>6.6455023732657631E-2</v>
      </c>
    </row>
    <row r="361" spans="1:10" x14ac:dyDescent="0.25">
      <c r="A361">
        <v>3640</v>
      </c>
      <c r="B361">
        <v>17</v>
      </c>
      <c r="C361">
        <v>2</v>
      </c>
      <c r="D361" s="1">
        <v>8.7774999999999999</v>
      </c>
      <c r="E361" s="1">
        <v>7.4954937500000201</v>
      </c>
      <c r="F361" s="1">
        <v>8.7770919818801492</v>
      </c>
      <c r="G361" s="1">
        <v>7.13243260257331</v>
      </c>
      <c r="H361" s="1">
        <v>11.7629822600412</v>
      </c>
      <c r="I361" s="1">
        <v>5.7912017037191097</v>
      </c>
      <c r="J361" s="1">
        <f>ABS(cyc__3[[#This Row],[ es_var]]-cyc__3[[#This Row],[ teo_var]])/cyc__3[[#This Row],[ teo_var]]</f>
        <v>5.0902850073300546E-2</v>
      </c>
    </row>
    <row r="362" spans="1:10" x14ac:dyDescent="0.25">
      <c r="A362">
        <v>3650</v>
      </c>
      <c r="B362">
        <v>18</v>
      </c>
      <c r="C362">
        <v>2</v>
      </c>
      <c r="D362" s="1">
        <v>8.9837500000000006</v>
      </c>
      <c r="E362" s="1">
        <v>7.0484859374999802</v>
      </c>
      <c r="F362" s="1">
        <v>8.7798350915243297</v>
      </c>
      <c r="G362" s="1">
        <v>7.1351749597519198</v>
      </c>
      <c r="H362" s="1">
        <v>11.766299338705201</v>
      </c>
      <c r="I362" s="1">
        <v>5.7933708443434098</v>
      </c>
      <c r="J362" s="1">
        <f>ABS(cyc__3[[#This Row],[ es_var]]-cyc__3[[#This Row],[ teo_var]])/cyc__3[[#This Row],[ teo_var]]</f>
        <v>1.214953000324938E-2</v>
      </c>
    </row>
    <row r="363" spans="1:10" x14ac:dyDescent="0.25">
      <c r="A363">
        <v>3660</v>
      </c>
      <c r="B363">
        <v>20</v>
      </c>
      <c r="C363">
        <v>2</v>
      </c>
      <c r="D363" s="1">
        <v>8.8249999999999993</v>
      </c>
      <c r="E363" s="1">
        <v>7.0568749999999802</v>
      </c>
      <c r="F363" s="1">
        <v>8.7825706970978299</v>
      </c>
      <c r="G363" s="1">
        <v>7.1379098169711401</v>
      </c>
      <c r="H363" s="1">
        <v>11.7696072337364</v>
      </c>
      <c r="I363" s="1">
        <v>5.7955341604592201</v>
      </c>
      <c r="J363" s="1">
        <f>ABS(cyc__3[[#This Row],[ es_var]]-cyc__3[[#This Row],[ teo_var]])/cyc__3[[#This Row],[ teo_var]]</f>
        <v>1.1352737572908386E-2</v>
      </c>
    </row>
    <row r="364" spans="1:10" x14ac:dyDescent="0.25">
      <c r="A364">
        <v>3670</v>
      </c>
      <c r="B364">
        <v>18</v>
      </c>
      <c r="C364">
        <v>2</v>
      </c>
      <c r="D364" s="1">
        <v>8.9700000000000006</v>
      </c>
      <c r="E364" s="1">
        <v>6.9465999999999903</v>
      </c>
      <c r="F364" s="1">
        <v>8.7852988395450407</v>
      </c>
      <c r="G364" s="1">
        <v>7.1406372151417896</v>
      </c>
      <c r="H364" s="1">
        <v>11.7729059956027</v>
      </c>
      <c r="I364" s="1">
        <v>5.7976916834873302</v>
      </c>
      <c r="J364" s="1">
        <f>ABS(cyc__3[[#This Row],[ es_var]]-cyc__3[[#This Row],[ teo_var]])/cyc__3[[#This Row],[ teo_var]]</f>
        <v>2.7173655416962161E-2</v>
      </c>
    </row>
    <row r="365" spans="1:10" x14ac:dyDescent="0.25">
      <c r="A365">
        <v>3680</v>
      </c>
      <c r="B365">
        <v>16</v>
      </c>
      <c r="C365">
        <v>2</v>
      </c>
      <c r="D365" s="1">
        <v>8.7587499999999991</v>
      </c>
      <c r="E365" s="1">
        <v>6.7755484374999897</v>
      </c>
      <c r="F365" s="1">
        <v>8.7880195594761901</v>
      </c>
      <c r="G365" s="1">
        <v>7.1433571948407701</v>
      </c>
      <c r="H365" s="1">
        <v>11.7761956743581</v>
      </c>
      <c r="I365" s="1">
        <v>5.7998434445942397</v>
      </c>
      <c r="J365" s="1">
        <f>ABS(cyc__3[[#This Row],[ es_var]]-cyc__3[[#This Row],[ teo_var]])/cyc__3[[#This Row],[ teo_var]]</f>
        <v>5.1489621379486275E-2</v>
      </c>
    </row>
    <row r="366" spans="1:10" x14ac:dyDescent="0.25">
      <c r="A366">
        <v>3690</v>
      </c>
      <c r="B366">
        <v>19</v>
      </c>
      <c r="C366">
        <v>2</v>
      </c>
      <c r="D366" s="1">
        <v>8.7825000000000006</v>
      </c>
      <c r="E366" s="1">
        <v>7.1676937499999802</v>
      </c>
      <c r="F366" s="1">
        <v>8.79073289717088</v>
      </c>
      <c r="G366" s="1">
        <v>7.1460697963149</v>
      </c>
      <c r="H366" s="1">
        <v>11.7794763196469</v>
      </c>
      <c r="I366" s="1">
        <v>5.8019894746948699</v>
      </c>
      <c r="J366" s="1">
        <f>ABS(cyc__3[[#This Row],[ es_var]]-cyc__3[[#This Row],[ teo_var]])/cyc__3[[#This Row],[ teo_var]]</f>
        <v>3.0259925107688247E-3</v>
      </c>
    </row>
    <row r="367" spans="1:10" x14ac:dyDescent="0.25">
      <c r="A367">
        <v>3700</v>
      </c>
      <c r="B367">
        <v>18</v>
      </c>
      <c r="C367">
        <v>2</v>
      </c>
      <c r="D367" s="1">
        <v>9.0024999999999995</v>
      </c>
      <c r="E367" s="1">
        <v>7.9599937500000104</v>
      </c>
      <c r="F367" s="1">
        <v>8.7934388925817899</v>
      </c>
      <c r="G367" s="1">
        <v>7.1487750594842003</v>
      </c>
      <c r="H367" s="1">
        <v>11.7827479807082</v>
      </c>
      <c r="I367" s="1">
        <v>5.8041298044553598</v>
      </c>
      <c r="J367" s="1">
        <f>ABS(cyc__3[[#This Row],[ es_var]]-cyc__3[[#This Row],[ teo_var]])/cyc__3[[#This Row],[ teo_var]]</f>
        <v>0.11347660036380293</v>
      </c>
    </row>
    <row r="368" spans="1:10" x14ac:dyDescent="0.25">
      <c r="A368">
        <v>3710</v>
      </c>
      <c r="B368">
        <v>17</v>
      </c>
      <c r="C368">
        <v>2</v>
      </c>
      <c r="D368" s="1">
        <v>8.7987500000000001</v>
      </c>
      <c r="E368" s="1">
        <v>6.9857484374999901</v>
      </c>
      <c r="F368" s="1">
        <v>8.7961375853380801</v>
      </c>
      <c r="G368" s="1">
        <v>7.1514730239458499</v>
      </c>
      <c r="H368" s="1">
        <v>11.7860107063805</v>
      </c>
      <c r="I368" s="1">
        <v>5.8062644642955901</v>
      </c>
      <c r="J368" s="1">
        <f>ABS(cyc__3[[#This Row],[ es_var]]-cyc__3[[#This Row],[ teo_var]])/cyc__3[[#This Row],[ teo_var]]</f>
        <v>2.3173489697989623E-2</v>
      </c>
    </row>
    <row r="369" spans="1:10" x14ac:dyDescent="0.25">
      <c r="A369">
        <v>3720</v>
      </c>
      <c r="B369">
        <v>20</v>
      </c>
      <c r="C369">
        <v>1</v>
      </c>
      <c r="D369" s="1">
        <v>8.78125</v>
      </c>
      <c r="E369" s="1">
        <v>7.3183984375</v>
      </c>
      <c r="F369" s="1">
        <v>8.7988290147489607</v>
      </c>
      <c r="G369" s="1">
        <v>7.1541637289770597</v>
      </c>
      <c r="H369" s="1">
        <v>11.789264545105899</v>
      </c>
      <c r="I369" s="1">
        <v>5.8083934843919902</v>
      </c>
      <c r="J369" s="1">
        <f>ABS(cyc__3[[#This Row],[ es_var]]-cyc__3[[#This Row],[ teo_var]])/cyc__3[[#This Row],[ teo_var]]</f>
        <v>2.2956520810074255E-2</v>
      </c>
    </row>
    <row r="370" spans="1:10" x14ac:dyDescent="0.25">
      <c r="A370">
        <v>3730</v>
      </c>
      <c r="B370">
        <v>18</v>
      </c>
      <c r="C370">
        <v>2</v>
      </c>
      <c r="D370" s="1">
        <v>8.73</v>
      </c>
      <c r="E370" s="1">
        <v>6.4496000000000597</v>
      </c>
      <c r="F370" s="1">
        <v>8.8015132198070898</v>
      </c>
      <c r="G370" s="1">
        <v>7.1568472135391001</v>
      </c>
      <c r="H370" s="1">
        <v>11.7925095449342</v>
      </c>
      <c r="I370" s="1">
        <v>5.8105168946799797</v>
      </c>
      <c r="J370" s="1">
        <f>ABS(cyc__3[[#This Row],[ es_var]]-cyc__3[[#This Row],[ teo_var]])/cyc__3[[#This Row],[ teo_var]]</f>
        <v>9.8821057993398576E-2</v>
      </c>
    </row>
    <row r="371" spans="1:10" x14ac:dyDescent="0.25">
      <c r="A371">
        <v>3740</v>
      </c>
      <c r="B371">
        <v>18</v>
      </c>
      <c r="C371">
        <v>1</v>
      </c>
      <c r="D371" s="1">
        <v>8.7025000000000006</v>
      </c>
      <c r="E371" s="1">
        <v>6.5564937499999996</v>
      </c>
      <c r="F371" s="1">
        <v>8.8041902391919997</v>
      </c>
      <c r="G371" s="1">
        <v>7.1595235162803004</v>
      </c>
      <c r="H371" s="1">
        <v>11.795745753527299</v>
      </c>
      <c r="I371" s="1">
        <v>5.8126347248566201</v>
      </c>
      <c r="J371" s="1">
        <f>ABS(cyc__3[[#This Row],[ es_var]]-cyc__3[[#This Row],[ teo_var]])/cyc__3[[#This Row],[ teo_var]]</f>
        <v>8.4227639578115715E-2</v>
      </c>
    </row>
    <row r="372" spans="1:10" x14ac:dyDescent="0.25">
      <c r="A372">
        <v>3750</v>
      </c>
      <c r="B372">
        <v>20</v>
      </c>
      <c r="C372">
        <v>2</v>
      </c>
      <c r="D372" s="1">
        <v>8.7887500000000003</v>
      </c>
      <c r="E372" s="1">
        <v>7.8791234374999801</v>
      </c>
      <c r="F372" s="1">
        <v>8.8068601112733695</v>
      </c>
      <c r="G372" s="1">
        <v>7.16219267553954</v>
      </c>
      <c r="H372" s="1">
        <v>11.798973218163599</v>
      </c>
      <c r="I372" s="1">
        <v>5.8147470043831202</v>
      </c>
      <c r="J372" s="1">
        <f>ABS(cyc__3[[#This Row],[ es_var]]-cyc__3[[#This Row],[ teo_var]])/cyc__3[[#This Row],[ teo_var]]</f>
        <v>0.10009934030522748</v>
      </c>
    </row>
    <row r="373" spans="1:10" x14ac:dyDescent="0.25">
      <c r="A373">
        <v>3760</v>
      </c>
      <c r="B373">
        <v>19</v>
      </c>
      <c r="C373">
        <v>2</v>
      </c>
      <c r="D373" s="1">
        <v>8.6999999999999993</v>
      </c>
      <c r="E373" s="1">
        <v>6.5899999999999803</v>
      </c>
      <c r="F373" s="1">
        <v>8.8095228741143998</v>
      </c>
      <c r="G373" s="1">
        <v>7.1648547293495204</v>
      </c>
      <c r="H373" s="1">
        <v>11.8021919857415</v>
      </c>
      <c r="I373" s="1">
        <v>5.8168537624873098</v>
      </c>
      <c r="J373" s="1">
        <f>ABS(cyc__3[[#This Row],[ es_var]]-cyc__3[[#This Row],[ teo_var]])/cyc__3[[#This Row],[ teo_var]]</f>
        <v>8.0232572894290866E-2</v>
      </c>
    </row>
    <row r="374" spans="1:10" x14ac:dyDescent="0.25">
      <c r="A374">
        <v>3770</v>
      </c>
      <c r="B374">
        <v>20</v>
      </c>
      <c r="C374">
        <v>2</v>
      </c>
      <c r="D374" s="1">
        <v>8.7774999999999999</v>
      </c>
      <c r="E374" s="1">
        <v>7.2504937500000297</v>
      </c>
      <c r="F374" s="1">
        <v>8.8121785654750404</v>
      </c>
      <c r="G374" s="1">
        <v>7.1675097154401097</v>
      </c>
      <c r="H374" s="1">
        <v>11.8054021027839</v>
      </c>
      <c r="I374" s="1">
        <v>5.8189550281661102</v>
      </c>
      <c r="J374" s="1">
        <f>ABS(cyc__3[[#This Row],[ es_var]]-cyc__3[[#This Row],[ teo_var]])/cyc__3[[#This Row],[ teo_var]]</f>
        <v>1.1577805661170908E-2</v>
      </c>
    </row>
    <row r="375" spans="1:10" x14ac:dyDescent="0.25">
      <c r="A375">
        <v>3780</v>
      </c>
      <c r="B375">
        <v>18</v>
      </c>
      <c r="C375">
        <v>2</v>
      </c>
      <c r="D375" s="1">
        <v>8.7662499999999994</v>
      </c>
      <c r="E375" s="1">
        <v>6.7041109374999897</v>
      </c>
      <c r="F375" s="1">
        <v>8.8148272228151807</v>
      </c>
      <c r="G375" s="1">
        <v>7.1701576712412702</v>
      </c>
      <c r="H375" s="1">
        <v>11.8086036154423</v>
      </c>
      <c r="I375" s="1">
        <v>5.8210508301880299</v>
      </c>
      <c r="J375" s="1">
        <f>ABS(cyc__3[[#This Row],[ es_var]]-cyc__3[[#This Row],[ teo_var]])/cyc__3[[#This Row],[ teo_var]]</f>
        <v>6.4998115119635907E-2</v>
      </c>
    </row>
    <row r="376" spans="1:10" x14ac:dyDescent="0.25">
      <c r="A376">
        <v>3790</v>
      </c>
      <c r="B376">
        <v>24</v>
      </c>
      <c r="C376">
        <v>1</v>
      </c>
      <c r="D376" s="1">
        <v>8.7274999999999991</v>
      </c>
      <c r="E376" s="1">
        <v>7.3982437499999696</v>
      </c>
      <c r="F376" s="1">
        <v>8.8174688832978507</v>
      </c>
      <c r="G376" s="1">
        <v>7.1727986338865097</v>
      </c>
      <c r="H376" s="1">
        <v>11.811796569500199</v>
      </c>
      <c r="I376" s="1">
        <v>5.8231411970954596</v>
      </c>
      <c r="J376" s="1">
        <f>ABS(cyc__3[[#This Row],[ es_var]]-cyc__3[[#This Row],[ teo_var]])/cyc__3[[#This Row],[ teo_var]]</f>
        <v>3.1430565337271239E-2</v>
      </c>
    </row>
    <row r="377" spans="1:10" x14ac:dyDescent="0.25">
      <c r="A377">
        <v>3800</v>
      </c>
      <c r="B377">
        <v>18</v>
      </c>
      <c r="C377">
        <v>2</v>
      </c>
      <c r="D377" s="1">
        <v>8.8512500000000003</v>
      </c>
      <c r="E377" s="1">
        <v>7.3566234374999802</v>
      </c>
      <c r="F377" s="1">
        <v>8.8201035837923492</v>
      </c>
      <c r="G377" s="1">
        <v>7.1754326402159299</v>
      </c>
      <c r="H377" s="1">
        <v>11.814981010377601</v>
      </c>
      <c r="I377" s="1">
        <v>5.8252261572070898</v>
      </c>
      <c r="J377" s="1">
        <f>ABS(cyc__3[[#This Row],[ es_var]]-cyc__3[[#This Row],[ teo_var]])/cyc__3[[#This Row],[ teo_var]]</f>
        <v>2.5251550166959374E-2</v>
      </c>
    </row>
    <row r="378" spans="1:10" x14ac:dyDescent="0.25">
      <c r="A378">
        <v>3810</v>
      </c>
      <c r="B378">
        <v>18</v>
      </c>
      <c r="C378">
        <v>3</v>
      </c>
      <c r="D378" s="1">
        <v>8.9212500000000006</v>
      </c>
      <c r="E378" s="1">
        <v>6.6375484375000102</v>
      </c>
      <c r="F378" s="1">
        <v>8.8227313608773006</v>
      </c>
      <c r="G378" s="1">
        <v>7.1780597267792503</v>
      </c>
      <c r="H378" s="1">
        <v>11.818156983134299</v>
      </c>
      <c r="I378" s="1">
        <v>5.8273057386202503</v>
      </c>
      <c r="J378" s="1">
        <f>ABS(cyc__3[[#This Row],[ es_var]]-cyc__3[[#This Row],[ teo_var]])/cyc__3[[#This Row],[ teo_var]]</f>
        <v>7.5300472530585097E-2</v>
      </c>
    </row>
    <row r="379" spans="1:10" x14ac:dyDescent="0.25">
      <c r="A379">
        <v>3820</v>
      </c>
      <c r="B379">
        <v>19</v>
      </c>
      <c r="C379">
        <v>1</v>
      </c>
      <c r="D379" s="1">
        <v>8.7937499999999993</v>
      </c>
      <c r="E379" s="1">
        <v>7.4287109374999698</v>
      </c>
      <c r="F379" s="1">
        <v>8.8253522508437499</v>
      </c>
      <c r="G379" s="1">
        <v>7.1806799298388704</v>
      </c>
      <c r="H379" s="1">
        <v>11.8213245324743</v>
      </c>
      <c r="I379" s="1">
        <v>5.82937996921319</v>
      </c>
      <c r="J379" s="1">
        <f>ABS(cyc__3[[#This Row],[ es_var]]-cyc__3[[#This Row],[ teo_var]])/cyc__3[[#This Row],[ teo_var]]</f>
        <v>3.4541437591504666E-2</v>
      </c>
    </row>
    <row r="380" spans="1:10" x14ac:dyDescent="0.25">
      <c r="A380">
        <v>3830</v>
      </c>
      <c r="B380">
        <v>19</v>
      </c>
      <c r="C380">
        <v>3</v>
      </c>
      <c r="D380" s="1">
        <v>8.8825000000000003</v>
      </c>
      <c r="E380" s="1">
        <v>7.2961937499999996</v>
      </c>
      <c r="F380" s="1">
        <v>8.8279662896981197</v>
      </c>
      <c r="G380" s="1">
        <v>7.1832932853729501</v>
      </c>
      <c r="H380" s="1">
        <v>11.8244837027488</v>
      </c>
      <c r="I380" s="1">
        <v>5.8314488766474</v>
      </c>
      <c r="J380" s="1">
        <f>ABS(cyc__3[[#This Row],[ es_var]]-cyc__3[[#This Row],[ teo_var]])/cyc__3[[#This Row],[ teo_var]]</f>
        <v>1.571708966094203E-2</v>
      </c>
    </row>
    <row r="381" spans="1:10" x14ac:dyDescent="0.25">
      <c r="A381">
        <v>3840</v>
      </c>
      <c r="B381">
        <v>17</v>
      </c>
      <c r="C381">
        <v>3</v>
      </c>
      <c r="D381" s="1">
        <v>8.9250000000000007</v>
      </c>
      <c r="E381" s="1">
        <v>6.7743749999999698</v>
      </c>
      <c r="F381" s="1">
        <v>8.8305735131652092</v>
      </c>
      <c r="G381" s="1">
        <v>7.1858998290782097</v>
      </c>
      <c r="H381" s="1">
        <v>11.8276345379606</v>
      </c>
      <c r="I381" s="1">
        <v>5.8335124883697898</v>
      </c>
      <c r="J381" s="1">
        <f>ABS(cyc__3[[#This Row],[ es_var]]-cyc__3[[#This Row],[ teo_var]])/cyc__3[[#This Row],[ teo_var]]</f>
        <v>5.7268378194332455E-2</v>
      </c>
    </row>
    <row r="382" spans="1:10" x14ac:dyDescent="0.25">
      <c r="A382">
        <v>3850</v>
      </c>
      <c r="B382">
        <v>19</v>
      </c>
      <c r="C382">
        <v>2</v>
      </c>
      <c r="D382" s="1">
        <v>8.8312500000000007</v>
      </c>
      <c r="E382" s="1">
        <v>7.0777734374999799</v>
      </c>
      <c r="F382" s="1">
        <v>8.8331739566911303</v>
      </c>
      <c r="G382" s="1">
        <v>7.1884995963730596</v>
      </c>
      <c r="H382" s="1">
        <v>11.8307770817672</v>
      </c>
      <c r="I382" s="1">
        <v>5.8355708316149704</v>
      </c>
      <c r="J382" s="1">
        <f>ABS(cyc__3[[#This Row],[ es_var]]-cyc__3[[#This Row],[ teo_var]])/cyc__3[[#This Row],[ teo_var]]</f>
        <v>1.5403236431834302E-2</v>
      </c>
    </row>
    <row r="383" spans="1:10" x14ac:dyDescent="0.25">
      <c r="A383">
        <v>3860</v>
      </c>
      <c r="B383">
        <v>18</v>
      </c>
      <c r="C383">
        <v>3</v>
      </c>
      <c r="D383" s="1">
        <v>8.8674999999999997</v>
      </c>
      <c r="E383" s="1">
        <v>6.9174437500000199</v>
      </c>
      <c r="F383" s="1">
        <v>8.8357676554461495</v>
      </c>
      <c r="G383" s="1">
        <v>7.1910926224004097</v>
      </c>
      <c r="H383" s="1">
        <v>11.833911377484901</v>
      </c>
      <c r="I383" s="1">
        <v>5.8376239334073698</v>
      </c>
      <c r="J383" s="1">
        <f>ABS(cyc__3[[#This Row],[ es_var]]-cyc__3[[#This Row],[ teo_var]])/cyc__3[[#This Row],[ teo_var]]</f>
        <v>3.8053865632041453E-2</v>
      </c>
    </row>
    <row r="384" spans="1:10" x14ac:dyDescent="0.25">
      <c r="A384">
        <v>3870</v>
      </c>
      <c r="B384">
        <v>17</v>
      </c>
      <c r="C384">
        <v>3</v>
      </c>
      <c r="D384" s="1">
        <v>9.0062499999999996</v>
      </c>
      <c r="E384" s="1">
        <v>7.38621093750002</v>
      </c>
      <c r="F384" s="1">
        <v>8.8383546443276195</v>
      </c>
      <c r="G384" s="1">
        <v>7.1936789420304104</v>
      </c>
      <c r="H384" s="1">
        <v>11.837037468091699</v>
      </c>
      <c r="I384" s="1">
        <v>5.8396718205634901</v>
      </c>
      <c r="J384" s="1">
        <f>ABS(cyc__3[[#This Row],[ es_var]]-cyc__3[[#This Row],[ teo_var]])/cyc__3[[#This Row],[ teo_var]]</f>
        <v>2.6764051748918841E-2</v>
      </c>
    </row>
    <row r="385" spans="1:10" x14ac:dyDescent="0.25">
      <c r="A385">
        <v>3880</v>
      </c>
      <c r="B385">
        <v>18</v>
      </c>
      <c r="C385">
        <v>2</v>
      </c>
      <c r="D385" s="1">
        <v>8.8287499999999994</v>
      </c>
      <c r="E385" s="1">
        <v>7.4619234374999799</v>
      </c>
      <c r="F385" s="1">
        <v>8.8409349579627303</v>
      </c>
      <c r="G385" s="1">
        <v>7.1962585898632998</v>
      </c>
      <c r="H385" s="1">
        <v>11.8401553962315</v>
      </c>
      <c r="I385" s="1">
        <v>5.8417145196939497</v>
      </c>
      <c r="J385" s="1">
        <f>ABS(cyc__3[[#This Row],[ es_var]]-cyc__3[[#This Row],[ teo_var]])/cyc__3[[#This Row],[ teo_var]]</f>
        <v>3.6917079107037294E-2</v>
      </c>
    </row>
    <row r="386" spans="1:10" x14ac:dyDescent="0.25">
      <c r="A386">
        <v>3890</v>
      </c>
      <c r="B386">
        <v>21</v>
      </c>
      <c r="C386">
        <v>2</v>
      </c>
      <c r="D386" s="1">
        <v>8.8912499999999994</v>
      </c>
      <c r="E386" s="1">
        <v>7.4919234374999997</v>
      </c>
      <c r="F386" s="1">
        <v>8.8435086307113107</v>
      </c>
      <c r="G386" s="1">
        <v>7.19883160023236</v>
      </c>
      <c r="H386" s="1">
        <v>11.8432652042169</v>
      </c>
      <c r="I386" s="1">
        <v>5.8437520572056396</v>
      </c>
      <c r="J386" s="1">
        <f>ABS(cyc__3[[#This Row],[ es_var]]-cyc__3[[#This Row],[ teo_var]])/cyc__3[[#This Row],[ teo_var]]</f>
        <v>4.0713806565245862E-2</v>
      </c>
    </row>
    <row r="387" spans="1:10" x14ac:dyDescent="0.25">
      <c r="A387">
        <v>3900</v>
      </c>
      <c r="B387">
        <v>18</v>
      </c>
      <c r="C387">
        <v>2</v>
      </c>
      <c r="D387" s="1">
        <v>8.9824999999999999</v>
      </c>
      <c r="E387" s="1">
        <v>7.0396937499999996</v>
      </c>
      <c r="F387" s="1">
        <v>8.8460756966685992</v>
      </c>
      <c r="G387" s="1">
        <v>7.2013980072064996</v>
      </c>
      <c r="H387" s="1">
        <v>11.8463669340334</v>
      </c>
      <c r="I387" s="1">
        <v>5.84578445930378</v>
      </c>
      <c r="J387" s="1">
        <f>ABS(cyc__3[[#This Row],[ es_var]]-cyc__3[[#This Row],[ teo_var]])/cyc__3[[#This Row],[ teo_var]]</f>
        <v>2.2454564661567259E-2</v>
      </c>
    </row>
    <row r="388" spans="1:10" x14ac:dyDescent="0.25">
      <c r="A388">
        <v>3910</v>
      </c>
      <c r="B388">
        <v>17</v>
      </c>
      <c r="C388">
        <v>2</v>
      </c>
      <c r="D388" s="1">
        <v>9.0549999999999997</v>
      </c>
      <c r="E388" s="1">
        <v>7.2244749999999902</v>
      </c>
      <c r="F388" s="1">
        <v>8.8486361896679</v>
      </c>
      <c r="G388" s="1">
        <v>7.2039578445930896</v>
      </c>
      <c r="H388" s="1">
        <v>11.8494606273418</v>
      </c>
      <c r="I388" s="1">
        <v>5.8478117519939197</v>
      </c>
      <c r="J388" s="1">
        <f>ABS(cyc__3[[#This Row],[ es_var]]-cyc__3[[#This Row],[ teo_var]])/cyc__3[[#This Row],[ teo_var]]</f>
        <v>2.8480393485783195E-3</v>
      </c>
    </row>
    <row r="389" spans="1:10" x14ac:dyDescent="0.25">
      <c r="A389">
        <v>3920</v>
      </c>
      <c r="B389">
        <v>17</v>
      </c>
      <c r="C389">
        <v>2</v>
      </c>
      <c r="D389" s="1">
        <v>8.7587499999999991</v>
      </c>
      <c r="E389" s="1">
        <v>7.3355484374999902</v>
      </c>
      <c r="F389" s="1">
        <v>8.8511901432833309</v>
      </c>
      <c r="G389" s="1">
        <v>7.2065111459402402</v>
      </c>
      <c r="H389" s="1">
        <v>11.8525463254825</v>
      </c>
      <c r="I389" s="1">
        <v>5.8498339610841397</v>
      </c>
      <c r="J389" s="1">
        <f>ABS(cyc__3[[#This Row],[ es_var]]-cyc__3[[#This Row],[ teo_var]])/cyc__3[[#This Row],[ teo_var]]</f>
        <v>1.7905653505086525E-2</v>
      </c>
    </row>
    <row r="390" spans="1:10" x14ac:dyDescent="0.25">
      <c r="A390">
        <v>3930</v>
      </c>
      <c r="B390">
        <v>19</v>
      </c>
      <c r="C390">
        <v>2</v>
      </c>
      <c r="D390" s="1">
        <v>8.8975000000000009</v>
      </c>
      <c r="E390" s="1">
        <v>7.3669937499999403</v>
      </c>
      <c r="F390" s="1">
        <v>8.8537375908323899</v>
      </c>
      <c r="G390" s="1">
        <v>7.20905794454006</v>
      </c>
      <c r="H390" s="1">
        <v>11.8556240694779</v>
      </c>
      <c r="I390" s="1">
        <v>5.8518511121868197</v>
      </c>
      <c r="J390" s="1">
        <f>ABS(cyc__3[[#This Row],[ es_var]]-cyc__3[[#This Row],[ teo_var]])/cyc__3[[#This Row],[ teo_var]]</f>
        <v>2.1907967264917946E-2</v>
      </c>
    </row>
    <row r="391" spans="1:10" x14ac:dyDescent="0.25">
      <c r="A391">
        <v>3940</v>
      </c>
      <c r="B391">
        <v>19</v>
      </c>
      <c r="C391">
        <v>2</v>
      </c>
      <c r="D391" s="1">
        <v>8.9662500000000005</v>
      </c>
      <c r="E391" s="1">
        <v>7.6276109375000196</v>
      </c>
      <c r="F391" s="1">
        <v>8.8562785653786094</v>
      </c>
      <c r="G391" s="1">
        <v>7.2115982734308002</v>
      </c>
      <c r="H391" s="1">
        <v>11.8586939000364</v>
      </c>
      <c r="I391" s="1">
        <v>5.8538632307207799</v>
      </c>
      <c r="J391" s="1">
        <f>ABS(cyc__3[[#This Row],[ es_var]]-cyc__3[[#This Row],[ teo_var]])/cyc__3[[#This Row],[ teo_var]]</f>
        <v>5.7686610969707855E-2</v>
      </c>
    </row>
    <row r="392" spans="1:10" x14ac:dyDescent="0.25">
      <c r="A392">
        <v>3950</v>
      </c>
      <c r="B392">
        <v>19</v>
      </c>
      <c r="C392">
        <v>2</v>
      </c>
      <c r="D392" s="1">
        <v>8.8650000000000002</v>
      </c>
      <c r="E392" s="1">
        <v>7.6167749999999899</v>
      </c>
      <c r="F392" s="1">
        <v>8.8588130997341299</v>
      </c>
      <c r="G392" s="1">
        <v>7.21413216539956</v>
      </c>
      <c r="H392" s="1">
        <v>11.861755857555099</v>
      </c>
      <c r="I392" s="1">
        <v>5.8558703419131497</v>
      </c>
      <c r="J392" s="1">
        <f>ABS(cyc__3[[#This Row],[ es_var]]-cyc__3[[#This Row],[ teo_var]])/cyc__3[[#This Row],[ teo_var]]</f>
        <v>5.5813065988946871E-2</v>
      </c>
    </row>
    <row r="393" spans="1:10" x14ac:dyDescent="0.25">
      <c r="A393">
        <v>3960</v>
      </c>
      <c r="B393">
        <v>17</v>
      </c>
      <c r="C393">
        <v>2</v>
      </c>
      <c r="D393" s="1">
        <v>8.7375000000000007</v>
      </c>
      <c r="E393" s="1">
        <v>6.4810937499999701</v>
      </c>
      <c r="F393" s="1">
        <v>8.8613412264622102</v>
      </c>
      <c r="G393" s="1">
        <v>7.2166596529848004</v>
      </c>
      <c r="H393" s="1">
        <v>11.864809982123001</v>
      </c>
      <c r="I393" s="1">
        <v>5.8578724708013503</v>
      </c>
      <c r="J393" s="1">
        <f>ABS(cyc__3[[#This Row],[ es_var]]-cyc__3[[#This Row],[ teo_var]])/cyc__3[[#This Row],[ teo_var]]</f>
        <v>0.10192609023491932</v>
      </c>
    </row>
    <row r="394" spans="1:10" x14ac:dyDescent="0.25">
      <c r="A394">
        <v>3970</v>
      </c>
      <c r="B394">
        <v>19</v>
      </c>
      <c r="C394">
        <v>1</v>
      </c>
      <c r="D394" s="1">
        <v>8.9</v>
      </c>
      <c r="E394" s="1">
        <v>7.2025000000000103</v>
      </c>
      <c r="F394" s="1">
        <v>8.8638629778797693</v>
      </c>
      <c r="G394" s="1">
        <v>7.2191807684790703</v>
      </c>
      <c r="H394" s="1">
        <v>11.8678563135246</v>
      </c>
      <c r="I394" s="1">
        <v>5.8598696422348899</v>
      </c>
      <c r="J394" s="1">
        <f>ABS(cyc__3[[#This Row],[ es_var]]-cyc__3[[#This Row],[ teo_var]])/cyc__3[[#This Row],[ teo_var]]</f>
        <v>2.3106179238360112E-3</v>
      </c>
    </row>
    <row r="395" spans="1:10" x14ac:dyDescent="0.25">
      <c r="A395">
        <v>3980</v>
      </c>
      <c r="B395">
        <v>17</v>
      </c>
      <c r="C395">
        <v>2</v>
      </c>
      <c r="D395" s="1">
        <v>8.8062500000000004</v>
      </c>
      <c r="E395" s="1">
        <v>6.6487109375000104</v>
      </c>
      <c r="F395" s="1">
        <v>8.8663783860598802</v>
      </c>
      <c r="G395" s="1">
        <v>7.2216955439310002</v>
      </c>
      <c r="H395" s="1">
        <v>11.870894891242299</v>
      </c>
      <c r="I395" s="1">
        <v>5.8618618808774299</v>
      </c>
      <c r="J395" s="1">
        <f>ABS(cyc__3[[#This Row],[ es_var]]-cyc__3[[#This Row],[ teo_var]])/cyc__3[[#This Row],[ teo_var]]</f>
        <v>7.9342116120156445E-2</v>
      </c>
    </row>
    <row r="396" spans="1:10" x14ac:dyDescent="0.25">
      <c r="A396">
        <v>3990</v>
      </c>
      <c r="B396">
        <v>19</v>
      </c>
      <c r="C396">
        <v>2</v>
      </c>
      <c r="D396" s="1">
        <v>8.8687500000000004</v>
      </c>
      <c r="E396" s="1">
        <v>6.9690234375000202</v>
      </c>
      <c r="F396" s="1">
        <v>8.8688874828341504</v>
      </c>
      <c r="G396" s="1">
        <v>7.2242040111482702</v>
      </c>
      <c r="H396" s="1">
        <v>11.873925754459799</v>
      </c>
      <c r="I396" s="1">
        <v>5.8638492112084197</v>
      </c>
      <c r="J396" s="1">
        <f>ABS(cyc__3[[#This Row],[ es_var]]-cyc__3[[#This Row],[ teo_var]])/cyc__3[[#This Row],[ teo_var]]</f>
        <v>3.5323002126526275E-2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B8F7E-56E7-4C52-BA27-61295516483B}">
  <dimension ref="A1:E34"/>
  <sheetViews>
    <sheetView workbookViewId="0">
      <selection activeCell="B29" sqref="B29"/>
    </sheetView>
  </sheetViews>
  <sheetFormatPr defaultRowHeight="15" x14ac:dyDescent="0.25"/>
  <cols>
    <col min="1" max="1" width="4.42578125" bestFit="1" customWidth="1"/>
    <col min="2" max="2" width="7.7109375" bestFit="1" customWidth="1"/>
    <col min="3" max="3" width="10.140625" bestFit="1" customWidth="1"/>
    <col min="4" max="4" width="18.5703125" bestFit="1" customWidth="1"/>
    <col min="5" max="5" width="19.28515625" bestFit="1" customWidth="1"/>
  </cols>
  <sheetData>
    <row r="1" spans="1:5" x14ac:dyDescent="0.25">
      <c r="A1" t="s">
        <v>0</v>
      </c>
      <c r="B1" t="s">
        <v>26</v>
      </c>
      <c r="C1" t="s">
        <v>27</v>
      </c>
      <c r="D1" t="s">
        <v>28</v>
      </c>
      <c r="E1" t="s">
        <v>29</v>
      </c>
    </row>
    <row r="2" spans="1:5" x14ac:dyDescent="0.25">
      <c r="A2">
        <v>14</v>
      </c>
      <c r="B2">
        <v>459</v>
      </c>
      <c r="C2" s="13">
        <v>2486450</v>
      </c>
      <c r="D2" s="1" t="s">
        <v>15</v>
      </c>
      <c r="E2" s="1" t="s">
        <v>30</v>
      </c>
    </row>
    <row r="3" spans="1:5" x14ac:dyDescent="0.25">
      <c r="A3">
        <v>13</v>
      </c>
      <c r="B3">
        <v>697</v>
      </c>
      <c r="C3" s="13"/>
      <c r="D3" s="1" t="s">
        <v>14</v>
      </c>
      <c r="E3" s="1" t="s">
        <v>14</v>
      </c>
    </row>
    <row r="4" spans="1:5" x14ac:dyDescent="0.25">
      <c r="A4">
        <v>7</v>
      </c>
      <c r="B4">
        <v>954</v>
      </c>
      <c r="C4" s="13"/>
      <c r="D4" s="1" t="s">
        <v>14</v>
      </c>
      <c r="E4" s="1" t="s">
        <v>14</v>
      </c>
    </row>
    <row r="5" spans="1:5" x14ac:dyDescent="0.25">
      <c r="A5">
        <v>10</v>
      </c>
      <c r="B5">
        <v>1386</v>
      </c>
      <c r="C5" s="13"/>
      <c r="D5" s="1" t="s">
        <v>14</v>
      </c>
      <c r="E5" s="1" t="s">
        <v>14</v>
      </c>
    </row>
    <row r="6" spans="1:5" x14ac:dyDescent="0.25">
      <c r="A6">
        <v>11</v>
      </c>
      <c r="B6">
        <v>1216</v>
      </c>
      <c r="C6" s="13"/>
      <c r="D6" s="1" t="s">
        <v>14</v>
      </c>
      <c r="E6" s="1" t="s">
        <v>14</v>
      </c>
    </row>
    <row r="7" spans="1:5" x14ac:dyDescent="0.25">
      <c r="A7">
        <v>6</v>
      </c>
      <c r="B7">
        <v>613</v>
      </c>
      <c r="C7" s="13"/>
      <c r="D7" s="1" t="s">
        <v>14</v>
      </c>
      <c r="E7" s="1" t="s">
        <v>14</v>
      </c>
    </row>
    <row r="8" spans="1:5" x14ac:dyDescent="0.25">
      <c r="A8">
        <v>9</v>
      </c>
      <c r="B8">
        <v>1327</v>
      </c>
      <c r="C8" s="13"/>
      <c r="D8" s="1" t="s">
        <v>14</v>
      </c>
      <c r="E8" s="1" t="s">
        <v>14</v>
      </c>
    </row>
    <row r="9" spans="1:5" x14ac:dyDescent="0.25">
      <c r="A9">
        <v>8</v>
      </c>
      <c r="B9">
        <v>1254</v>
      </c>
      <c r="C9" s="13"/>
      <c r="D9" s="1" t="s">
        <v>14</v>
      </c>
      <c r="E9" s="1" t="s">
        <v>14</v>
      </c>
    </row>
    <row r="10" spans="1:5" x14ac:dyDescent="0.25">
      <c r="A10">
        <v>12</v>
      </c>
      <c r="B10">
        <v>979</v>
      </c>
      <c r="C10" s="13"/>
      <c r="D10" s="1" t="s">
        <v>14</v>
      </c>
      <c r="E10" s="1" t="s">
        <v>14</v>
      </c>
    </row>
    <row r="11" spans="1:5" x14ac:dyDescent="0.25">
      <c r="A11">
        <v>4</v>
      </c>
      <c r="B11">
        <v>136</v>
      </c>
      <c r="C11" s="13"/>
      <c r="D11" s="1" t="s">
        <v>14</v>
      </c>
      <c r="E11" s="1" t="s">
        <v>14</v>
      </c>
    </row>
    <row r="12" spans="1:5" x14ac:dyDescent="0.25">
      <c r="A12">
        <v>15</v>
      </c>
      <c r="B12">
        <v>296</v>
      </c>
      <c r="C12" s="13"/>
      <c r="D12" s="1" t="s">
        <v>14</v>
      </c>
      <c r="E12" s="1" t="s">
        <v>14</v>
      </c>
    </row>
    <row r="13" spans="1:5" x14ac:dyDescent="0.25">
      <c r="A13">
        <v>5</v>
      </c>
      <c r="B13">
        <v>328</v>
      </c>
      <c r="C13" s="13"/>
      <c r="D13" s="1" t="s">
        <v>14</v>
      </c>
      <c r="E13" s="1" t="s">
        <v>14</v>
      </c>
    </row>
    <row r="14" spans="1:5" x14ac:dyDescent="0.25">
      <c r="A14">
        <v>3</v>
      </c>
      <c r="B14">
        <v>42</v>
      </c>
      <c r="C14" s="13"/>
      <c r="D14" s="1" t="s">
        <v>14</v>
      </c>
      <c r="E14" s="1" t="s">
        <v>14</v>
      </c>
    </row>
    <row r="15" spans="1:5" x14ac:dyDescent="0.25">
      <c r="A15">
        <v>19</v>
      </c>
      <c r="B15">
        <v>17</v>
      </c>
      <c r="C15" s="13"/>
      <c r="D15" s="1" t="s">
        <v>14</v>
      </c>
      <c r="E15" s="1" t="s">
        <v>14</v>
      </c>
    </row>
    <row r="16" spans="1:5" x14ac:dyDescent="0.25">
      <c r="A16">
        <v>18</v>
      </c>
      <c r="B16">
        <v>40</v>
      </c>
      <c r="C16" s="13"/>
      <c r="D16" s="1" t="s">
        <v>14</v>
      </c>
      <c r="E16" s="1" t="s">
        <v>14</v>
      </c>
    </row>
    <row r="17" spans="1:5" x14ac:dyDescent="0.25">
      <c r="A17">
        <v>16</v>
      </c>
      <c r="B17">
        <v>142</v>
      </c>
      <c r="C17" s="13"/>
      <c r="D17" s="1" t="s">
        <v>14</v>
      </c>
      <c r="E17" s="1" t="s">
        <v>14</v>
      </c>
    </row>
    <row r="18" spans="1:5" x14ac:dyDescent="0.25">
      <c r="A18">
        <v>2</v>
      </c>
      <c r="B18">
        <v>10</v>
      </c>
      <c r="C18" s="13"/>
      <c r="D18" s="1" t="s">
        <v>14</v>
      </c>
      <c r="E18" s="1" t="s">
        <v>14</v>
      </c>
    </row>
    <row r="19" spans="1:5" x14ac:dyDescent="0.25">
      <c r="A19">
        <v>20</v>
      </c>
      <c r="B19">
        <v>12</v>
      </c>
      <c r="C19" s="13"/>
      <c r="D19" s="1" t="s">
        <v>14</v>
      </c>
      <c r="E19" s="1" t="s">
        <v>14</v>
      </c>
    </row>
    <row r="20" spans="1:5" x14ac:dyDescent="0.25">
      <c r="A20">
        <v>17</v>
      </c>
      <c r="B20">
        <v>84</v>
      </c>
      <c r="C20" s="13"/>
      <c r="D20" s="1" t="s">
        <v>14</v>
      </c>
      <c r="E20" s="1" t="s">
        <v>14</v>
      </c>
    </row>
    <row r="21" spans="1:5" x14ac:dyDescent="0.25">
      <c r="A21">
        <v>1</v>
      </c>
      <c r="B21">
        <v>1</v>
      </c>
      <c r="C21" s="13"/>
      <c r="D21" s="1" t="s">
        <v>14</v>
      </c>
      <c r="E21" s="1" t="s">
        <v>14</v>
      </c>
    </row>
    <row r="22" spans="1:5" x14ac:dyDescent="0.25">
      <c r="A22">
        <v>21</v>
      </c>
      <c r="B22">
        <v>5</v>
      </c>
      <c r="C22" s="13"/>
      <c r="D22" s="1" t="s">
        <v>14</v>
      </c>
      <c r="E22" s="1" t="s">
        <v>14</v>
      </c>
    </row>
    <row r="23" spans="1:5" ht="15.75" thickBot="1" x14ac:dyDescent="0.3">
      <c r="A23">
        <v>23</v>
      </c>
      <c r="B23">
        <v>2</v>
      </c>
      <c r="C23" s="13"/>
      <c r="D23" s="1" t="s">
        <v>14</v>
      </c>
      <c r="E23" s="1" t="s">
        <v>14</v>
      </c>
    </row>
    <row r="24" spans="1:5" x14ac:dyDescent="0.25">
      <c r="B24" s="6" t="s">
        <v>18</v>
      </c>
      <c r="C24" s="16" t="s">
        <v>25</v>
      </c>
      <c r="D24" s="15" t="s">
        <v>20</v>
      </c>
      <c r="E24" s="1"/>
    </row>
    <row r="25" spans="1:5" ht="15.75" thickBot="1" x14ac:dyDescent="0.3">
      <c r="B25" s="14">
        <f>SUM(B2:B24)</f>
        <v>10000</v>
      </c>
      <c r="C25" s="11">
        <f>B3+B4+B9+B8+B10+B5+B6</f>
        <v>7813</v>
      </c>
      <c r="D25" s="17">
        <f>C25/B25</f>
        <v>0.78129999999999999</v>
      </c>
    </row>
    <row r="27" spans="1:5" ht="15.75" thickBot="1" x14ac:dyDescent="0.3"/>
    <row r="28" spans="1:5" x14ac:dyDescent="0.25">
      <c r="B28" t="s">
        <v>21</v>
      </c>
      <c r="C28" t="s">
        <v>22</v>
      </c>
      <c r="D28" s="6" t="s">
        <v>23</v>
      </c>
      <c r="E28" s="7" t="s">
        <v>24</v>
      </c>
    </row>
    <row r="29" spans="1:5" ht="15.75" thickBot="1" x14ac:dyDescent="0.3">
      <c r="B29">
        <v>9.7876060360443393</v>
      </c>
      <c r="C29">
        <v>3.4977860919444401</v>
      </c>
      <c r="D29" s="14">
        <f>B29-C29</f>
        <v>6.2898199440998992</v>
      </c>
      <c r="E29" s="9">
        <f>B29+C29</f>
        <v>13.285392127988779</v>
      </c>
    </row>
    <row r="32" spans="1:5" ht="15.75" thickBot="1" x14ac:dyDescent="0.3"/>
    <row r="33" spans="2:2" x14ac:dyDescent="0.25">
      <c r="B33" s="10" t="s">
        <v>0</v>
      </c>
    </row>
    <row r="34" spans="2:2" ht="15.75" thickBot="1" x14ac:dyDescent="0.3">
      <c r="B34" s="11">
        <v>10000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82E8-97AE-422A-A558-EA4DCA484AC8}">
  <dimension ref="A1:L396"/>
  <sheetViews>
    <sheetView workbookViewId="0">
      <selection activeCell="L2" sqref="L2"/>
    </sheetView>
  </sheetViews>
  <sheetFormatPr defaultRowHeight="15" x14ac:dyDescent="0.25"/>
  <cols>
    <col min="1" max="1" width="5" bestFit="1" customWidth="1"/>
    <col min="2" max="2" width="7.42578125" bestFit="1" customWidth="1"/>
    <col min="3" max="3" width="7.140625" bestFit="1" customWidth="1"/>
    <col min="4" max="4" width="8.85546875" bestFit="1" customWidth="1"/>
    <col min="5" max="9" width="19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x14ac:dyDescent="0.25">
      <c r="A2">
        <v>50</v>
      </c>
      <c r="B2">
        <v>12</v>
      </c>
      <c r="C2">
        <v>1</v>
      </c>
      <c r="D2" s="1">
        <v>4.50875</v>
      </c>
      <c r="E2" s="1">
        <v>3.0324234374999901</v>
      </c>
      <c r="F2" s="1">
        <v>4.4992053383294204</v>
      </c>
      <c r="G2" s="1">
        <v>2.8740726047079002</v>
      </c>
      <c r="H2" s="1">
        <v>6.3946184215080901</v>
      </c>
      <c r="I2" s="1">
        <v>2.6037922551507502</v>
      </c>
      <c r="J2" s="1">
        <f>ABS(rec__2[[#This Row],[ es_var]]-rec__2[[#This Row],[ teo_var]])/rec__2[[#This Row],[ teo_var]]</f>
        <v>5.5096323082688296E-2</v>
      </c>
      <c r="L2">
        <f>AVERAGE(J2:J396)</f>
        <v>4.2976829219766872E-2</v>
      </c>
    </row>
    <row r="3" spans="1:12" x14ac:dyDescent="0.25">
      <c r="A3">
        <v>60</v>
      </c>
      <c r="B3">
        <v>11</v>
      </c>
      <c r="C3">
        <v>1</v>
      </c>
      <c r="D3" s="1">
        <v>4.7750000000000004</v>
      </c>
      <c r="E3" s="1">
        <v>3.3343750000000001</v>
      </c>
      <c r="F3" s="1">
        <v>4.6798704129517299</v>
      </c>
      <c r="G3" s="1">
        <v>3.0514648954433699</v>
      </c>
      <c r="H3" s="1">
        <v>6.6329016772443001</v>
      </c>
      <c r="I3" s="1">
        <v>2.7268391486591699</v>
      </c>
      <c r="J3" s="1">
        <f>ABS(rec__2[[#This Row],[ es_var]]-rec__2[[#This Row],[ teo_var]])/rec__2[[#This Row],[ teo_var]]</f>
        <v>9.2712881927328919E-2</v>
      </c>
    </row>
    <row r="4" spans="1:12" x14ac:dyDescent="0.25">
      <c r="A4">
        <v>70</v>
      </c>
      <c r="B4">
        <v>11</v>
      </c>
      <c r="C4">
        <v>1</v>
      </c>
      <c r="D4" s="1">
        <v>4.7762500000000001</v>
      </c>
      <c r="E4" s="1">
        <v>3.1236859374999999</v>
      </c>
      <c r="F4" s="1">
        <v>4.83283675763807</v>
      </c>
      <c r="G4" s="1">
        <v>3.20208685014804</v>
      </c>
      <c r="H4" s="1">
        <v>6.8334887920221199</v>
      </c>
      <c r="I4" s="1">
        <v>2.8321847232540098</v>
      </c>
      <c r="J4" s="1">
        <f>ABS(rec__2[[#This Row],[ es_var]]-rec__2[[#This Row],[ teo_var]])/rec__2[[#This Row],[ teo_var]]</f>
        <v>2.4484317982947715E-2</v>
      </c>
    </row>
    <row r="5" spans="1:12" x14ac:dyDescent="0.25">
      <c r="A5">
        <v>80</v>
      </c>
      <c r="B5">
        <v>13</v>
      </c>
      <c r="C5">
        <v>1</v>
      </c>
      <c r="D5" s="1">
        <v>5.0225</v>
      </c>
      <c r="E5" s="1">
        <v>3.21199375</v>
      </c>
      <c r="F5" s="1">
        <v>4.9654792789455104</v>
      </c>
      <c r="G5" s="1">
        <v>3.3329674126079301</v>
      </c>
      <c r="H5" s="1">
        <v>7.0066086883068897</v>
      </c>
      <c r="I5" s="1">
        <v>2.9243498695841299</v>
      </c>
      <c r="J5" s="1">
        <f>ABS(rec__2[[#This Row],[ es_var]]-rec__2[[#This Row],[ teo_var]])/rec__2[[#This Row],[ teo_var]]</f>
        <v>3.6296083229110369E-2</v>
      </c>
    </row>
    <row r="6" spans="1:12" x14ac:dyDescent="0.25">
      <c r="A6">
        <v>90</v>
      </c>
      <c r="B6">
        <v>13</v>
      </c>
      <c r="C6">
        <v>1</v>
      </c>
      <c r="D6" s="1">
        <v>4.93</v>
      </c>
      <c r="E6" s="1">
        <v>3.6575999999999902</v>
      </c>
      <c r="F6" s="1">
        <v>5.0825706028485103</v>
      </c>
      <c r="G6" s="1">
        <v>3.44868614733437</v>
      </c>
      <c r="H6" s="1">
        <v>7.1588311077389699</v>
      </c>
      <c r="I6" s="1">
        <v>3.0063100979580599</v>
      </c>
      <c r="J6" s="1">
        <f>ABS(rec__2[[#This Row],[ es_var]]-rec__2[[#This Row],[ teo_var]])/rec__2[[#This Row],[ teo_var]]</f>
        <v>6.0577809560054707E-2</v>
      </c>
    </row>
    <row r="7" spans="1:12" x14ac:dyDescent="0.25">
      <c r="A7">
        <v>100</v>
      </c>
      <c r="B7">
        <v>12</v>
      </c>
      <c r="C7">
        <v>1</v>
      </c>
      <c r="D7" s="1">
        <v>5.1712499999999997</v>
      </c>
      <c r="E7" s="1">
        <v>3.3669234375000001</v>
      </c>
      <c r="F7" s="1">
        <v>5.1873775176396197</v>
      </c>
      <c r="G7" s="1">
        <v>3.5523936174547099</v>
      </c>
      <c r="H7" s="1">
        <v>7.29462501658662</v>
      </c>
      <c r="I7" s="1">
        <v>3.0801300186926102</v>
      </c>
      <c r="J7" s="1">
        <f>ABS(rec__2[[#This Row],[ es_var]]-rec__2[[#This Row],[ teo_var]])/rec__2[[#This Row],[ teo_var]]</f>
        <v>5.220991813615497E-2</v>
      </c>
    </row>
    <row r="8" spans="1:12" x14ac:dyDescent="0.25">
      <c r="A8">
        <v>110</v>
      </c>
      <c r="B8">
        <v>12</v>
      </c>
      <c r="C8">
        <v>1</v>
      </c>
      <c r="D8" s="1">
        <v>5.2050000000000001</v>
      </c>
      <c r="E8" s="1">
        <v>3.60297500000001</v>
      </c>
      <c r="F8" s="1">
        <v>5.2822345982439698</v>
      </c>
      <c r="G8" s="1">
        <v>3.6463502433896702</v>
      </c>
      <c r="H8" s="1">
        <v>7.4171673382236403</v>
      </c>
      <c r="I8" s="1">
        <v>3.14730185826431</v>
      </c>
      <c r="J8" s="1">
        <f>ABS(rec__2[[#This Row],[ es_var]]-rec__2[[#This Row],[ teo_var]])/rec__2[[#This Row],[ teo_var]]</f>
        <v>1.1895523055771583E-2</v>
      </c>
    </row>
    <row r="9" spans="1:12" x14ac:dyDescent="0.25">
      <c r="A9">
        <v>120</v>
      </c>
      <c r="B9">
        <v>11</v>
      </c>
      <c r="C9">
        <v>1</v>
      </c>
      <c r="D9" s="1">
        <v>5.3224999999999998</v>
      </c>
      <c r="E9" s="1">
        <v>3.58849375000004</v>
      </c>
      <c r="F9" s="1">
        <v>5.3688682873533899</v>
      </c>
      <c r="G9" s="1">
        <v>3.73223292806553</v>
      </c>
      <c r="H9" s="1">
        <v>7.52879679544849</v>
      </c>
      <c r="I9" s="1">
        <v>3.2089397792582899</v>
      </c>
      <c r="J9" s="1">
        <f>ABS(rec__2[[#This Row],[ es_var]]-rec__2[[#This Row],[ teo_var]])/rec__2[[#This Row],[ teo_var]]</f>
        <v>3.851291728996991E-2</v>
      </c>
    </row>
    <row r="10" spans="1:12" x14ac:dyDescent="0.25">
      <c r="A10">
        <v>130</v>
      </c>
      <c r="B10">
        <v>12</v>
      </c>
      <c r="C10">
        <v>1</v>
      </c>
      <c r="D10" s="1">
        <v>5.3449999999999998</v>
      </c>
      <c r="E10" s="1">
        <v>3.6409749999999899</v>
      </c>
      <c r="F10" s="1">
        <v>5.4485913382659703</v>
      </c>
      <c r="G10" s="1">
        <v>3.8113200691713498</v>
      </c>
      <c r="H10" s="1">
        <v>7.6312846484825503</v>
      </c>
      <c r="I10" s="1">
        <v>3.2658980280494001</v>
      </c>
      <c r="J10" s="1">
        <f>ABS(rec__2[[#This Row],[ es_var]]-rec__2[[#This Row],[ teo_var]])/rec__2[[#This Row],[ teo_var]]</f>
        <v>4.4694506386181325E-2</v>
      </c>
    </row>
    <row r="11" spans="1:12" x14ac:dyDescent="0.25">
      <c r="A11">
        <v>140</v>
      </c>
      <c r="B11">
        <v>12</v>
      </c>
      <c r="C11">
        <v>1</v>
      </c>
      <c r="D11" s="1">
        <v>5.3825000000000003</v>
      </c>
      <c r="E11" s="1">
        <v>3.8336937500000001</v>
      </c>
      <c r="F11" s="1">
        <v>5.5224252644032701</v>
      </c>
      <c r="G11" s="1">
        <v>3.8846086052317701</v>
      </c>
      <c r="H11" s="1">
        <v>7.7260043432065997</v>
      </c>
      <c r="I11" s="1">
        <v>3.3188461855999498</v>
      </c>
      <c r="J11" s="1">
        <f>ABS(rec__2[[#This Row],[ es_var]]-rec__2[[#This Row],[ teo_var]])/rec__2[[#This Row],[ teo_var]]</f>
        <v>1.3106817289957634E-2</v>
      </c>
    </row>
    <row r="12" spans="1:12" x14ac:dyDescent="0.25">
      <c r="A12">
        <v>150</v>
      </c>
      <c r="B12">
        <v>12</v>
      </c>
      <c r="C12">
        <v>1</v>
      </c>
      <c r="D12" s="1">
        <v>5.6174999999999997</v>
      </c>
      <c r="E12" s="1">
        <v>3.8061937499999998</v>
      </c>
      <c r="F12" s="1">
        <v>5.5911805886438799</v>
      </c>
      <c r="G12" s="1">
        <v>3.95289101562236</v>
      </c>
      <c r="H12" s="1">
        <v>7.8140422059129202</v>
      </c>
      <c r="I12" s="1">
        <v>3.3683189713748298</v>
      </c>
      <c r="J12" s="1">
        <f>ABS(rec__2[[#This Row],[ es_var]]-rec__2[[#This Row],[ teo_var]])/rec__2[[#This Row],[ teo_var]]</f>
        <v>3.7111386335366384E-2</v>
      </c>
    </row>
    <row r="13" spans="1:12" x14ac:dyDescent="0.25">
      <c r="A13">
        <v>160</v>
      </c>
      <c r="B13">
        <v>13</v>
      </c>
      <c r="C13">
        <v>1</v>
      </c>
      <c r="D13" s="1">
        <v>5.5674999999999999</v>
      </c>
      <c r="E13" s="1">
        <v>3.9679437499999999</v>
      </c>
      <c r="F13" s="1">
        <v>5.6555112249397403</v>
      </c>
      <c r="G13" s="1">
        <v>4.01680766753128</v>
      </c>
      <c r="H13" s="1">
        <v>7.8962721636420596</v>
      </c>
      <c r="I13" s="1">
        <v>3.4147502862374202</v>
      </c>
      <c r="J13" s="1">
        <f>ABS(rec__2[[#This Row],[ es_var]]-rec__2[[#This Row],[ teo_var]])/rec__2[[#This Row],[ teo_var]]</f>
        <v>1.2164863636926836E-2</v>
      </c>
    </row>
    <row r="14" spans="1:12" x14ac:dyDescent="0.25">
      <c r="A14">
        <v>170</v>
      </c>
      <c r="B14">
        <v>14</v>
      </c>
      <c r="C14">
        <v>1</v>
      </c>
      <c r="D14" s="1">
        <v>5.6637500000000003</v>
      </c>
      <c r="E14" s="1">
        <v>3.9656859374999902</v>
      </c>
      <c r="F14" s="1">
        <v>5.7159523949260098</v>
      </c>
      <c r="G14" s="1">
        <v>4.07688341390425</v>
      </c>
      <c r="H14" s="1">
        <v>7.97340765857584</v>
      </c>
      <c r="I14" s="1">
        <v>3.4584971312761899</v>
      </c>
      <c r="J14" s="1">
        <f>ABS(rec__2[[#This Row],[ es_var]]-rec__2[[#This Row],[ teo_var]])/rec__2[[#This Row],[ teo_var]]</f>
        <v>2.72751180534179E-2</v>
      </c>
    </row>
    <row r="15" spans="1:12" x14ac:dyDescent="0.25">
      <c r="A15">
        <v>180</v>
      </c>
      <c r="B15">
        <v>14</v>
      </c>
      <c r="C15">
        <v>1</v>
      </c>
      <c r="D15" s="1">
        <v>5.8449999999999998</v>
      </c>
      <c r="E15" s="1">
        <v>4.28097500000003</v>
      </c>
      <c r="F15" s="1">
        <v>5.7729477215609997</v>
      </c>
      <c r="G15" s="1">
        <v>4.1335538067473303</v>
      </c>
      <c r="H15" s="1">
        <v>8.0460386256900307</v>
      </c>
      <c r="I15" s="1">
        <v>3.4998568174319602</v>
      </c>
      <c r="J15" s="1">
        <f>ABS(rec__2[[#This Row],[ es_var]]-rec__2[[#This Row],[ teo_var]])/rec__2[[#This Row],[ teo_var]]</f>
        <v>3.5664515364977077E-2</v>
      </c>
    </row>
    <row r="16" spans="1:12" x14ac:dyDescent="0.25">
      <c r="A16">
        <v>190</v>
      </c>
      <c r="B16">
        <v>16</v>
      </c>
      <c r="C16">
        <v>1</v>
      </c>
      <c r="D16" s="1">
        <v>5.97</v>
      </c>
      <c r="E16" s="1">
        <v>4.6566000000000098</v>
      </c>
      <c r="F16" s="1">
        <v>5.8268690076131904</v>
      </c>
      <c r="G16" s="1">
        <v>4.1871842725430204</v>
      </c>
      <c r="H16" s="1">
        <v>8.1146584080342201</v>
      </c>
      <c r="I16" s="1">
        <v>3.53907960719217</v>
      </c>
      <c r="J16" s="1">
        <f>ABS(rec__2[[#This Row],[ es_var]]-rec__2[[#This Row],[ teo_var]])/rec__2[[#This Row],[ teo_var]]</f>
        <v>0.11210773085271865</v>
      </c>
    </row>
    <row r="17" spans="1:10" x14ac:dyDescent="0.25">
      <c r="A17">
        <v>200</v>
      </c>
      <c r="B17">
        <v>13</v>
      </c>
      <c r="C17">
        <v>1</v>
      </c>
      <c r="D17" s="1">
        <v>5.9112499999999999</v>
      </c>
      <c r="E17" s="1">
        <v>3.9808734375000099</v>
      </c>
      <c r="F17" s="1">
        <v>5.8780309481214399</v>
      </c>
      <c r="G17" s="1">
        <v>4.2380844021064403</v>
      </c>
      <c r="H17" s="1">
        <v>8.1796837244178704</v>
      </c>
      <c r="I17" s="1">
        <v>3.5763781718250098</v>
      </c>
      <c r="J17" s="1">
        <f>ABS(rec__2[[#This Row],[ es_var]]-rec__2[[#This Row],[ teo_var]])/rec__2[[#This Row],[ teo_var]]</f>
        <v>6.0690382777320286E-2</v>
      </c>
    </row>
    <row r="18" spans="1:10" x14ac:dyDescent="0.25">
      <c r="A18">
        <v>210</v>
      </c>
      <c r="B18">
        <v>15</v>
      </c>
      <c r="C18">
        <v>1</v>
      </c>
      <c r="D18" s="1">
        <v>5.9349999999999996</v>
      </c>
      <c r="E18" s="1">
        <v>4.1882749999999804</v>
      </c>
      <c r="F18" s="1">
        <v>5.9267022583594899</v>
      </c>
      <c r="G18" s="1">
        <v>4.28651877640121</v>
      </c>
      <c r="H18" s="1">
        <v>8.2414697349111901</v>
      </c>
      <c r="I18" s="1">
        <v>3.6119347818077898</v>
      </c>
      <c r="J18" s="1">
        <f>ABS(rec__2[[#This Row],[ es_var]]-rec__2[[#This Row],[ teo_var]])/rec__2[[#This Row],[ teo_var]]</f>
        <v>2.2919245552380656E-2</v>
      </c>
    </row>
    <row r="19" spans="1:10" x14ac:dyDescent="0.25">
      <c r="A19">
        <v>220</v>
      </c>
      <c r="B19">
        <v>13</v>
      </c>
      <c r="C19">
        <v>1</v>
      </c>
      <c r="D19" s="1">
        <v>5.9412500000000001</v>
      </c>
      <c r="E19" s="1">
        <v>4.3527984374999802</v>
      </c>
      <c r="F19" s="1">
        <v>5.9731142167670903</v>
      </c>
      <c r="G19" s="1">
        <v>4.3327152895381298</v>
      </c>
      <c r="H19" s="1">
        <v>8.3003215800939305</v>
      </c>
      <c r="I19" s="1">
        <v>3.6459068534402501</v>
      </c>
      <c r="J19" s="1">
        <f>ABS(rec__2[[#This Row],[ es_var]]-rec__2[[#This Row],[ teo_var]])/rec__2[[#This Row],[ teo_var]]</f>
        <v>4.6352337090654477E-3</v>
      </c>
    </row>
    <row r="20" spans="1:10" x14ac:dyDescent="0.25">
      <c r="A20">
        <v>230</v>
      </c>
      <c r="B20">
        <v>13</v>
      </c>
      <c r="C20">
        <v>1</v>
      </c>
      <c r="D20" s="1">
        <v>5.97</v>
      </c>
      <c r="E20" s="1">
        <v>4.1916000000000002</v>
      </c>
      <c r="F20" s="1">
        <v>6.0174673115718704</v>
      </c>
      <c r="G20" s="1">
        <v>4.3768716327129598</v>
      </c>
      <c r="H20" s="1">
        <v>8.3565033397020994</v>
      </c>
      <c r="I20" s="1">
        <v>3.6784312834416499</v>
      </c>
      <c r="J20" s="1">
        <f>ABS(rec__2[[#This Row],[ es_var]]-rec__2[[#This Row],[ teo_var]])/rec__2[[#This Row],[ teo_var]]</f>
        <v>4.2329693045651602E-2</v>
      </c>
    </row>
    <row r="21" spans="1:10" x14ac:dyDescent="0.25">
      <c r="A21">
        <v>240</v>
      </c>
      <c r="B21">
        <v>13</v>
      </c>
      <c r="C21">
        <v>1</v>
      </c>
      <c r="D21" s="1">
        <v>6.06</v>
      </c>
      <c r="E21" s="1">
        <v>4.40139999999999</v>
      </c>
      <c r="F21" s="1">
        <v>6.0599364748201099</v>
      </c>
      <c r="G21" s="1">
        <v>4.41916040613929</v>
      </c>
      <c r="H21" s="1">
        <v>8.4102450732118399</v>
      </c>
      <c r="I21" s="1">
        <v>3.7096278764283701</v>
      </c>
      <c r="J21" s="1">
        <f>ABS(rec__2[[#This Row],[ es_var]]-rec__2[[#This Row],[ teo_var]])/rec__2[[#This Row],[ teo_var]]</f>
        <v>4.0189548482165161E-3</v>
      </c>
    </row>
    <row r="22" spans="1:10" x14ac:dyDescent="0.25">
      <c r="A22">
        <v>250</v>
      </c>
      <c r="B22">
        <v>14</v>
      </c>
      <c r="C22">
        <v>1</v>
      </c>
      <c r="D22" s="1">
        <v>5.98</v>
      </c>
      <c r="E22" s="1">
        <v>4.3445999999999598</v>
      </c>
      <c r="F22" s="1">
        <v>6.1006752494325696</v>
      </c>
      <c r="G22" s="1">
        <v>4.4597331932509903</v>
      </c>
      <c r="H22" s="1">
        <v>8.4617484146614199</v>
      </c>
      <c r="I22" s="1">
        <v>3.7396020842037299</v>
      </c>
      <c r="J22" s="1">
        <f>ABS(rec__2[[#This Row],[ es_var]]-rec__2[[#This Row],[ teo_var]])/rec__2[[#This Row],[ teo_var]]</f>
        <v>2.5816161698924943E-2</v>
      </c>
    </row>
    <row r="23" spans="1:10" x14ac:dyDescent="0.25">
      <c r="A23">
        <v>260</v>
      </c>
      <c r="B23">
        <v>14</v>
      </c>
      <c r="C23">
        <v>1</v>
      </c>
      <c r="D23" s="1">
        <v>6.0262500000000001</v>
      </c>
      <c r="E23" s="1">
        <v>4.3055609375000197</v>
      </c>
      <c r="F23" s="1">
        <v>6.1398191401003404</v>
      </c>
      <c r="G23" s="1">
        <v>4.49872384013117</v>
      </c>
      <c r="H23" s="1">
        <v>8.5111910637268196</v>
      </c>
      <c r="I23" s="1">
        <v>3.7684472164738598</v>
      </c>
      <c r="J23" s="1">
        <f>ABS(rec__2[[#This Row],[ es_var]]-rec__2[[#This Row],[ teo_var]])/rec__2[[#This Row],[ teo_var]]</f>
        <v>4.2937266099338574E-2</v>
      </c>
    </row>
    <row r="24" spans="1:10" x14ac:dyDescent="0.25">
      <c r="A24">
        <v>270</v>
      </c>
      <c r="B24">
        <v>14</v>
      </c>
      <c r="C24">
        <v>1</v>
      </c>
      <c r="D24" s="1">
        <v>6.0187499999999998</v>
      </c>
      <c r="E24" s="1">
        <v>4.2483984374999899</v>
      </c>
      <c r="F24" s="1">
        <v>6.1774883326349004</v>
      </c>
      <c r="G24" s="1">
        <v>4.53625111924734</v>
      </c>
      <c r="H24" s="1">
        <v>8.5587304242877291</v>
      </c>
      <c r="I24" s="1">
        <v>3.7962462409820601</v>
      </c>
      <c r="J24" s="1">
        <f>ABS(rec__2[[#This Row],[ es_var]]-rec__2[[#This Row],[ teo_var]])/rec__2[[#This Row],[ teo_var]]</f>
        <v>6.3456072906984698E-2</v>
      </c>
    </row>
    <row r="25" spans="1:10" x14ac:dyDescent="0.25">
      <c r="A25">
        <v>280</v>
      </c>
      <c r="B25">
        <v>12</v>
      </c>
      <c r="C25">
        <v>1</v>
      </c>
      <c r="D25" s="1">
        <v>6.1812500000000004</v>
      </c>
      <c r="E25" s="1">
        <v>4.0483984375000102</v>
      </c>
      <c r="F25" s="1">
        <v>6.2137899194326804</v>
      </c>
      <c r="G25" s="1">
        <v>4.5724209111971703</v>
      </c>
      <c r="H25" s="1">
        <v>8.6045065774656795</v>
      </c>
      <c r="I25" s="1">
        <v>3.8230732613996801</v>
      </c>
      <c r="J25" s="1">
        <f>ABS(rec__2[[#This Row],[ es_var]]-rec__2[[#This Row],[ teo_var]])/rec__2[[#This Row],[ teo_var]]</f>
        <v>0.11460503830999198</v>
      </c>
    </row>
    <row r="26" spans="1:10" x14ac:dyDescent="0.25">
      <c r="A26">
        <v>290</v>
      </c>
      <c r="B26">
        <v>14</v>
      </c>
      <c r="C26">
        <v>1</v>
      </c>
      <c r="D26" s="1">
        <v>6.2262500000000003</v>
      </c>
      <c r="E26" s="1">
        <v>4.6350609374999996</v>
      </c>
      <c r="F26" s="1">
        <v>6.2488197349303896</v>
      </c>
      <c r="G26" s="1">
        <v>4.6073280054747201</v>
      </c>
      <c r="H26" s="1">
        <v>8.6486447299755298</v>
      </c>
      <c r="I26" s="1">
        <v>3.8489947398852502</v>
      </c>
      <c r="J26" s="1">
        <f>ABS(rec__2[[#This Row],[ es_var]]-rec__2[[#This Row],[ teo_var]])/rec__2[[#This Row],[ teo_var]]</f>
        <v>6.0193092378761515E-3</v>
      </c>
    </row>
    <row r="27" spans="1:10" x14ac:dyDescent="0.25">
      <c r="A27">
        <v>300</v>
      </c>
      <c r="B27">
        <v>13</v>
      </c>
      <c r="C27">
        <v>1</v>
      </c>
      <c r="D27" s="1">
        <v>6.3162500000000001</v>
      </c>
      <c r="E27" s="1">
        <v>4.8062359374999799</v>
      </c>
      <c r="F27" s="1">
        <v>6.2826638802995003</v>
      </c>
      <c r="G27" s="1">
        <v>4.6410575974019102</v>
      </c>
      <c r="H27" s="1">
        <v>8.6912572450567005</v>
      </c>
      <c r="I27" s="1">
        <v>3.8740705155423001</v>
      </c>
      <c r="J27" s="1">
        <f>ABS(rec__2[[#This Row],[ es_var]]-rec__2[[#This Row],[ teo_var]])/rec__2[[#This Row],[ teo_var]]</f>
        <v>3.559066799570372E-2</v>
      </c>
    </row>
    <row r="28" spans="1:10" x14ac:dyDescent="0.25">
      <c r="A28">
        <v>310</v>
      </c>
      <c r="B28">
        <v>16</v>
      </c>
      <c r="C28">
        <v>1</v>
      </c>
      <c r="D28" s="1">
        <v>6.2437500000000004</v>
      </c>
      <c r="E28" s="1">
        <v>4.3143359375000099</v>
      </c>
      <c r="F28" s="1">
        <v>6.3153999984551499</v>
      </c>
      <c r="G28" s="1">
        <v>4.6736865407394896</v>
      </c>
      <c r="H28" s="1">
        <v>8.7324453385189997</v>
      </c>
      <c r="I28" s="1">
        <v>3.8983546583913</v>
      </c>
      <c r="J28" s="1">
        <f>ABS(rec__2[[#This Row],[ es_var]]-rec__2[[#This Row],[ teo_var]])/rec__2[[#This Row],[ teo_var]]</f>
        <v>7.6888041186994507E-2</v>
      </c>
    </row>
    <row r="29" spans="1:10" x14ac:dyDescent="0.25">
      <c r="A29">
        <v>320</v>
      </c>
      <c r="B29">
        <v>15</v>
      </c>
      <c r="C29">
        <v>1</v>
      </c>
      <c r="D29" s="1">
        <v>6.3875000000000002</v>
      </c>
      <c r="E29" s="1">
        <v>4.9198437499999796</v>
      </c>
      <c r="F29" s="1">
        <v>6.3470983468940103</v>
      </c>
      <c r="G29" s="1">
        <v>4.7052844023196103</v>
      </c>
      <c r="H29" s="1">
        <v>8.7723005040140105</v>
      </c>
      <c r="I29" s="1">
        <v>3.9218961897739999</v>
      </c>
      <c r="J29" s="1">
        <f>ABS(rec__2[[#This Row],[ es_var]]-rec__2[[#This Row],[ teo_var]])/rec__2[[#This Row],[ teo_var]]</f>
        <v>4.5599655479825175E-2</v>
      </c>
    </row>
    <row r="30" spans="1:10" x14ac:dyDescent="0.25">
      <c r="A30">
        <v>330</v>
      </c>
      <c r="B30">
        <v>16</v>
      </c>
      <c r="C30">
        <v>1</v>
      </c>
      <c r="D30" s="1">
        <v>6.5837500000000002</v>
      </c>
      <c r="E30" s="1">
        <v>5.3979859375000201</v>
      </c>
      <c r="F30" s="1">
        <v>6.3778227056498702</v>
      </c>
      <c r="G30" s="1">
        <v>4.7359143551015199</v>
      </c>
      <c r="H30" s="1">
        <v>8.8109057177719201</v>
      </c>
      <c r="I30" s="1">
        <v>3.9447396935278198</v>
      </c>
      <c r="J30" s="1">
        <f>ABS(rec__2[[#This Row],[ es_var]]-rec__2[[#This Row],[ teo_var]])/rec__2[[#This Row],[ teo_var]]</f>
        <v>0.13979804801269635</v>
      </c>
    </row>
    <row r="31" spans="1:10" x14ac:dyDescent="0.25">
      <c r="A31">
        <v>340</v>
      </c>
      <c r="B31">
        <v>16</v>
      </c>
      <c r="C31">
        <v>1</v>
      </c>
      <c r="D31" s="1">
        <v>6.43</v>
      </c>
      <c r="E31" s="1">
        <v>4.7176</v>
      </c>
      <c r="F31" s="1">
        <v>6.4076311498710599</v>
      </c>
      <c r="G31" s="1">
        <v>4.7656339384743998</v>
      </c>
      <c r="H31" s="1">
        <v>8.8483364624995708</v>
      </c>
      <c r="I31" s="1">
        <v>3.96692583724256</v>
      </c>
      <c r="J31" s="1">
        <f>ABS(rec__2[[#This Row],[ es_var]]-rec__2[[#This Row],[ teo_var]])/rec__2[[#This Row],[ teo_var]]</f>
        <v>1.0079233758725627E-2</v>
      </c>
    </row>
    <row r="32" spans="1:10" x14ac:dyDescent="0.25">
      <c r="A32">
        <v>350</v>
      </c>
      <c r="B32">
        <v>15</v>
      </c>
      <c r="C32">
        <v>1</v>
      </c>
      <c r="D32" s="1">
        <v>6.4749999999999996</v>
      </c>
      <c r="E32" s="1">
        <v>4.8193750000000097</v>
      </c>
      <c r="F32" s="1">
        <v>6.436576710542</v>
      </c>
      <c r="G32" s="1">
        <v>4.7944957088055702</v>
      </c>
      <c r="H32" s="1">
        <v>8.8846616020453499</v>
      </c>
      <c r="I32" s="1">
        <v>3.98849181903865</v>
      </c>
      <c r="J32" s="1">
        <f>ABS(rec__2[[#This Row],[ es_var]]-rec__2[[#This Row],[ teo_var]])/rec__2[[#This Row],[ teo_var]]</f>
        <v>5.1891361898074584E-3</v>
      </c>
    </row>
    <row r="33" spans="1:10" x14ac:dyDescent="0.25">
      <c r="A33">
        <v>360</v>
      </c>
      <c r="B33">
        <v>14</v>
      </c>
      <c r="C33">
        <v>1</v>
      </c>
      <c r="D33" s="1">
        <v>6.4775</v>
      </c>
      <c r="E33" s="1">
        <v>4.69199375</v>
      </c>
      <c r="F33" s="1">
        <v>6.4647079422369496</v>
      </c>
      <c r="G33" s="1">
        <v>4.8225477987140604</v>
      </c>
      <c r="H33" s="1">
        <v>8.9199441321772603</v>
      </c>
      <c r="I33" s="1">
        <v>4.0094717522966503</v>
      </c>
      <c r="J33" s="1">
        <f>ABS(rec__2[[#This Row],[ es_var]]-rec__2[[#This Row],[ teo_var]])/rec__2[[#This Row],[ teo_var]]</f>
        <v>2.7071592478331234E-2</v>
      </c>
    </row>
    <row r="34" spans="1:10" x14ac:dyDescent="0.25">
      <c r="A34">
        <v>370</v>
      </c>
      <c r="B34">
        <v>15</v>
      </c>
      <c r="C34">
        <v>1</v>
      </c>
      <c r="D34" s="1">
        <v>6.5862499999999997</v>
      </c>
      <c r="E34" s="1">
        <v>4.9425609374999997</v>
      </c>
      <c r="F34" s="1">
        <v>6.4920694131747698</v>
      </c>
      <c r="G34" s="1">
        <v>4.8498344000186799</v>
      </c>
      <c r="H34" s="1">
        <v>8.9542418279384801</v>
      </c>
      <c r="I34" s="1">
        <v>4.0298969984110604</v>
      </c>
      <c r="J34" s="1">
        <f>ABS(rec__2[[#This Row],[ es_var]]-rec__2[[#This Row],[ teo_var]])/rec__2[[#This Row],[ teo_var]]</f>
        <v>1.9119526530836314E-2</v>
      </c>
    </row>
    <row r="35" spans="1:10" x14ac:dyDescent="0.25">
      <c r="A35">
        <v>380</v>
      </c>
      <c r="B35">
        <v>14</v>
      </c>
      <c r="C35">
        <v>1</v>
      </c>
      <c r="D35" s="1">
        <v>6.6137499999999996</v>
      </c>
      <c r="E35" s="1">
        <v>5.0570609375000197</v>
      </c>
      <c r="F35" s="1">
        <v>6.5187021299953898</v>
      </c>
      <c r="G35" s="1">
        <v>4.87639618252806</v>
      </c>
      <c r="H35" s="1">
        <v>8.9876078042081797</v>
      </c>
      <c r="I35" s="1">
        <v>4.0497964557826096</v>
      </c>
      <c r="J35" s="1">
        <f>ABS(rec__2[[#This Row],[ es_var]]-rec__2[[#This Row],[ teo_var]])/rec__2[[#This Row],[ teo_var]]</f>
        <v>3.7048826266264961E-2</v>
      </c>
    </row>
    <row r="36" spans="1:10" x14ac:dyDescent="0.25">
      <c r="A36">
        <v>390</v>
      </c>
      <c r="B36">
        <v>15</v>
      </c>
      <c r="C36">
        <v>1</v>
      </c>
      <c r="D36" s="1">
        <v>6.5250000000000004</v>
      </c>
      <c r="E36" s="1">
        <v>4.7693750000000099</v>
      </c>
      <c r="F36" s="1">
        <v>6.5446439074224703</v>
      </c>
      <c r="G36" s="1">
        <v>4.9022706586370504</v>
      </c>
      <c r="H36" s="1">
        <v>9.0200910030591999</v>
      </c>
      <c r="I36" s="1">
        <v>4.0691968117857398</v>
      </c>
      <c r="J36" s="1">
        <f>ABS(rec__2[[#This Row],[ es_var]]-rec__2[[#This Row],[ teo_var]])/rec__2[[#This Row],[ teo_var]]</f>
        <v>2.7109000683774701E-2</v>
      </c>
    </row>
    <row r="37" spans="1:10" x14ac:dyDescent="0.25">
      <c r="A37">
        <v>400</v>
      </c>
      <c r="B37">
        <v>15</v>
      </c>
      <c r="C37">
        <v>2</v>
      </c>
      <c r="D37" s="1">
        <v>6.5437500000000002</v>
      </c>
      <c r="E37" s="1">
        <v>4.7130859374999696</v>
      </c>
      <c r="F37" s="1">
        <v>6.5699296911765002</v>
      </c>
      <c r="G37" s="1">
        <v>4.92749250193246</v>
      </c>
      <c r="H37" s="1">
        <v>9.0517366190851902</v>
      </c>
      <c r="I37" s="1">
        <v>4.0881227632678101</v>
      </c>
      <c r="J37" s="1">
        <f>ABS(rec__2[[#This Row],[ es_var]]-rec__2[[#This Row],[ teo_var]])/rec__2[[#This Row],[ teo_var]]</f>
        <v>4.3512306583603041E-2</v>
      </c>
    </row>
    <row r="38" spans="1:10" x14ac:dyDescent="0.25">
      <c r="A38">
        <v>410</v>
      </c>
      <c r="B38">
        <v>14</v>
      </c>
      <c r="C38">
        <v>1</v>
      </c>
      <c r="D38" s="1">
        <v>6.625</v>
      </c>
      <c r="E38" s="1">
        <v>5.3693749999999998</v>
      </c>
      <c r="F38" s="1">
        <v>6.5945918410586302</v>
      </c>
      <c r="G38" s="1">
        <v>4.9520938265989098</v>
      </c>
      <c r="H38" s="1">
        <v>9.0825864719307798</v>
      </c>
      <c r="I38" s="1">
        <v>4.1065972101864796</v>
      </c>
      <c r="J38" s="1">
        <f>ABS(rec__2[[#This Row],[ es_var]]-rec__2[[#This Row],[ teo_var]])/rec__2[[#This Row],[ teo_var]]</f>
        <v>8.4263583852101198E-2</v>
      </c>
    </row>
    <row r="39" spans="1:10" x14ac:dyDescent="0.25">
      <c r="A39">
        <v>420</v>
      </c>
      <c r="B39">
        <v>14</v>
      </c>
      <c r="C39">
        <v>1</v>
      </c>
      <c r="D39" s="1">
        <v>6.67875</v>
      </c>
      <c r="E39" s="1">
        <v>4.78304843749999</v>
      </c>
      <c r="F39" s="1">
        <v>6.6186603799585004</v>
      </c>
      <c r="G39" s="1">
        <v>4.9761044332737097</v>
      </c>
      <c r="H39" s="1">
        <v>9.1126793336940395</v>
      </c>
      <c r="I39" s="1">
        <v>4.1246414262229498</v>
      </c>
      <c r="J39" s="1">
        <f>ABS(rec__2[[#This Row],[ es_var]]-rec__2[[#This Row],[ teo_var]])/rec__2[[#This Row],[ teo_var]]</f>
        <v>3.8796612563597434E-2</v>
      </c>
    </row>
    <row r="40" spans="1:10" x14ac:dyDescent="0.25">
      <c r="A40">
        <v>430</v>
      </c>
      <c r="B40">
        <v>15</v>
      </c>
      <c r="C40">
        <v>1</v>
      </c>
      <c r="D40" s="1">
        <v>6.6574999999999998</v>
      </c>
      <c r="E40" s="1">
        <v>4.8476937499999799</v>
      </c>
      <c r="F40" s="1">
        <v>6.6421632135929798</v>
      </c>
      <c r="G40" s="1">
        <v>4.9995520260720001</v>
      </c>
      <c r="H40" s="1">
        <v>9.1420512176023596</v>
      </c>
      <c r="I40" s="1">
        <v>4.1422752095836</v>
      </c>
      <c r="J40" s="1">
        <f>ABS(rec__2[[#This Row],[ es_var]]-rec__2[[#This Row],[ teo_var]])/rec__2[[#This Row],[ teo_var]]</f>
        <v>3.0374376600163261E-2</v>
      </c>
    </row>
    <row r="41" spans="1:10" x14ac:dyDescent="0.25">
      <c r="A41">
        <v>440</v>
      </c>
      <c r="B41">
        <v>15</v>
      </c>
      <c r="C41">
        <v>1</v>
      </c>
      <c r="D41" s="1">
        <v>6.67</v>
      </c>
      <c r="E41" s="1">
        <v>5.0661000000000103</v>
      </c>
      <c r="F41" s="1">
        <v>6.6651263250096502</v>
      </c>
      <c r="G41" s="1">
        <v>5.0224624047461299</v>
      </c>
      <c r="H41" s="1">
        <v>9.1707356333282206</v>
      </c>
      <c r="I41" s="1">
        <v>4.1595170166910798</v>
      </c>
      <c r="J41" s="1">
        <f>ABS(rec__2[[#This Row],[ es_var]]-rec__2[[#This Row],[ teo_var]])/rec__2[[#This Row],[ teo_var]]</f>
        <v>8.6884861920805325E-3</v>
      </c>
    </row>
    <row r="42" spans="1:10" x14ac:dyDescent="0.25">
      <c r="A42">
        <v>450</v>
      </c>
      <c r="B42">
        <v>14</v>
      </c>
      <c r="C42">
        <v>1</v>
      </c>
      <c r="D42" s="1">
        <v>6.665</v>
      </c>
      <c r="E42" s="1">
        <v>4.8152749999999802</v>
      </c>
      <c r="F42" s="1">
        <v>6.6875739472545703</v>
      </c>
      <c r="G42" s="1">
        <v>5.0448596353218003</v>
      </c>
      <c r="H42" s="1">
        <v>9.1987638134638701</v>
      </c>
      <c r="I42" s="1">
        <v>4.1763840810452804</v>
      </c>
      <c r="J42" s="1">
        <f>ABS(rec__2[[#This Row],[ es_var]]-rec__2[[#This Row],[ teo_var]])/rec__2[[#This Row],[ teo_var]]</f>
        <v>4.550862698227983E-2</v>
      </c>
    </row>
    <row r="43" spans="1:10" x14ac:dyDescent="0.25">
      <c r="A43">
        <v>460</v>
      </c>
      <c r="B43">
        <v>14</v>
      </c>
      <c r="C43">
        <v>1</v>
      </c>
      <c r="D43" s="1">
        <v>6.6675000000000004</v>
      </c>
      <c r="E43" s="1">
        <v>4.6269437500000103</v>
      </c>
      <c r="F43" s="1">
        <v>6.7095287170817599</v>
      </c>
      <c r="G43" s="1">
        <v>5.0667662020403901</v>
      </c>
      <c r="H43" s="1">
        <v>9.2261649149757901</v>
      </c>
      <c r="I43" s="1">
        <v>4.1928925191877404</v>
      </c>
      <c r="J43" s="1">
        <f>ABS(rec__2[[#This Row],[ es_var]]-rec__2[[#This Row],[ teo_var]])/rec__2[[#This Row],[ teo_var]]</f>
        <v>8.6805357599342742E-2</v>
      </c>
    </row>
    <row r="44" spans="1:10" x14ac:dyDescent="0.25">
      <c r="A44">
        <v>470</v>
      </c>
      <c r="B44">
        <v>14</v>
      </c>
      <c r="C44">
        <v>1</v>
      </c>
      <c r="D44" s="1">
        <v>6.71</v>
      </c>
      <c r="E44" s="1">
        <v>5.0633999999999997</v>
      </c>
      <c r="F44" s="1">
        <v>6.7310118121484299</v>
      </c>
      <c r="G44" s="1">
        <v>5.0882031430124099</v>
      </c>
      <c r="H44" s="1">
        <v>9.2529661988821594</v>
      </c>
      <c r="I44" s="1">
        <v>4.2090574254146897</v>
      </c>
      <c r="J44" s="1">
        <f>ABS(rec__2[[#This Row],[ es_var]]-rec__2[[#This Row],[ teo_var]])/rec__2[[#This Row],[ teo_var]]</f>
        <v>4.8746369426056098E-3</v>
      </c>
    </row>
    <row r="45" spans="1:10" x14ac:dyDescent="0.25">
      <c r="A45">
        <v>480</v>
      </c>
      <c r="B45">
        <v>14</v>
      </c>
      <c r="C45">
        <v>2</v>
      </c>
      <c r="D45" s="1">
        <v>6.8174999999999999</v>
      </c>
      <c r="E45" s="1">
        <v>4.73169374999999</v>
      </c>
      <c r="F45" s="1">
        <v>6.7520430737804702</v>
      </c>
      <c r="G45" s="1">
        <v>5.1091901716337897</v>
      </c>
      <c r="H45" s="1">
        <v>9.2791931909168195</v>
      </c>
      <c r="I45" s="1">
        <v>4.22489295664412</v>
      </c>
      <c r="J45" s="1">
        <f>ABS(rec__2[[#This Row],[ es_var]]-rec__2[[#This Row],[ teo_var]])/rec__2[[#This Row],[ teo_var]]</f>
        <v>7.38857644660907E-2</v>
      </c>
    </row>
    <row r="46" spans="1:10" x14ac:dyDescent="0.25">
      <c r="A46">
        <v>490</v>
      </c>
      <c r="B46">
        <v>14</v>
      </c>
      <c r="C46">
        <v>1</v>
      </c>
      <c r="D46" s="1">
        <v>6.6712499999999997</v>
      </c>
      <c r="E46" s="1">
        <v>4.9681734375000097</v>
      </c>
      <c r="F46" s="1">
        <v>6.7726411170920002</v>
      </c>
      <c r="G46" s="1">
        <v>5.12974578552135</v>
      </c>
      <c r="H46" s="1">
        <v>9.3048698255426601</v>
      </c>
      <c r="I46" s="1">
        <v>4.2404124086413404</v>
      </c>
      <c r="J46" s="1">
        <f>ABS(rec__2[[#This Row],[ es_var]]-rec__2[[#This Row],[ teo_var]])/rec__2[[#This Row],[ teo_var]]</f>
        <v>3.1497145234248528E-2</v>
      </c>
    </row>
    <row r="47" spans="1:10" x14ac:dyDescent="0.25">
      <c r="A47">
        <v>500</v>
      </c>
      <c r="B47">
        <v>14</v>
      </c>
      <c r="C47">
        <v>1</v>
      </c>
      <c r="D47" s="1">
        <v>6.6025</v>
      </c>
      <c r="E47" s="1">
        <v>4.6744937499999999</v>
      </c>
      <c r="F47" s="1">
        <v>6.7928234299905199</v>
      </c>
      <c r="G47" s="1">
        <v>5.1498873644756804</v>
      </c>
      <c r="H47" s="1">
        <v>9.3300185753418994</v>
      </c>
      <c r="I47" s="1">
        <v>4.2556282846391396</v>
      </c>
      <c r="J47" s="1">
        <f>ABS(rec__2[[#This Row],[ es_var]]-rec__2[[#This Row],[ teo_var]])/rec__2[[#This Row],[ teo_var]]</f>
        <v>9.2311458645674901E-2</v>
      </c>
    </row>
    <row r="48" spans="1:10" x14ac:dyDescent="0.25">
      <c r="A48">
        <v>510</v>
      </c>
      <c r="B48">
        <v>17</v>
      </c>
      <c r="C48">
        <v>2</v>
      </c>
      <c r="D48" s="1">
        <v>6.9537500000000003</v>
      </c>
      <c r="E48" s="1">
        <v>5.2841109374999897</v>
      </c>
      <c r="F48" s="1">
        <v>6.81260646238729</v>
      </c>
      <c r="G48" s="1">
        <v>5.1696312587716999</v>
      </c>
      <c r="H48" s="1">
        <v>9.3546605675283701</v>
      </c>
      <c r="I48" s="1">
        <v>4.2705523572462099</v>
      </c>
      <c r="J48" s="1">
        <f>ABS(rec__2[[#This Row],[ es_var]]-rec__2[[#This Row],[ teo_var]])/rec__2[[#This Row],[ teo_var]]</f>
        <v>2.2144650749324445E-2</v>
      </c>
    </row>
    <row r="49" spans="1:10" x14ac:dyDescent="0.25">
      <c r="A49">
        <v>520</v>
      </c>
      <c r="B49">
        <v>16</v>
      </c>
      <c r="C49">
        <v>2</v>
      </c>
      <c r="D49" s="1">
        <v>6.8412499999999996</v>
      </c>
      <c r="E49" s="1">
        <v>4.9285484374999999</v>
      </c>
      <c r="F49" s="1">
        <v>6.8320057067532503</v>
      </c>
      <c r="G49" s="1">
        <v>5.1889928689010301</v>
      </c>
      <c r="H49" s="1">
        <v>9.3788156890892491</v>
      </c>
      <c r="I49" s="1">
        <v>4.2851957244172496</v>
      </c>
      <c r="J49" s="1">
        <f>ABS(rec__2[[#This Row],[ es_var]]-rec__2[[#This Row],[ teo_var]])/rec__2[[#This Row],[ teo_var]]</f>
        <v>5.019171118194065E-2</v>
      </c>
    </row>
    <row r="50" spans="1:10" x14ac:dyDescent="0.25">
      <c r="A50">
        <v>530</v>
      </c>
      <c r="B50">
        <v>14</v>
      </c>
      <c r="C50">
        <v>2</v>
      </c>
      <c r="D50" s="1">
        <v>6.8150000000000004</v>
      </c>
      <c r="E50" s="1">
        <v>4.7132750000000296</v>
      </c>
      <c r="F50" s="1">
        <v>6.8510357710087399</v>
      </c>
      <c r="G50" s="1">
        <v>5.2079867177399901</v>
      </c>
      <c r="H50" s="1">
        <v>9.4025026818611899</v>
      </c>
      <c r="I50" s="1">
        <v>4.2995688601562803</v>
      </c>
      <c r="J50" s="1">
        <f>ABS(rec__2[[#This Row],[ es_var]]-rec__2[[#This Row],[ teo_var]])/rec__2[[#This Row],[ teo_var]]</f>
        <v>9.4990971473644811E-2</v>
      </c>
    </row>
    <row r="51" spans="1:10" x14ac:dyDescent="0.25">
      <c r="A51">
        <v>540</v>
      </c>
      <c r="B51">
        <v>15</v>
      </c>
      <c r="C51">
        <v>1</v>
      </c>
      <c r="D51" s="1">
        <v>6.8112500000000002</v>
      </c>
      <c r="E51" s="1">
        <v>5.4856234375000099</v>
      </c>
      <c r="F51" s="1">
        <v>6.8697104446062598</v>
      </c>
      <c r="G51" s="1">
        <v>5.2266265159907501</v>
      </c>
      <c r="H51" s="1">
        <v>9.4257392286751092</v>
      </c>
      <c r="I51" s="1">
        <v>4.3136816605374202</v>
      </c>
      <c r="J51" s="1">
        <f>ABS(rec__2[[#This Row],[ es_var]]-rec__2[[#This Row],[ teo_var]])/rec__2[[#This Row],[ teo_var]]</f>
        <v>4.9553363095079461E-2</v>
      </c>
    </row>
    <row r="52" spans="1:10" x14ac:dyDescent="0.25">
      <c r="A52">
        <v>550</v>
      </c>
      <c r="B52">
        <v>14</v>
      </c>
      <c r="C52">
        <v>2</v>
      </c>
      <c r="D52" s="1">
        <v>6.8587499999999997</v>
      </c>
      <c r="E52" s="1">
        <v>4.7112984375000098</v>
      </c>
      <c r="F52" s="1">
        <v>6.8880427585551303</v>
      </c>
      <c r="G52" s="1">
        <v>5.2449252216343396</v>
      </c>
      <c r="H52" s="1">
        <v>9.4485420315569701</v>
      </c>
      <c r="I52" s="1">
        <v>4.3275434855533002</v>
      </c>
      <c r="J52" s="1">
        <f>ABS(rec__2[[#This Row],[ es_var]]-rec__2[[#This Row],[ teo_var]])/rec__2[[#This Row],[ teo_var]]</f>
        <v>0.10174154284091959</v>
      </c>
    </row>
    <row r="53" spans="1:10" x14ac:dyDescent="0.25">
      <c r="A53">
        <v>560</v>
      </c>
      <c r="B53">
        <v>14</v>
      </c>
      <c r="C53">
        <v>2</v>
      </c>
      <c r="D53" s="1">
        <v>6.7525000000000004</v>
      </c>
      <c r="E53" s="1">
        <v>5.1662437499999898</v>
      </c>
      <c r="F53" s="1">
        <v>6.9060450400423701</v>
      </c>
      <c r="G53" s="1">
        <v>5.2628950940412</v>
      </c>
      <c r="H53" s="1">
        <v>9.4709268828475093</v>
      </c>
      <c r="I53" s="1">
        <v>4.34116319723723</v>
      </c>
      <c r="J53" s="1">
        <f>ABS(rec__2[[#This Row],[ es_var]]-rec__2[[#This Row],[ teo_var]])/rec__2[[#This Row],[ teo_var]]</f>
        <v>1.8364672355077272E-2</v>
      </c>
    </row>
    <row r="54" spans="1:10" x14ac:dyDescent="0.25">
      <c r="A54">
        <v>570</v>
      </c>
      <c r="B54">
        <v>15</v>
      </c>
      <c r="C54">
        <v>1</v>
      </c>
      <c r="D54" s="1">
        <v>6.7675000000000001</v>
      </c>
      <c r="E54" s="1">
        <v>5.1534437500000196</v>
      </c>
      <c r="F54" s="1">
        <v>6.9237289622234801</v>
      </c>
      <c r="G54" s="1">
        <v>5.2805477433050996</v>
      </c>
      <c r="H54" s="1">
        <v>9.4929087299959498</v>
      </c>
      <c r="I54" s="1">
        <v>4.3545491944510202</v>
      </c>
      <c r="J54" s="1">
        <f>ABS(rec__2[[#This Row],[ es_var]]-rec__2[[#This Row],[ teo_var]])/rec__2[[#This Row],[ teo_var]]</f>
        <v>2.4070228976951817E-2</v>
      </c>
    </row>
    <row r="55" spans="1:10" x14ac:dyDescent="0.25">
      <c r="A55">
        <v>580</v>
      </c>
      <c r="B55">
        <v>15</v>
      </c>
      <c r="C55">
        <v>2</v>
      </c>
      <c r="D55" s="1">
        <v>6.8987499999999997</v>
      </c>
      <c r="E55" s="1">
        <v>5.1609984375</v>
      </c>
      <c r="F55" s="1">
        <v>6.9411055896866198</v>
      </c>
      <c r="G55" s="1">
        <v>5.2978941752978397</v>
      </c>
      <c r="H55" s="1">
        <v>9.5145017346907892</v>
      </c>
      <c r="I55" s="1">
        <v>4.3677094446824496</v>
      </c>
      <c r="J55" s="1">
        <f>ABS(rec__2[[#This Row],[ es_var]]-rec__2[[#This Row],[ teo_var]])/rec__2[[#This Row],[ teo_var]]</f>
        <v>2.5839651240323922E-2</v>
      </c>
    </row>
    <row r="56" spans="1:10" x14ac:dyDescent="0.25">
      <c r="A56">
        <v>590</v>
      </c>
      <c r="B56">
        <v>14</v>
      </c>
      <c r="C56">
        <v>2</v>
      </c>
      <c r="D56" s="1">
        <v>6.98</v>
      </c>
      <c r="E56" s="1">
        <v>5.0645999999999596</v>
      </c>
      <c r="F56" s="1">
        <v>6.9581854200336704</v>
      </c>
      <c r="G56" s="1">
        <v>5.3149448328823299</v>
      </c>
      <c r="H56" s="1">
        <v>9.5357193269111207</v>
      </c>
      <c r="I56" s="1">
        <v>4.38065151315622</v>
      </c>
      <c r="J56" s="1">
        <f>ABS(rec__2[[#This Row],[ es_var]]-rec__2[[#This Row],[ teo_var]])/rec__2[[#This Row],[ teo_var]]</f>
        <v>4.7102056701237037E-2</v>
      </c>
    </row>
    <row r="57" spans="1:10" x14ac:dyDescent="0.25">
      <c r="A57">
        <v>600</v>
      </c>
      <c r="B57">
        <v>15</v>
      </c>
      <c r="C57">
        <v>2</v>
      </c>
      <c r="D57" s="1">
        <v>6.9337499999999999</v>
      </c>
      <c r="E57" s="1">
        <v>5.1418609375000104</v>
      </c>
      <c r="F57" s="1">
        <v>6.9749784219695901</v>
      </c>
      <c r="G57" s="1">
        <v>5.3317096336707301</v>
      </c>
      <c r="H57" s="1">
        <v>9.5565742544128494</v>
      </c>
      <c r="I57" s="1">
        <v>4.3933825895263299</v>
      </c>
      <c r="J57" s="1">
        <f>ABS(rec__2[[#This Row],[ es_var]]-rec__2[[#This Row],[ teo_var]])/rec__2[[#This Row],[ teo_var]]</f>
        <v>3.5607471001757152E-2</v>
      </c>
    </row>
    <row r="58" spans="1:10" x14ac:dyDescent="0.25">
      <c r="A58">
        <v>610</v>
      </c>
      <c r="B58">
        <v>16</v>
      </c>
      <c r="C58">
        <v>1</v>
      </c>
      <c r="D58" s="1">
        <v>7.0487500000000001</v>
      </c>
      <c r="E58" s="1">
        <v>5.4363734374999799</v>
      </c>
      <c r="F58" s="1">
        <v>6.9914940702459596</v>
      </c>
      <c r="G58" s="1">
        <v>5.3481980046694799</v>
      </c>
      <c r="H58" s="1">
        <v>9.5770786281045606</v>
      </c>
      <c r="I58" s="1">
        <v>4.4059095123873604</v>
      </c>
      <c r="J58" s="1">
        <f>ABS(rec__2[[#This Row],[ es_var]]-rec__2[[#This Row],[ teo_var]])/rec__2[[#This Row],[ teo_var]]</f>
        <v>1.6486942471747409E-2</v>
      </c>
    </row>
    <row r="59" spans="1:10" x14ac:dyDescent="0.25">
      <c r="A59">
        <v>620</v>
      </c>
      <c r="B59">
        <v>14</v>
      </c>
      <c r="C59">
        <v>1</v>
      </c>
      <c r="D59" s="1">
        <v>7.02</v>
      </c>
      <c r="E59" s="1">
        <v>5.0820999999999596</v>
      </c>
      <c r="F59" s="1">
        <v>7.0077413777655604</v>
      </c>
      <c r="G59" s="1">
        <v>5.3644189141140401</v>
      </c>
      <c r="H59" s="1">
        <v>9.5972439637157194</v>
      </c>
      <c r="I59" s="1">
        <v>4.4182387918153996</v>
      </c>
      <c r="J59" s="1">
        <f>ABS(rec__2[[#This Row],[ es_var]]-rec__2[[#This Row],[ teo_var]])/rec__2[[#This Row],[ teo_var]]</f>
        <v>5.2628051357302849E-2</v>
      </c>
    </row>
    <row r="60" spans="1:10" x14ac:dyDescent="0.25">
      <c r="A60">
        <v>630</v>
      </c>
      <c r="B60">
        <v>15</v>
      </c>
      <c r="C60">
        <v>2</v>
      </c>
      <c r="D60" s="1">
        <v>6.9924999999999997</v>
      </c>
      <c r="E60" s="1">
        <v>5.1749437499999997</v>
      </c>
      <c r="F60" s="1">
        <v>7.0237289251202801</v>
      </c>
      <c r="G60" s="1">
        <v>5.3803809007627299</v>
      </c>
      <c r="H60" s="1">
        <v>9.6170812201148195</v>
      </c>
      <c r="I60" s="1">
        <v>4.4303766301257497</v>
      </c>
      <c r="J60" s="1">
        <f>ABS(rec__2[[#This Row],[ es_var]]-rec__2[[#This Row],[ teo_var]])/rec__2[[#This Row],[ teo_var]]</f>
        <v>3.8182640699956229E-2</v>
      </c>
    </row>
    <row r="61" spans="1:10" x14ac:dyDescent="0.25">
      <c r="A61">
        <v>640</v>
      </c>
      <c r="B61">
        <v>17</v>
      </c>
      <c r="C61">
        <v>1</v>
      </c>
      <c r="D61" s="1">
        <v>6.9987500000000002</v>
      </c>
      <c r="E61" s="1">
        <v>5.5037484374999899</v>
      </c>
      <c r="F61" s="1">
        <v>7.0394648878047796</v>
      </c>
      <c r="G61" s="1">
        <v>5.3960921008891898</v>
      </c>
      <c r="H61" s="1">
        <v>9.6366008345952991</v>
      </c>
      <c r="I61" s="1">
        <v>4.4423289410142601</v>
      </c>
      <c r="J61" s="1">
        <f>ABS(rec__2[[#This Row],[ es_var]]-rec__2[[#This Row],[ teo_var]])/rec__2[[#This Row],[ teo_var]]</f>
        <v>1.9950796724366518E-2</v>
      </c>
    </row>
    <row r="62" spans="1:10" x14ac:dyDescent="0.25">
      <c r="A62">
        <v>650</v>
      </c>
      <c r="B62">
        <v>17</v>
      </c>
      <c r="C62">
        <v>1</v>
      </c>
      <c r="D62" s="1">
        <v>6.9562499999999998</v>
      </c>
      <c r="E62" s="1">
        <v>5.1893359374999797</v>
      </c>
      <c r="F62" s="1">
        <v>7.0549570613218302</v>
      </c>
      <c r="G62" s="1">
        <v>5.4115602731869803</v>
      </c>
      <c r="H62" s="1">
        <v>9.6558127554124802</v>
      </c>
      <c r="I62" s="1">
        <v>4.45410136723119</v>
      </c>
      <c r="J62" s="1">
        <f>ABS(rec__2[[#This Row],[ es_var]]-rec__2[[#This Row],[ teo_var]])/rec__2[[#This Row],[ teo_var]]</f>
        <v>4.1064743709512096E-2</v>
      </c>
    </row>
    <row r="63" spans="1:10" x14ac:dyDescent="0.25">
      <c r="A63">
        <v>660</v>
      </c>
      <c r="B63">
        <v>15</v>
      </c>
      <c r="C63">
        <v>1</v>
      </c>
      <c r="D63" s="1">
        <v>7.07125</v>
      </c>
      <c r="E63" s="1">
        <v>5.4836734375000002</v>
      </c>
      <c r="F63" s="1">
        <v>7.0702128843726104</v>
      </c>
      <c r="G63" s="1">
        <v>5.4267928217771804</v>
      </c>
      <c r="H63" s="1">
        <v>9.6747264718244992</v>
      </c>
      <c r="I63" s="1">
        <v>4.4656992969207296</v>
      </c>
      <c r="J63" s="1">
        <f>ABS(rec__2[[#This Row],[ es_var]]-rec__2[[#This Row],[ teo_var]])/rec__2[[#This Row],[ teo_var]]</f>
        <v>1.0481442279234178E-2</v>
      </c>
    </row>
    <row r="64" spans="1:10" x14ac:dyDescent="0.25">
      <c r="A64">
        <v>670</v>
      </c>
      <c r="B64">
        <v>14</v>
      </c>
      <c r="C64">
        <v>2</v>
      </c>
      <c r="D64" s="1">
        <v>7.04</v>
      </c>
      <c r="E64" s="1">
        <v>4.8784000000000001</v>
      </c>
      <c r="F64" s="1">
        <v>7.0852394603043303</v>
      </c>
      <c r="G64" s="1">
        <v>5.4417968174898501</v>
      </c>
      <c r="H64" s="1">
        <v>9.6933510418633606</v>
      </c>
      <c r="I64" s="1">
        <v>4.4771278787453097</v>
      </c>
      <c r="J64" s="1">
        <f>ABS(rec__2[[#This Row],[ es_var]]-rec__2[[#This Row],[ teo_var]])/rec__2[[#This Row],[ teo_var]]</f>
        <v>0.10353139530662031</v>
      </c>
    </row>
    <row r="65" spans="1:10" x14ac:dyDescent="0.25">
      <c r="A65">
        <v>680</v>
      </c>
      <c r="B65">
        <v>16</v>
      </c>
      <c r="C65">
        <v>1</v>
      </c>
      <c r="D65" s="1">
        <v>7.125</v>
      </c>
      <c r="E65" s="1">
        <v>5.5368750000000002</v>
      </c>
      <c r="F65" s="1">
        <v>7.1000435769702204</v>
      </c>
      <c r="G65" s="1">
        <v>5.4565790175724498</v>
      </c>
      <c r="H65" s="1">
        <v>9.7116951180387403</v>
      </c>
      <c r="I65" s="1">
        <v>4.4883920359017004</v>
      </c>
      <c r="J65" s="1">
        <f>ABS(rec__2[[#This Row],[ es_var]]-rec__2[[#This Row],[ teo_var]])/rec__2[[#This Row],[ teo_var]]</f>
        <v>1.4715443901566169E-2</v>
      </c>
    </row>
    <row r="66" spans="1:10" x14ac:dyDescent="0.25">
      <c r="A66">
        <v>690</v>
      </c>
      <c r="B66">
        <v>15</v>
      </c>
      <c r="C66">
        <v>1</v>
      </c>
      <c r="D66" s="1">
        <v>6.99</v>
      </c>
      <c r="E66" s="1">
        <v>5.0699000000000298</v>
      </c>
      <c r="F66" s="1">
        <v>7.1146317251407796</v>
      </c>
      <c r="G66" s="1">
        <v>5.4711458839626497</v>
      </c>
      <c r="H66" s="1">
        <v>9.7297669711564208</v>
      </c>
      <c r="I66" s="1">
        <v>4.4994964791251304</v>
      </c>
      <c r="J66" s="1">
        <f>ABS(rec__2[[#This Row],[ es_var]]-rec__2[[#This Row],[ teo_var]])/rec__2[[#This Row],[ teo_var]]</f>
        <v>7.3338545977868333E-2</v>
      </c>
    </row>
    <row r="67" spans="1:10" x14ac:dyDescent="0.25">
      <c r="A67">
        <v>700</v>
      </c>
      <c r="B67">
        <v>14</v>
      </c>
      <c r="C67">
        <v>1</v>
      </c>
      <c r="D67" s="1">
        <v>7.07125</v>
      </c>
      <c r="E67" s="1">
        <v>5.0861734375000003</v>
      </c>
      <c r="F67" s="1">
        <v>7.12901011559123</v>
      </c>
      <c r="G67" s="1">
        <v>5.4855036002492801</v>
      </c>
      <c r="H67" s="1">
        <v>9.7475745124147295</v>
      </c>
      <c r="I67" s="1">
        <v>4.5104457187677296</v>
      </c>
      <c r="J67" s="1">
        <f>ABS(rec__2[[#This Row],[ es_var]]-rec__2[[#This Row],[ teo_var]])/rec__2[[#This Row],[ teo_var]]</f>
        <v>7.2797356788013565E-2</v>
      </c>
    </row>
    <row r="68" spans="1:10" x14ac:dyDescent="0.25">
      <c r="A68">
        <v>710</v>
      </c>
      <c r="B68">
        <v>16</v>
      </c>
      <c r="C68">
        <v>2</v>
      </c>
      <c r="D68" s="1">
        <v>7.2012499999999999</v>
      </c>
      <c r="E68" s="1">
        <v>5.6057484374999902</v>
      </c>
      <c r="F68" s="1">
        <v>7.1431846949779203</v>
      </c>
      <c r="G68" s="1">
        <v>5.4996580874328602</v>
      </c>
      <c r="H68" s="1">
        <v>9.7651253139262408</v>
      </c>
      <c r="I68" s="1">
        <v>4.5212440760296104</v>
      </c>
      <c r="J68" s="1">
        <f>ABS(rec__2[[#This Row],[ es_var]]-rec__2[[#This Row],[ teo_var]])/rec__2[[#This Row],[ teo_var]]</f>
        <v>1.929035376027367E-2</v>
      </c>
    </row>
    <row r="69" spans="1:10" x14ac:dyDescent="0.25">
      <c r="A69">
        <v>720</v>
      </c>
      <c r="B69">
        <v>16</v>
      </c>
      <c r="C69">
        <v>1</v>
      </c>
      <c r="D69" s="1">
        <v>7.1612499999999999</v>
      </c>
      <c r="E69" s="1">
        <v>5.7102484374999802</v>
      </c>
      <c r="F69" s="1">
        <v>7.1571611606050798</v>
      </c>
      <c r="G69" s="1">
        <v>5.5136150185860702</v>
      </c>
      <c r="H69" s="1">
        <v>9.7824266277974097</v>
      </c>
      <c r="I69" s="1">
        <v>4.5318956934127401</v>
      </c>
      <c r="J69" s="1">
        <f>ABS(rec__2[[#This Row],[ es_var]]-rec__2[[#This Row],[ teo_var]])/rec__2[[#This Row],[ teo_var]]</f>
        <v>3.5663247842127252E-2</v>
      </c>
    </row>
    <row r="70" spans="1:10" x14ac:dyDescent="0.25">
      <c r="A70">
        <v>730</v>
      </c>
      <c r="B70">
        <v>16</v>
      </c>
      <c r="C70">
        <v>1</v>
      </c>
      <c r="D70" s="1">
        <v>7.2562499999999996</v>
      </c>
      <c r="E70" s="1">
        <v>5.7705859375000097</v>
      </c>
      <c r="F70" s="1">
        <v>7.1709449741737901</v>
      </c>
      <c r="G70" s="1">
        <v>5.5273798325053196</v>
      </c>
      <c r="H70" s="1">
        <v>9.7994854038860009</v>
      </c>
      <c r="I70" s="1">
        <v>4.5424045444615802</v>
      </c>
      <c r="J70" s="1">
        <f>ABS(rec__2[[#This Row],[ es_var]]-rec__2[[#This Row],[ teo_var]])/rec__2[[#This Row],[ teo_var]]</f>
        <v>4.4000251903161751E-2</v>
      </c>
    </row>
    <row r="71" spans="1:10" x14ac:dyDescent="0.25">
      <c r="A71">
        <v>740</v>
      </c>
      <c r="B71">
        <v>15</v>
      </c>
      <c r="C71">
        <v>2</v>
      </c>
      <c r="D71" s="1">
        <v>7.1187500000000004</v>
      </c>
      <c r="E71" s="1">
        <v>5.9096484375000102</v>
      </c>
      <c r="F71" s="1">
        <v>7.1845413745962396</v>
      </c>
      <c r="G71" s="1">
        <v>5.5409577464354003</v>
      </c>
      <c r="H71" s="1">
        <v>9.8163083063446201</v>
      </c>
      <c r="I71" s="1">
        <v>4.5527744428478698</v>
      </c>
      <c r="J71" s="1">
        <f>ABS(rec__2[[#This Row],[ es_var]]-rec__2[[#This Row],[ teo_var]])/rec__2[[#This Row],[ teo_var]]</f>
        <v>6.6539163071906729E-2</v>
      </c>
    </row>
    <row r="72" spans="1:10" x14ac:dyDescent="0.25">
      <c r="A72">
        <v>750</v>
      </c>
      <c r="B72">
        <v>18</v>
      </c>
      <c r="C72">
        <v>1</v>
      </c>
      <c r="D72" s="1">
        <v>7.1524999999999999</v>
      </c>
      <c r="E72" s="1">
        <v>5.6917437499999997</v>
      </c>
      <c r="F72" s="1">
        <v>7.1979553899504296</v>
      </c>
      <c r="G72" s="1">
        <v>5.5543537679417003</v>
      </c>
      <c r="H72" s="1">
        <v>9.8329017290486593</v>
      </c>
      <c r="I72" s="1">
        <v>4.5630090508522096</v>
      </c>
      <c r="J72" s="1">
        <f>ABS(rec__2[[#This Row],[ es_var]]-rec__2[[#This Row],[ teo_var]])/rec__2[[#This Row],[ teo_var]]</f>
        <v>2.4735547607946568E-2</v>
      </c>
    </row>
    <row r="73" spans="1:10" x14ac:dyDescent="0.25">
      <c r="A73">
        <v>760</v>
      </c>
      <c r="B73">
        <v>17</v>
      </c>
      <c r="C73">
        <v>2</v>
      </c>
      <c r="D73" s="1">
        <v>7.085</v>
      </c>
      <c r="E73" s="1">
        <v>5.8602750000000201</v>
      </c>
      <c r="F73" s="1">
        <v>7.21119184864361</v>
      </c>
      <c r="G73" s="1">
        <v>5.5675727059977396</v>
      </c>
      <c r="H73" s="1">
        <v>9.8492718099975498</v>
      </c>
      <c r="I73" s="1">
        <v>4.5731118872896799</v>
      </c>
      <c r="J73" s="1">
        <f>ABS(rec__2[[#This Row],[ es_var]]-rec__2[[#This Row],[ teo_var]])/rec__2[[#This Row],[ teo_var]]</f>
        <v>5.2572693606131662E-2</v>
      </c>
    </row>
    <row r="74" spans="1:10" x14ac:dyDescent="0.25">
      <c r="A74">
        <v>770</v>
      </c>
      <c r="B74">
        <v>16</v>
      </c>
      <c r="C74">
        <v>1</v>
      </c>
      <c r="D74" s="1">
        <v>7.2962499999999997</v>
      </c>
      <c r="E74" s="1">
        <v>6.0709859374999997</v>
      </c>
      <c r="F74" s="1">
        <v>7.2242553898465403</v>
      </c>
      <c r="G74" s="1">
        <v>5.5806191813495403</v>
      </c>
      <c r="H74" s="1">
        <v>9.8654244447703192</v>
      </c>
      <c r="I74" s="1">
        <v>4.5830863349227702</v>
      </c>
      <c r="J74" s="1">
        <f>ABS(rec__2[[#This Row],[ es_var]]-rec__2[[#This Row],[ teo_var]])/rec__2[[#This Row],[ teo_var]]</f>
        <v>8.78695965833447E-2</v>
      </c>
    </row>
    <row r="75" spans="1:10" x14ac:dyDescent="0.25">
      <c r="A75">
        <v>780</v>
      </c>
      <c r="B75">
        <v>15</v>
      </c>
      <c r="C75">
        <v>2</v>
      </c>
      <c r="D75" s="1">
        <v>7.2874999999999996</v>
      </c>
      <c r="E75" s="1">
        <v>5.7098437500000099</v>
      </c>
      <c r="F75" s="1">
        <v>7.2371504732549203</v>
      </c>
      <c r="G75" s="1">
        <v>5.5934976362121898</v>
      </c>
      <c r="H75" s="1">
        <v>9.8813652991087597</v>
      </c>
      <c r="I75" s="1">
        <v>4.5929356474010898</v>
      </c>
      <c r="J75" s="1">
        <f>ABS(rec__2[[#This Row],[ es_var]]-rec__2[[#This Row],[ teo_var]])/rec__2[[#This Row],[ teo_var]]</f>
        <v>2.0800243667682586E-2</v>
      </c>
    </row>
    <row r="76" spans="1:10" x14ac:dyDescent="0.25">
      <c r="A76">
        <v>790</v>
      </c>
      <c r="B76">
        <v>14</v>
      </c>
      <c r="C76">
        <v>1</v>
      </c>
      <c r="D76" s="1">
        <v>7.2774999999999999</v>
      </c>
      <c r="E76" s="1">
        <v>5.78299374999997</v>
      </c>
      <c r="F76" s="1">
        <v>7.2498813882294098</v>
      </c>
      <c r="G76" s="1">
        <v>5.6062123433503404</v>
      </c>
      <c r="H76" s="1">
        <v>9.8970998206954501</v>
      </c>
      <c r="I76" s="1">
        <v>4.60266295576338</v>
      </c>
      <c r="J76" s="1">
        <f>ABS(rec__2[[#This Row],[ es_var]]-rec__2[[#This Row],[ teo_var]])/rec__2[[#This Row],[ teo_var]]</f>
        <v>3.1533127149440593E-2</v>
      </c>
    </row>
    <row r="77" spans="1:10" x14ac:dyDescent="0.25">
      <c r="A77">
        <v>800</v>
      </c>
      <c r="B77">
        <v>14</v>
      </c>
      <c r="C77">
        <v>2</v>
      </c>
      <c r="D77" s="1">
        <v>7.2675000000000001</v>
      </c>
      <c r="E77" s="1">
        <v>5.3159437499999704</v>
      </c>
      <c r="F77" s="1">
        <v>7.2624522623611396</v>
      </c>
      <c r="G77" s="1">
        <v>5.6187674145884197</v>
      </c>
      <c r="H77" s="1">
        <v>9.9126332501873602</v>
      </c>
      <c r="I77" s="1">
        <v>4.6122712745349297</v>
      </c>
      <c r="J77" s="1">
        <f>ABS(rec__2[[#This Row],[ es_var]]-rec__2[[#This Row],[ teo_var]])/rec__2[[#This Row],[ teo_var]]</f>
        <v>5.3895034665824723E-2</v>
      </c>
    </row>
    <row r="78" spans="1:10" x14ac:dyDescent="0.25">
      <c r="A78">
        <v>810</v>
      </c>
      <c r="B78">
        <v>17</v>
      </c>
      <c r="C78">
        <v>1</v>
      </c>
      <c r="D78" s="1">
        <v>7.36625</v>
      </c>
      <c r="E78" s="1">
        <v>5.5296109375000002</v>
      </c>
      <c r="F78" s="1">
        <v>7.2748670695054898</v>
      </c>
      <c r="G78" s="1">
        <v>5.6311668087931297</v>
      </c>
      <c r="H78" s="1">
        <v>9.9279706315609602</v>
      </c>
      <c r="I78" s="1">
        <v>4.6217635074500203</v>
      </c>
      <c r="J78" s="1">
        <f>ABS(rec__2[[#This Row],[ es_var]]-rec__2[[#This Row],[ teo_var]])/rec__2[[#This Row],[ teo_var]]</f>
        <v>1.8034605392003102E-2</v>
      </c>
    </row>
    <row r="79" spans="1:10" x14ac:dyDescent="0.25">
      <c r="A79">
        <v>820</v>
      </c>
      <c r="B79">
        <v>16</v>
      </c>
      <c r="C79">
        <v>1</v>
      </c>
      <c r="D79" s="1">
        <v>7.25</v>
      </c>
      <c r="E79" s="1">
        <v>5.66</v>
      </c>
      <c r="F79" s="1">
        <v>7.2871296373232397</v>
      </c>
      <c r="G79" s="1">
        <v>5.6434143393673804</v>
      </c>
      <c r="H79" s="1">
        <v>9.9431168218196593</v>
      </c>
      <c r="I79" s="1">
        <v>4.6311424528268201</v>
      </c>
      <c r="J79" s="1">
        <f>ABS(rec__2[[#This Row],[ es_var]]-rec__2[[#This Row],[ teo_var]])/rec__2[[#This Row],[ teo_var]]</f>
        <v>2.9389407963405045E-3</v>
      </c>
    </row>
    <row r="80" spans="1:10" x14ac:dyDescent="0.25">
      <c r="A80">
        <v>830</v>
      </c>
      <c r="B80">
        <v>17</v>
      </c>
      <c r="C80">
        <v>1</v>
      </c>
      <c r="D80" s="1">
        <v>7.4237500000000001</v>
      </c>
      <c r="E80" s="1">
        <v>5.9366859375000098</v>
      </c>
      <c r="F80" s="1">
        <v>7.2992436543649601</v>
      </c>
      <c r="G80" s="1">
        <v>5.65551368129052</v>
      </c>
      <c r="H80" s="1">
        <v>9.9580765001100904</v>
      </c>
      <c r="I80" s="1">
        <v>4.6404108086198201</v>
      </c>
      <c r="J80" s="1">
        <f>ABS(rec__2[[#This Row],[ es_var]]-rec__2[[#This Row],[ teo_var]])/rec__2[[#This Row],[ teo_var]]</f>
        <v>4.971648413470546E-2</v>
      </c>
    </row>
    <row r="81" spans="1:10" x14ac:dyDescent="0.25">
      <c r="A81">
        <v>840</v>
      </c>
      <c r="B81">
        <v>16</v>
      </c>
      <c r="C81">
        <v>1</v>
      </c>
      <c r="D81" s="1">
        <v>7.3449999999999998</v>
      </c>
      <c r="E81" s="1">
        <v>6.3184749999999896</v>
      </c>
      <c r="F81" s="1">
        <v>7.3112126767313503</v>
      </c>
      <c r="G81" s="1">
        <v>5.66746837773794</v>
      </c>
      <c r="H81" s="1">
        <v>9.9728541762899301</v>
      </c>
      <c r="I81" s="1">
        <v>4.6495711771727697</v>
      </c>
      <c r="J81" s="1">
        <f>ABS(rec__2[[#This Row],[ es_var]]-rec__2[[#This Row],[ teo_var]])/rec__2[[#This Row],[ teo_var]]</f>
        <v>0.11486727033524029</v>
      </c>
    </row>
    <row r="82" spans="1:10" x14ac:dyDescent="0.25">
      <c r="A82">
        <v>850</v>
      </c>
      <c r="B82">
        <v>16</v>
      </c>
      <c r="C82">
        <v>1</v>
      </c>
      <c r="D82" s="1">
        <v>7.3137499999999998</v>
      </c>
      <c r="E82" s="1">
        <v>4.9053109374999604</v>
      </c>
      <c r="F82" s="1">
        <v>7.3230401343397702</v>
      </c>
      <c r="G82" s="1">
        <v>5.6792818463095598</v>
      </c>
      <c r="H82" s="1">
        <v>9.9874541989864394</v>
      </c>
      <c r="I82" s="1">
        <v>4.6586260696931099</v>
      </c>
      <c r="J82" s="1">
        <f>ABS(rec__2[[#This Row],[ es_var]]-rec__2[[#This Row],[ teo_var]])/rec__2[[#This Row],[ teo_var]]</f>
        <v>0.13627971454040999</v>
      </c>
    </row>
    <row r="83" spans="1:10" x14ac:dyDescent="0.25">
      <c r="A83">
        <v>860</v>
      </c>
      <c r="B83">
        <v>16</v>
      </c>
      <c r="C83">
        <v>2</v>
      </c>
      <c r="D83" s="1">
        <v>7.44</v>
      </c>
      <c r="E83" s="1">
        <v>5.4863999999999997</v>
      </c>
      <c r="F83" s="1">
        <v>7.3347293368244202</v>
      </c>
      <c r="G83" s="1">
        <v>5.6909573848947197</v>
      </c>
      <c r="H83" s="1">
        <v>10.001880763181401</v>
      </c>
      <c r="I83" s="1">
        <v>4.6675779104673802</v>
      </c>
      <c r="J83" s="1">
        <f>ABS(rec__2[[#This Row],[ es_var]]-rec__2[[#This Row],[ teo_var]])/rec__2[[#This Row],[ teo_var]]</f>
        <v>3.5944283370961179E-2</v>
      </c>
    </row>
    <row r="84" spans="1:10" x14ac:dyDescent="0.25">
      <c r="A84">
        <v>870</v>
      </c>
      <c r="B84">
        <v>16</v>
      </c>
      <c r="C84">
        <v>1</v>
      </c>
      <c r="D84" s="1">
        <v>7.3162500000000001</v>
      </c>
      <c r="E84" s="1">
        <v>5.6087359374999997</v>
      </c>
      <c r="F84" s="1">
        <v>7.3462834790956499</v>
      </c>
      <c r="G84" s="1">
        <v>5.7024981771985503</v>
      </c>
      <c r="H84" s="1">
        <v>10.0161379173559</v>
      </c>
      <c r="I84" s="1">
        <v>4.6764290408353499</v>
      </c>
      <c r="J84" s="1">
        <f>ABS(rec__2[[#This Row],[ es_var]]-rec__2[[#This Row],[ teo_var]])/rec__2[[#This Row],[ teo_var]]</f>
        <v>1.6442309455434668E-2</v>
      </c>
    </row>
    <row r="85" spans="1:10" x14ac:dyDescent="0.25">
      <c r="A85">
        <v>880</v>
      </c>
      <c r="B85">
        <v>15</v>
      </c>
      <c r="C85">
        <v>1</v>
      </c>
      <c r="D85" s="1">
        <v>7.4137500000000003</v>
      </c>
      <c r="E85" s="1">
        <v>5.5275609374999899</v>
      </c>
      <c r="F85" s="1">
        <v>7.35770564658179</v>
      </c>
      <c r="G85" s="1">
        <v>5.7139072979532504</v>
      </c>
      <c r="H85" s="1">
        <v>10.0302295702243</v>
      </c>
      <c r="I85" s="1">
        <v>4.68518172293928</v>
      </c>
      <c r="J85" s="1">
        <f>ABS(rec__2[[#This Row],[ es_var]]-rec__2[[#This Row],[ teo_var]])/rec__2[[#This Row],[ teo_var]]</f>
        <v>3.2612772790347973E-2</v>
      </c>
    </row>
    <row r="86" spans="1:10" x14ac:dyDescent="0.25">
      <c r="A86">
        <v>890</v>
      </c>
      <c r="B86">
        <v>16</v>
      </c>
      <c r="C86">
        <v>2</v>
      </c>
      <c r="D86" s="1">
        <v>7.4574999999999996</v>
      </c>
      <c r="E86" s="1">
        <v>5.6206937499999503</v>
      </c>
      <c r="F86" s="1">
        <v>7.3689988201749701</v>
      </c>
      <c r="G86" s="1">
        <v>5.7251877178352899</v>
      </c>
      <c r="H86" s="1">
        <v>10.0441594970865</v>
      </c>
      <c r="I86" s="1">
        <v>4.6938381432633696</v>
      </c>
      <c r="J86" s="1">
        <f>ABS(rec__2[[#This Row],[ es_var]]-rec__2[[#This Row],[ teo_var]])/rec__2[[#This Row],[ teo_var]]</f>
        <v>1.8251623000904688E-2</v>
      </c>
    </row>
    <row r="87" spans="1:10" x14ac:dyDescent="0.25">
      <c r="A87">
        <v>900</v>
      </c>
      <c r="B87">
        <v>18</v>
      </c>
      <c r="C87">
        <v>1</v>
      </c>
      <c r="D87" s="1">
        <v>7.36</v>
      </c>
      <c r="E87" s="1">
        <v>5.9353999999999898</v>
      </c>
      <c r="F87" s="1">
        <v>7.3801658809007504</v>
      </c>
      <c r="G87" s="1">
        <v>5.7363423081082701</v>
      </c>
      <c r="H87" s="1">
        <v>10.057931345823899</v>
      </c>
      <c r="I87" s="1">
        <v>4.7024004159775501</v>
      </c>
      <c r="J87" s="1">
        <f>ABS(rec__2[[#This Row],[ es_var]]-rec__2[[#This Row],[ teo_var]])/rec__2[[#This Row],[ teo_var]]</f>
        <v>3.4701152964730406E-2</v>
      </c>
    </row>
    <row r="88" spans="1:10" x14ac:dyDescent="0.25">
      <c r="A88">
        <v>910</v>
      </c>
      <c r="B88">
        <v>17</v>
      </c>
      <c r="C88">
        <v>1</v>
      </c>
      <c r="D88" s="1">
        <v>7.3287500000000003</v>
      </c>
      <c r="E88" s="1">
        <v>6.2706734375000304</v>
      </c>
      <c r="F88" s="1">
        <v>7.3912096143299202</v>
      </c>
      <c r="G88" s="1">
        <v>5.7473738450099301</v>
      </c>
      <c r="H88" s="1">
        <v>10.0715486425616</v>
      </c>
      <c r="I88" s="1">
        <v>4.7108705860981503</v>
      </c>
      <c r="J88" s="1">
        <f>ABS(rec__2[[#This Row],[ es_var]]-rec__2[[#This Row],[ teo_var]])/rec__2[[#This Row],[ teo_var]]</f>
        <v>9.1050209469921151E-2</v>
      </c>
    </row>
    <row r="89" spans="1:10" x14ac:dyDescent="0.25">
      <c r="A89">
        <v>920</v>
      </c>
      <c r="B89">
        <v>15</v>
      </c>
      <c r="C89">
        <v>2</v>
      </c>
      <c r="D89" s="1">
        <v>7.5337500000000004</v>
      </c>
      <c r="E89" s="1">
        <v>5.6713609375000003</v>
      </c>
      <c r="F89" s="1">
        <v>7.4021327147492899</v>
      </c>
      <c r="G89" s="1">
        <v>5.7582850138995596</v>
      </c>
      <c r="H89" s="1">
        <v>10.0850147970209</v>
      </c>
      <c r="I89" s="1">
        <v>4.7192506324776096</v>
      </c>
      <c r="J89" s="1">
        <f>ABS(rec__2[[#This Row],[ es_var]]-rec__2[[#This Row],[ teo_var]])/rec__2[[#This Row],[ teo_var]]</f>
        <v>1.5095480023954845E-2</v>
      </c>
    </row>
    <row r="90" spans="1:10" x14ac:dyDescent="0.25">
      <c r="A90">
        <v>930</v>
      </c>
      <c r="B90">
        <v>17</v>
      </c>
      <c r="C90">
        <v>1</v>
      </c>
      <c r="D90" s="1">
        <v>7.3875000000000002</v>
      </c>
      <c r="E90" s="1">
        <v>5.7848437499999701</v>
      </c>
      <c r="F90" s="1">
        <v>7.4129377891071897</v>
      </c>
      <c r="G90" s="1">
        <v>5.7690784131818003</v>
      </c>
      <c r="H90" s="1">
        <v>10.0983331075803</v>
      </c>
      <c r="I90" s="1">
        <v>4.7275424706340896</v>
      </c>
      <c r="J90" s="1">
        <f>ABS(rec__2[[#This Row],[ es_var]]-rec__2[[#This Row],[ teo_var]])/rec__2[[#This Row],[ teo_var]]</f>
        <v>2.7327305488078512E-3</v>
      </c>
    </row>
    <row r="91" spans="1:10" x14ac:dyDescent="0.25">
      <c r="A91">
        <v>940</v>
      </c>
      <c r="B91">
        <v>17</v>
      </c>
      <c r="C91">
        <v>1</v>
      </c>
      <c r="D91" s="1">
        <v>7.44625</v>
      </c>
      <c r="E91" s="1">
        <v>5.7521109374999702</v>
      </c>
      <c r="F91" s="1">
        <v>7.4236273607480596</v>
      </c>
      <c r="G91" s="1">
        <v>5.7797565580207699</v>
      </c>
      <c r="H91" s="1">
        <v>10.111506766064799</v>
      </c>
      <c r="I91" s="1">
        <v>4.7357479554313002</v>
      </c>
      <c r="J91" s="1">
        <f>ABS(rec__2[[#This Row],[ es_var]]-rec__2[[#This Row],[ teo_var]])/rec__2[[#This Row],[ teo_var]]</f>
        <v>4.7831807868161822E-3</v>
      </c>
    </row>
    <row r="92" spans="1:10" x14ac:dyDescent="0.25">
      <c r="A92">
        <v>950</v>
      </c>
      <c r="B92">
        <v>17</v>
      </c>
      <c r="C92">
        <v>2</v>
      </c>
      <c r="D92" s="1">
        <v>7.5625</v>
      </c>
      <c r="E92" s="1">
        <v>5.8635937499999997</v>
      </c>
      <c r="F92" s="1">
        <v>7.4342038729495004</v>
      </c>
      <c r="G92" s="1">
        <v>5.7903218838579598</v>
      </c>
      <c r="H92" s="1">
        <v>10.1245388622812</v>
      </c>
      <c r="I92" s="1">
        <v>4.7438688836177896</v>
      </c>
      <c r="J92" s="1">
        <f>ABS(rec__2[[#This Row],[ es_var]]-rec__2[[#This Row],[ teo_var]])/rec__2[[#This Row],[ teo_var]]</f>
        <v>1.2654195675426005E-2</v>
      </c>
    </row>
    <row r="93" spans="1:10" x14ac:dyDescent="0.25">
      <c r="A93">
        <v>960</v>
      </c>
      <c r="B93">
        <v>16</v>
      </c>
      <c r="C93">
        <v>1</v>
      </c>
      <c r="D93" s="1">
        <v>7.4537500000000003</v>
      </c>
      <c r="E93" s="1">
        <v>6.0678609374999803</v>
      </c>
      <c r="F93" s="1">
        <v>7.4446696922743003</v>
      </c>
      <c r="G93" s="1">
        <v>5.80077674974636</v>
      </c>
      <c r="H93" s="1">
        <v>10.137432388313901</v>
      </c>
      <c r="I93" s="1">
        <v>4.7519069962346103</v>
      </c>
      <c r="J93" s="1">
        <f>ABS(rec__2[[#This Row],[ es_var]]-rec__2[[#This Row],[ teo_var]])/rec__2[[#This Row],[ teo_var]]</f>
        <v>4.6042831723406459E-2</v>
      </c>
    </row>
    <row r="94" spans="1:10" x14ac:dyDescent="0.25">
      <c r="A94">
        <v>970</v>
      </c>
      <c r="B94">
        <v>16</v>
      </c>
      <c r="C94">
        <v>1</v>
      </c>
      <c r="D94" s="1">
        <v>7.5637499999999998</v>
      </c>
      <c r="E94" s="1">
        <v>5.9034359374999799</v>
      </c>
      <c r="F94" s="1">
        <v>7.4550271117488096</v>
      </c>
      <c r="G94" s="1">
        <v>5.8111234415121302</v>
      </c>
      <c r="H94" s="1">
        <v>10.1501902425982</v>
      </c>
      <c r="I94" s="1">
        <v>4.7598639808993699</v>
      </c>
      <c r="J94" s="1">
        <f>ABS(rec__2[[#This Row],[ es_var]]-rec__2[[#This Row],[ teo_var]])/rec__2[[#This Row],[ teo_var]]</f>
        <v>1.5885481855093534E-2</v>
      </c>
    </row>
    <row r="95" spans="1:10" x14ac:dyDescent="0.25">
      <c r="A95">
        <v>980</v>
      </c>
      <c r="B95">
        <v>16</v>
      </c>
      <c r="C95">
        <v>1</v>
      </c>
      <c r="D95" s="1">
        <v>7.5012499999999998</v>
      </c>
      <c r="E95" s="1">
        <v>6.0099984375000099</v>
      </c>
      <c r="F95" s="1">
        <v>7.4652783538783796</v>
      </c>
      <c r="G95" s="1">
        <v>5.8213641747540903</v>
      </c>
      <c r="H95" s="1">
        <v>10.1628152337824</v>
      </c>
      <c r="I95" s="1">
        <v>4.7677414739743096</v>
      </c>
      <c r="J95" s="1">
        <f>ABS(rec__2[[#This Row],[ es_var]]-rec__2[[#This Row],[ teo_var]])/rec__2[[#This Row],[ teo_var]]</f>
        <v>3.2403790088237877E-2</v>
      </c>
    </row>
    <row r="96" spans="1:10" x14ac:dyDescent="0.25">
      <c r="A96">
        <v>990</v>
      </c>
      <c r="B96">
        <v>16</v>
      </c>
      <c r="C96">
        <v>1</v>
      </c>
      <c r="D96" s="1">
        <v>7.46875</v>
      </c>
      <c r="E96" s="1">
        <v>6.2240234374999996</v>
      </c>
      <c r="F96" s="1">
        <v>7.47542557350988</v>
      </c>
      <c r="G96" s="1">
        <v>5.8315010976914996</v>
      </c>
      <c r="H96" s="1">
        <v>10.1753100843944</v>
      </c>
      <c r="I96" s="1">
        <v>4.7755410626253196</v>
      </c>
      <c r="J96" s="1">
        <f>ABS(rec__2[[#This Row],[ es_var]]-rec__2[[#This Row],[ teo_var]])/rec__2[[#This Row],[ teo_var]]</f>
        <v>6.7310686087993163E-2</v>
      </c>
    </row>
    <row r="97" spans="1:10" x14ac:dyDescent="0.25">
      <c r="A97">
        <v>1000</v>
      </c>
      <c r="B97">
        <v>16</v>
      </c>
      <c r="C97">
        <v>1</v>
      </c>
      <c r="D97" s="1">
        <v>7.5612500000000002</v>
      </c>
      <c r="E97" s="1">
        <v>5.8412484374999902</v>
      </c>
      <c r="F97" s="1">
        <v>7.4854708605503397</v>
      </c>
      <c r="G97" s="1">
        <v>5.8415362938687903</v>
      </c>
      <c r="H97" s="1">
        <v>10.1876774343222</v>
      </c>
      <c r="I97" s="1">
        <v>4.7832642867784498</v>
      </c>
      <c r="J97" s="1">
        <f>ABS(rec__2[[#This Row],[ es_var]]-rec__2[[#This Row],[ teo_var]])/rec__2[[#This Row],[ teo_var]]</f>
        <v>4.9277510969529034E-5</v>
      </c>
    </row>
    <row r="98" spans="1:10" x14ac:dyDescent="0.25">
      <c r="A98">
        <v>1010</v>
      </c>
      <c r="B98">
        <v>14</v>
      </c>
      <c r="C98">
        <v>1</v>
      </c>
      <c r="D98" s="1">
        <v>7.3550000000000004</v>
      </c>
      <c r="E98" s="1">
        <v>5.4389750000000099</v>
      </c>
      <c r="F98" s="1">
        <v>7.4954162425504496</v>
      </c>
      <c r="G98" s="1">
        <v>5.8514717847258799</v>
      </c>
      <c r="H98" s="1">
        <v>10.199919844120799</v>
      </c>
      <c r="I98" s="1">
        <v>4.7909126409800296</v>
      </c>
      <c r="J98" s="1">
        <f>ABS(rec__2[[#This Row],[ es_var]]-rec__2[[#This Row],[ teo_var]])/rec__2[[#This Row],[ teo_var]]</f>
        <v>7.0494535375290032E-2</v>
      </c>
    </row>
    <row r="99" spans="1:10" x14ac:dyDescent="0.25">
      <c r="A99">
        <v>1020</v>
      </c>
      <c r="B99">
        <v>16</v>
      </c>
      <c r="C99">
        <v>1</v>
      </c>
      <c r="D99" s="1">
        <v>7.51</v>
      </c>
      <c r="E99" s="1">
        <v>5.7773999999999797</v>
      </c>
      <c r="F99" s="1">
        <v>7.5052636871608804</v>
      </c>
      <c r="G99" s="1">
        <v>5.8613095320421902</v>
      </c>
      <c r="H99" s="1">
        <v>10.2120397981558</v>
      </c>
      <c r="I99" s="1">
        <v>4.7984875761659698</v>
      </c>
      <c r="J99" s="1">
        <f>ABS(rec__2[[#This Row],[ es_var]]-rec__2[[#This Row],[ teo_var]])/rec__2[[#This Row],[ teo_var]]</f>
        <v>1.4315833617641221E-2</v>
      </c>
    </row>
    <row r="100" spans="1:10" x14ac:dyDescent="0.25">
      <c r="A100">
        <v>1030</v>
      </c>
      <c r="B100">
        <v>15</v>
      </c>
      <c r="C100">
        <v>1</v>
      </c>
      <c r="D100" s="1">
        <v>7.4387499999999998</v>
      </c>
      <c r="E100" s="1">
        <v>5.9037484374999902</v>
      </c>
      <c r="F100" s="1">
        <v>7.5150151044687599</v>
      </c>
      <c r="G100" s="1">
        <v>5.8710514402615299</v>
      </c>
      <c r="H100" s="1">
        <v>10.224039707591899</v>
      </c>
      <c r="I100" s="1">
        <v>4.8059905013455397</v>
      </c>
      <c r="J100" s="1">
        <f>ABS(rec__2[[#This Row],[ es_var]]-rec__2[[#This Row],[ teo_var]])/rec__2[[#This Row],[ teo_var]]</f>
        <v>5.5691893643166242E-3</v>
      </c>
    </row>
    <row r="101" spans="1:10" x14ac:dyDescent="0.25">
      <c r="A101">
        <v>1040</v>
      </c>
      <c r="B101">
        <v>17</v>
      </c>
      <c r="C101">
        <v>2</v>
      </c>
      <c r="D101" s="1">
        <v>7.54</v>
      </c>
      <c r="E101" s="1">
        <v>5.5608999999999904</v>
      </c>
      <c r="F101" s="1">
        <v>7.5246723492213698</v>
      </c>
      <c r="G101" s="1">
        <v>5.88069935870476</v>
      </c>
      <c r="H101" s="1">
        <v>10.2359219132381</v>
      </c>
      <c r="I101" s="1">
        <v>4.8134227852046303</v>
      </c>
      <c r="J101" s="1">
        <f>ABS(rec__2[[#This Row],[ es_var]]-rec__2[[#This Row],[ teo_var]])/rec__2[[#This Row],[ teo_var]]</f>
        <v>5.4381178019480711E-2</v>
      </c>
    </row>
    <row r="102" spans="1:10" x14ac:dyDescent="0.25">
      <c r="A102">
        <v>1050</v>
      </c>
      <c r="B102">
        <v>16</v>
      </c>
      <c r="C102">
        <v>1</v>
      </c>
      <c r="D102" s="1">
        <v>7.5025000000000004</v>
      </c>
      <c r="E102" s="1">
        <v>5.7999937499999801</v>
      </c>
      <c r="F102" s="1">
        <v>7.5342372229435002</v>
      </c>
      <c r="G102" s="1">
        <v>5.8902550836768999</v>
      </c>
      <c r="H102" s="1">
        <v>10.247688688254</v>
      </c>
      <c r="I102" s="1">
        <v>4.8207857576329198</v>
      </c>
      <c r="J102" s="1">
        <f>ABS(rec__2[[#This Row],[ es_var]]-rec__2[[#This Row],[ teo_var]])/rec__2[[#This Row],[ teo_var]]</f>
        <v>1.5323841224984024E-2</v>
      </c>
    </row>
    <row r="103" spans="1:10" x14ac:dyDescent="0.25">
      <c r="A103">
        <v>1060</v>
      </c>
      <c r="B103">
        <v>16</v>
      </c>
      <c r="C103">
        <v>1</v>
      </c>
      <c r="D103" s="1">
        <v>7.5112500000000004</v>
      </c>
      <c r="E103" s="1">
        <v>5.8298734375000496</v>
      </c>
      <c r="F103" s="1">
        <v>7.5437114759544803</v>
      </c>
      <c r="G103" s="1">
        <v>5.8997203604744302</v>
      </c>
      <c r="H103" s="1">
        <v>10.259342240729501</v>
      </c>
      <c r="I103" s="1">
        <v>4.8280807111793704</v>
      </c>
      <c r="J103" s="1">
        <f>ABS(rec__2[[#This Row],[ es_var]]-rec__2[[#This Row],[ teo_var]])/rec__2[[#This Row],[ teo_var]]</f>
        <v>1.1839022649670766E-2</v>
      </c>
    </row>
    <row r="104" spans="1:10" x14ac:dyDescent="0.25">
      <c r="A104">
        <v>1070</v>
      </c>
      <c r="B104">
        <v>15</v>
      </c>
      <c r="C104">
        <v>1</v>
      </c>
      <c r="D104" s="1">
        <v>7.6675000000000004</v>
      </c>
      <c r="E104" s="1">
        <v>5.8094437499999803</v>
      </c>
      <c r="F104" s="1">
        <v>7.5530968092905502</v>
      </c>
      <c r="G104" s="1">
        <v>5.9090968852983004</v>
      </c>
      <c r="H104" s="1">
        <v>10.270884716141</v>
      </c>
      <c r="I104" s="1">
        <v>4.8353089024400404</v>
      </c>
      <c r="J104" s="1">
        <f>ABS(rec__2[[#This Row],[ es_var]]-rec__2[[#This Row],[ teo_var]])/rec__2[[#This Row],[ teo_var]]</f>
        <v>1.6864359686884614E-2</v>
      </c>
    </row>
    <row r="105" spans="1:10" x14ac:dyDescent="0.25">
      <c r="A105">
        <v>1080</v>
      </c>
      <c r="B105">
        <v>19</v>
      </c>
      <c r="C105">
        <v>2</v>
      </c>
      <c r="D105" s="1">
        <v>7.7012499999999999</v>
      </c>
      <c r="E105" s="1">
        <v>5.8344984374999997</v>
      </c>
      <c r="F105" s="1">
        <v>7.5623948765378604</v>
      </c>
      <c r="G105" s="1">
        <v>5.9183863070784897</v>
      </c>
      <c r="H105" s="1">
        <v>10.282318199693799</v>
      </c>
      <c r="I105" s="1">
        <v>4.8424715533818299</v>
      </c>
      <c r="J105" s="1">
        <f>ABS(rec__2[[#This Row],[ es_var]]-rec__2[[#This Row],[ teo_var]])/rec__2[[#This Row],[ teo_var]]</f>
        <v>1.4174111865283046E-2</v>
      </c>
    </row>
    <row r="106" spans="1:10" x14ac:dyDescent="0.25">
      <c r="A106">
        <v>1090</v>
      </c>
      <c r="B106">
        <v>21</v>
      </c>
      <c r="C106">
        <v>2</v>
      </c>
      <c r="D106" s="1">
        <v>7.5187499999999998</v>
      </c>
      <c r="E106" s="1">
        <v>6.1396484374999796</v>
      </c>
      <c r="F106" s="1">
        <v>7.5716072855810497</v>
      </c>
      <c r="G106" s="1">
        <v>5.9275902292142097</v>
      </c>
      <c r="H106" s="1">
        <v>10.2936447185561</v>
      </c>
      <c r="I106" s="1">
        <v>4.8495698526059297</v>
      </c>
      <c r="J106" s="1">
        <f>ABS(rec__2[[#This Row],[ es_var]]-rec__2[[#This Row],[ teo_var]])/rec__2[[#This Row],[ teo_var]]</f>
        <v>3.5774775260381197E-2</v>
      </c>
    </row>
    <row r="107" spans="1:10" x14ac:dyDescent="0.25">
      <c r="A107">
        <v>1100</v>
      </c>
      <c r="B107">
        <v>18</v>
      </c>
      <c r="C107">
        <v>2</v>
      </c>
      <c r="D107" s="1">
        <v>7.6074999999999999</v>
      </c>
      <c r="E107" s="1">
        <v>5.7609437499999698</v>
      </c>
      <c r="F107" s="1">
        <v>7.5807356002720097</v>
      </c>
      <c r="G107" s="1">
        <v>5.9367102112349901</v>
      </c>
      <c r="H107" s="1">
        <v>10.30486624399</v>
      </c>
      <c r="I107" s="1">
        <v>4.8566049565539604</v>
      </c>
      <c r="J107" s="1">
        <f>ABS(rec__2[[#This Row],[ es_var]]-rec__2[[#This Row],[ teo_var]])/rec__2[[#This Row],[ teo_var]]</f>
        <v>2.9606710615988831E-2</v>
      </c>
    </row>
    <row r="108" spans="1:10" x14ac:dyDescent="0.25">
      <c r="A108">
        <v>1110</v>
      </c>
      <c r="B108">
        <v>17</v>
      </c>
      <c r="C108">
        <v>2</v>
      </c>
      <c r="D108" s="1">
        <v>7.585</v>
      </c>
      <c r="E108" s="1">
        <v>6.1452750000000096</v>
      </c>
      <c r="F108" s="1">
        <v>7.5897813420231603</v>
      </c>
      <c r="G108" s="1">
        <v>5.9457477703865003</v>
      </c>
      <c r="H108" s="1">
        <v>10.3159846933862</v>
      </c>
      <c r="I108" s="1">
        <v>4.8635779906601098</v>
      </c>
      <c r="J108" s="1">
        <f>ABS(rec__2[[#This Row],[ es_var]]-rec__2[[#This Row],[ teo_var]])/rec__2[[#This Row],[ teo_var]]</f>
        <v>3.3557970724435754E-2</v>
      </c>
    </row>
    <row r="109" spans="1:10" x14ac:dyDescent="0.25">
      <c r="A109">
        <v>1120</v>
      </c>
      <c r="B109">
        <v>15</v>
      </c>
      <c r="C109">
        <v>1</v>
      </c>
      <c r="D109" s="1">
        <v>7.6412500000000003</v>
      </c>
      <c r="E109" s="1">
        <v>5.5700484374999899</v>
      </c>
      <c r="F109" s="1">
        <v>7.5987459913292801</v>
      </c>
      <c r="G109" s="1">
        <v>5.9547043831456099</v>
      </c>
      <c r="H109" s="1">
        <v>10.3270019322065</v>
      </c>
      <c r="I109" s="1">
        <v>4.8704900504520303</v>
      </c>
      <c r="J109" s="1">
        <f>ABS(rec__2[[#This Row],[ es_var]]-rec__2[[#This Row],[ teo_var]])/rec__2[[#This Row],[ teo_var]]</f>
        <v>6.4596984316192554E-2</v>
      </c>
    </row>
    <row r="110" spans="1:10" x14ac:dyDescent="0.25">
      <c r="A110">
        <v>1130</v>
      </c>
      <c r="B110">
        <v>16</v>
      </c>
      <c r="C110">
        <v>2</v>
      </c>
      <c r="D110" s="1">
        <v>7.4550000000000001</v>
      </c>
      <c r="E110" s="1">
        <v>5.7079749999999896</v>
      </c>
      <c r="F110" s="1">
        <v>7.6076309892217999</v>
      </c>
      <c r="G110" s="1">
        <v>5.9635814866679704</v>
      </c>
      <c r="H110" s="1">
        <v>10.3379197758403</v>
      </c>
      <c r="I110" s="1">
        <v>4.8773422026032502</v>
      </c>
      <c r="J110" s="1">
        <f>ABS(rec__2[[#This Row],[ es_var]]-rec__2[[#This Row],[ teo_var]])/rec__2[[#This Row],[ teo_var]]</f>
        <v>4.2861238207176022E-2</v>
      </c>
    </row>
    <row r="111" spans="1:10" x14ac:dyDescent="0.25">
      <c r="A111">
        <v>1140</v>
      </c>
      <c r="B111">
        <v>15</v>
      </c>
      <c r="C111">
        <v>1</v>
      </c>
      <c r="D111" s="1">
        <v>7.6687500000000002</v>
      </c>
      <c r="E111" s="1">
        <v>6.0940234374999802</v>
      </c>
      <c r="F111" s="1">
        <v>7.6164377386590099</v>
      </c>
      <c r="G111" s="1">
        <v>5.9723804801719904</v>
      </c>
      <c r="H111" s="1">
        <v>10.3487399913783</v>
      </c>
      <c r="I111" s="1">
        <v>4.8841354859396997</v>
      </c>
      <c r="J111" s="1">
        <f>ABS(rec__2[[#This Row],[ es_var]]-rec__2[[#This Row],[ teo_var]])/rec__2[[#This Row],[ teo_var]]</f>
        <v>2.0367583366772836E-2</v>
      </c>
    </row>
    <row r="112" spans="1:10" x14ac:dyDescent="0.25">
      <c r="A112">
        <v>1150</v>
      </c>
      <c r="B112">
        <v>16</v>
      </c>
      <c r="C112">
        <v>2</v>
      </c>
      <c r="D112" s="1">
        <v>7.66</v>
      </c>
      <c r="E112" s="1">
        <v>6.11690000000001</v>
      </c>
      <c r="F112" s="1">
        <v>7.62516760585555</v>
      </c>
      <c r="G112" s="1">
        <v>5.9811027262625203</v>
      </c>
      <c r="H112" s="1">
        <v>10.359464299308501</v>
      </c>
      <c r="I112" s="1">
        <v>4.8908709124025203</v>
      </c>
      <c r="J112" s="1">
        <f>ABS(rec__2[[#This Row],[ es_var]]-rec__2[[#This Row],[ teo_var]])/rec__2[[#This Row],[ teo_var]]</f>
        <v>2.2704387460395103E-2</v>
      </c>
    </row>
    <row r="113" spans="1:10" x14ac:dyDescent="0.25">
      <c r="A113">
        <v>1160</v>
      </c>
      <c r="B113">
        <v>16</v>
      </c>
      <c r="C113">
        <v>1</v>
      </c>
      <c r="D113" s="1">
        <v>7.5162500000000003</v>
      </c>
      <c r="E113" s="1">
        <v>5.6922359374999996</v>
      </c>
      <c r="F113" s="1">
        <v>7.6338219215544596</v>
      </c>
      <c r="G113" s="1">
        <v>5.9897495521971296</v>
      </c>
      <c r="H113" s="1">
        <v>10.3700943751391</v>
      </c>
      <c r="I113" s="1">
        <v>4.8975494679697604</v>
      </c>
      <c r="J113" s="1">
        <f>ABS(rec__2[[#This Row],[ es_var]]-rec__2[[#This Row],[ teo_var]])/rec__2[[#This Row],[ teo_var]]</f>
        <v>4.9670459858876331E-2</v>
      </c>
    </row>
    <row r="114" spans="1:10" x14ac:dyDescent="0.25">
      <c r="A114">
        <v>1170</v>
      </c>
      <c r="B114">
        <v>16</v>
      </c>
      <c r="C114">
        <v>2</v>
      </c>
      <c r="D114" s="1">
        <v>7.5225</v>
      </c>
      <c r="E114" s="1">
        <v>5.9919937499999998</v>
      </c>
      <c r="F114" s="1">
        <v>7.6424019822445501</v>
      </c>
      <c r="G114" s="1">
        <v>5.9983222510983598</v>
      </c>
      <c r="H114" s="1">
        <v>10.380631850950399</v>
      </c>
      <c r="I114" s="1">
        <v>4.9041721135386798</v>
      </c>
      <c r="J114" s="1">
        <f>ABS(rec__2[[#This Row],[ es_var]]-rec__2[[#This Row],[ teo_var]])/rec__2[[#This Row],[ teo_var]]</f>
        <v>1.055045199880885E-3</v>
      </c>
    </row>
    <row r="115" spans="1:10" x14ac:dyDescent="0.25">
      <c r="A115">
        <v>1180</v>
      </c>
      <c r="B115">
        <v>18</v>
      </c>
      <c r="C115">
        <v>1</v>
      </c>
      <c r="D115" s="1">
        <v>7.69625</v>
      </c>
      <c r="E115" s="1">
        <v>6.1114859375000199</v>
      </c>
      <c r="F115" s="1">
        <v>7.6509090513261002</v>
      </c>
      <c r="G115" s="1">
        <v>6.0068220831142503</v>
      </c>
      <c r="H115" s="1">
        <v>10.391078316881201</v>
      </c>
      <c r="I115" s="1">
        <v>4.91073978577099</v>
      </c>
      <c r="J115" s="1">
        <f>ABS(rec__2[[#This Row],[ es_var]]-rec__2[[#This Row],[ teo_var]])/rec__2[[#This Row],[ teo_var]]</f>
        <v>1.7424164214883228E-2</v>
      </c>
    </row>
    <row r="116" spans="1:10" x14ac:dyDescent="0.25">
      <c r="A116">
        <v>1190</v>
      </c>
      <c r="B116">
        <v>17</v>
      </c>
      <c r="C116">
        <v>2</v>
      </c>
      <c r="D116" s="1">
        <v>7.8337500000000002</v>
      </c>
      <c r="E116" s="1">
        <v>5.9711109374999696</v>
      </c>
      <c r="F116" s="1">
        <v>7.6593443602272604</v>
      </c>
      <c r="G116" s="1">
        <v>6.0152502765300104</v>
      </c>
      <c r="H116" s="1">
        <v>10.401435322551899</v>
      </c>
      <c r="I116" s="1">
        <v>4.9172533979026101</v>
      </c>
      <c r="J116" s="1">
        <f>ABS(rec__2[[#This Row],[ es_var]]-rec__2[[#This Row],[ teo_var]])/rec__2[[#This Row],[ teo_var]]</f>
        <v>7.3379056566044189E-3</v>
      </c>
    </row>
    <row r="117" spans="1:10" x14ac:dyDescent="0.25">
      <c r="A117">
        <v>1200</v>
      </c>
      <c r="B117">
        <v>17</v>
      </c>
      <c r="C117">
        <v>1</v>
      </c>
      <c r="D117" s="1">
        <v>7.5975000000000001</v>
      </c>
      <c r="E117" s="1">
        <v>5.7129937499999901</v>
      </c>
      <c r="F117" s="1">
        <v>7.66770910947392</v>
      </c>
      <c r="G117" s="1">
        <v>6.0236080288332801</v>
      </c>
      <c r="H117" s="1">
        <v>10.4117043784278</v>
      </c>
      <c r="I117" s="1">
        <v>4.9237138405199801</v>
      </c>
      <c r="J117" s="1">
        <f>ABS(rec__2[[#This Row],[ es_var]]-rec__2[[#This Row],[ teo_var]])/rec__2[[#This Row],[ teo_var]]</f>
        <v>5.1566150610476098E-2</v>
      </c>
    </row>
    <row r="118" spans="1:10" x14ac:dyDescent="0.25">
      <c r="A118">
        <v>1210</v>
      </c>
      <c r="B118">
        <v>16</v>
      </c>
      <c r="C118">
        <v>2</v>
      </c>
      <c r="D118" s="1">
        <v>7.7237499999999999</v>
      </c>
      <c r="E118" s="1">
        <v>6.1799359375000096</v>
      </c>
      <c r="F118" s="1">
        <v>7.6760044697150196</v>
      </c>
      <c r="G118" s="1">
        <v>6.0318965077351896</v>
      </c>
      <c r="H118" s="1">
        <v>10.4218869571257</v>
      </c>
      <c r="I118" s="1">
        <v>4.9301219823042803</v>
      </c>
      <c r="J118" s="1">
        <f>ABS(rec__2[[#This Row],[ es_var]]-rec__2[[#This Row],[ teo_var]])/rec__2[[#This Row],[ teo_var]]</f>
        <v>2.4542766868592164E-2</v>
      </c>
    </row>
    <row r="119" spans="1:10" x14ac:dyDescent="0.25">
      <c r="A119">
        <v>1220</v>
      </c>
      <c r="B119">
        <v>19</v>
      </c>
      <c r="C119">
        <v>1</v>
      </c>
      <c r="D119" s="1">
        <v>7.72</v>
      </c>
      <c r="E119" s="1">
        <v>5.9941000000000004</v>
      </c>
      <c r="F119" s="1">
        <v>7.6842315827058698</v>
      </c>
      <c r="G119" s="1">
        <v>6.0401168521494197</v>
      </c>
      <c r="H119" s="1">
        <v>10.431984494666199</v>
      </c>
      <c r="I119" s="1">
        <v>4.9364786707454797</v>
      </c>
      <c r="J119" s="1">
        <f>ABS(rec__2[[#This Row],[ es_var]]-rec__2[[#This Row],[ teo_var]])/rec__2[[#This Row],[ teo_var]]</f>
        <v>7.6185367395738167E-3</v>
      </c>
    </row>
    <row r="120" spans="1:10" x14ac:dyDescent="0.25">
      <c r="A120">
        <v>1230</v>
      </c>
      <c r="B120">
        <v>16</v>
      </c>
      <c r="C120">
        <v>1</v>
      </c>
      <c r="D120" s="1">
        <v>7.59375</v>
      </c>
      <c r="E120" s="1">
        <v>6.0162109375000004</v>
      </c>
      <c r="F120" s="1">
        <v>7.6923915622511796</v>
      </c>
      <c r="G120" s="1">
        <v>6.0482701731315398</v>
      </c>
      <c r="H120" s="1">
        <v>10.441998391675</v>
      </c>
      <c r="I120" s="1">
        <v>4.9427847328272998</v>
      </c>
      <c r="J120" s="1">
        <f>ABS(rec__2[[#This Row],[ es_var]]-rec__2[[#This Row],[ teo_var]])/rec__2[[#This Row],[ teo_var]]</f>
        <v>5.3005627582506827E-3</v>
      </c>
    </row>
    <row r="121" spans="1:10" x14ac:dyDescent="0.25">
      <c r="A121">
        <v>1240</v>
      </c>
      <c r="B121">
        <v>16</v>
      </c>
      <c r="C121">
        <v>2</v>
      </c>
      <c r="D121" s="1">
        <v>7.5925000000000002</v>
      </c>
      <c r="E121" s="1">
        <v>5.8289437500000103</v>
      </c>
      <c r="F121" s="1">
        <v>7.7004854951100397</v>
      </c>
      <c r="G121" s="1">
        <v>6.0563575547800896</v>
      </c>
      <c r="H121" s="1">
        <v>10.451930014535201</v>
      </c>
      <c r="I121" s="1">
        <v>4.9490409756848202</v>
      </c>
      <c r="J121" s="1">
        <f>ABS(rec__2[[#This Row],[ es_var]]-rec__2[[#This Row],[ teo_var]])/rec__2[[#This Row],[ teo_var]]</f>
        <v>3.7549600188415043E-2</v>
      </c>
    </row>
    <row r="122" spans="1:10" x14ac:dyDescent="0.25">
      <c r="A122">
        <v>1250</v>
      </c>
      <c r="B122">
        <v>17</v>
      </c>
      <c r="C122">
        <v>2</v>
      </c>
      <c r="D122" s="1">
        <v>7.6712499999999997</v>
      </c>
      <c r="E122" s="1">
        <v>5.8031734375000203</v>
      </c>
      <c r="F122" s="1">
        <v>7.7085144418645397</v>
      </c>
      <c r="G122" s="1">
        <v>6.0643800551017302</v>
      </c>
      <c r="H122" s="1">
        <v>10.4617806964932</v>
      </c>
      <c r="I122" s="1">
        <v>4.9552481872358296</v>
      </c>
      <c r="J122" s="1">
        <f>ABS(rec__2[[#This Row],[ es_var]]-rec__2[[#This Row],[ teo_var]])/rec__2[[#This Row],[ teo_var]]</f>
        <v>4.3072270409894038E-2</v>
      </c>
    </row>
    <row r="123" spans="1:10" x14ac:dyDescent="0.25">
      <c r="A123">
        <v>1260</v>
      </c>
      <c r="B123">
        <v>17</v>
      </c>
      <c r="C123">
        <v>1</v>
      </c>
      <c r="D123" s="1">
        <v>7.8187499999999996</v>
      </c>
      <c r="E123" s="1">
        <v>6.3833984375000199</v>
      </c>
      <c r="F123" s="1">
        <v>7.7164794377537396</v>
      </c>
      <c r="G123" s="1">
        <v>6.07233870684178</v>
      </c>
      <c r="H123" s="1">
        <v>10.4715517387201</v>
      </c>
      <c r="I123" s="1">
        <v>4.9614071367873498</v>
      </c>
      <c r="J123" s="1">
        <f>ABS(rec__2[[#This Row],[ es_var]]-rec__2[[#This Row],[ teo_var]])/rec__2[[#This Row],[ teo_var]]</f>
        <v>5.1225688433315653E-2</v>
      </c>
    </row>
    <row r="124" spans="1:10" x14ac:dyDescent="0.25">
      <c r="A124">
        <v>1270</v>
      </c>
      <c r="B124">
        <v>17</v>
      </c>
      <c r="C124">
        <v>2</v>
      </c>
      <c r="D124" s="1">
        <v>7.80375</v>
      </c>
      <c r="E124" s="1">
        <v>5.9402359374999998</v>
      </c>
      <c r="F124" s="1">
        <v>7.7243814934747901</v>
      </c>
      <c r="G124" s="1">
        <v>6.0802345182821798</v>
      </c>
      <c r="H124" s="1">
        <v>10.4812444113313</v>
      </c>
      <c r="I124" s="1">
        <v>4.9675185756182101</v>
      </c>
      <c r="J124" s="1">
        <f>ABS(rec__2[[#This Row],[ es_var]]-rec__2[[#This Row],[ teo_var]])/rec__2[[#This Row],[ teo_var]]</f>
        <v>2.3025194235720553E-2</v>
      </c>
    </row>
    <row r="125" spans="1:10" x14ac:dyDescent="0.25">
      <c r="A125">
        <v>1280</v>
      </c>
      <c r="B125">
        <v>18</v>
      </c>
      <c r="C125">
        <v>2</v>
      </c>
      <c r="D125" s="1">
        <v>7.75</v>
      </c>
      <c r="E125" s="1">
        <v>6.335</v>
      </c>
      <c r="F125" s="1">
        <v>7.7322215959525602</v>
      </c>
      <c r="G125" s="1">
        <v>6.0880684740080797</v>
      </c>
      <c r="H125" s="1">
        <v>10.490859954366</v>
      </c>
      <c r="I125" s="1">
        <v>4.9735832375391</v>
      </c>
      <c r="J125" s="1">
        <f>ABS(rec__2[[#This Row],[ es_var]]-rec__2[[#This Row],[ teo_var]])/rec__2[[#This Row],[ teo_var]]</f>
        <v>4.0559912728667602E-2</v>
      </c>
    </row>
    <row r="126" spans="1:10" x14ac:dyDescent="0.25">
      <c r="A126">
        <v>1290</v>
      </c>
      <c r="B126">
        <v>16</v>
      </c>
      <c r="C126">
        <v>2</v>
      </c>
      <c r="D126" s="1">
        <v>7.7987500000000001</v>
      </c>
      <c r="E126" s="1">
        <v>6.1532484374999799</v>
      </c>
      <c r="F126" s="1">
        <v>7.7400007090793501</v>
      </c>
      <c r="G126" s="1">
        <v>6.0958415356445501</v>
      </c>
      <c r="H126" s="1">
        <v>10.500399578727601</v>
      </c>
      <c r="I126" s="1">
        <v>4.97960183943104</v>
      </c>
      <c r="J126" s="1">
        <f>ABS(rec__2[[#This Row],[ es_var]]-rec__2[[#This Row],[ teo_var]])/rec__2[[#This Row],[ teo_var]]</f>
        <v>9.4173874960087455E-3</v>
      </c>
    </row>
    <row r="127" spans="1:10" x14ac:dyDescent="0.25">
      <c r="A127">
        <v>1300</v>
      </c>
      <c r="B127">
        <v>15</v>
      </c>
      <c r="C127">
        <v>2</v>
      </c>
      <c r="D127" s="1">
        <v>7.6749999999999998</v>
      </c>
      <c r="E127" s="1">
        <v>5.8893749999999701</v>
      </c>
      <c r="F127" s="1">
        <v>7.7477197744261002</v>
      </c>
      <c r="G127" s="1">
        <v>6.10355464256505</v>
      </c>
      <c r="H127" s="1">
        <v>10.509864467089001</v>
      </c>
      <c r="I127" s="1">
        <v>4.9855750817631197</v>
      </c>
      <c r="J127" s="1">
        <f>ABS(rec__2[[#This Row],[ es_var]]-rec__2[[#This Row],[ teo_var]])/rec__2[[#This Row],[ teo_var]]</f>
        <v>3.5090968314010186E-2</v>
      </c>
    </row>
    <row r="128" spans="1:10" x14ac:dyDescent="0.25">
      <c r="A128">
        <v>1310</v>
      </c>
      <c r="B128">
        <v>19</v>
      </c>
      <c r="C128">
        <v>1</v>
      </c>
      <c r="D128" s="1">
        <v>7.8375000000000004</v>
      </c>
      <c r="E128" s="1">
        <v>6.7910937500000204</v>
      </c>
      <c r="F128" s="1">
        <v>7.7553797119263201</v>
      </c>
      <c r="G128" s="1">
        <v>6.1112087125725898</v>
      </c>
      <c r="H128" s="1">
        <v>10.5192557747619</v>
      </c>
      <c r="I128" s="1">
        <v>4.9915036490906903</v>
      </c>
      <c r="J128" s="1">
        <f>ABS(rec__2[[#This Row],[ es_var]]-rec__2[[#This Row],[ teo_var]])/rec__2[[#This Row],[ teo_var]]</f>
        <v>0.11125213839100324</v>
      </c>
    </row>
    <row r="129" spans="1:10" x14ac:dyDescent="0.25">
      <c r="A129">
        <v>1320</v>
      </c>
      <c r="B129">
        <v>15</v>
      </c>
      <c r="C129">
        <v>2</v>
      </c>
      <c r="D129" s="1">
        <v>7.8337500000000002</v>
      </c>
      <c r="E129" s="1">
        <v>5.6436109374999699</v>
      </c>
      <c r="F129" s="1">
        <v>7.76298142053398</v>
      </c>
      <c r="G129" s="1">
        <v>6.1188046425553102</v>
      </c>
      <c r="H129" s="1">
        <v>10.5285746305332</v>
      </c>
      <c r="I129" s="1">
        <v>4.9973882105346901</v>
      </c>
      <c r="J129" s="1">
        <f>ABS(rec__2[[#This Row],[ es_var]]-rec__2[[#This Row],[ teo_var]])/rec__2[[#This Row],[ teo_var]]</f>
        <v>7.766119901106891E-2</v>
      </c>
    </row>
    <row r="130" spans="1:10" x14ac:dyDescent="0.25">
      <c r="A130">
        <v>1330</v>
      </c>
      <c r="B130">
        <v>17</v>
      </c>
      <c r="C130">
        <v>1</v>
      </c>
      <c r="D130" s="1">
        <v>7.84</v>
      </c>
      <c r="E130" s="1">
        <v>6.1493999999999698</v>
      </c>
      <c r="F130" s="1">
        <v>7.7705257788566904</v>
      </c>
      <c r="G130" s="1">
        <v>6.1263433091170603</v>
      </c>
      <c r="H130" s="1">
        <v>10.5378221374703</v>
      </c>
      <c r="I130" s="1">
        <v>5.0032294202430503</v>
      </c>
      <c r="J130" s="1">
        <f>ABS(rec__2[[#This Row],[ es_var]]-rec__2[[#This Row],[ teo_var]])/rec__2[[#This Row],[ teo_var]]</f>
        <v>3.7635322931702446E-3</v>
      </c>
    </row>
    <row r="131" spans="1:10" x14ac:dyDescent="0.25">
      <c r="A131">
        <v>1340</v>
      </c>
      <c r="B131">
        <v>16</v>
      </c>
      <c r="C131">
        <v>2</v>
      </c>
      <c r="D131" s="1">
        <v>7.7212500000000004</v>
      </c>
      <c r="E131" s="1">
        <v>6.2035484375000003</v>
      </c>
      <c r="F131" s="1">
        <v>7.7780136457650997</v>
      </c>
      <c r="G131" s="1">
        <v>6.1338255691844301</v>
      </c>
      <c r="H131" s="1">
        <v>10.546999373695099</v>
      </c>
      <c r="I131" s="1">
        <v>5.0090279178350103</v>
      </c>
      <c r="J131" s="1">
        <f>ABS(rec__2[[#This Row],[ es_var]]-rec__2[[#This Row],[ teo_var]])/rec__2[[#This Row],[ teo_var]]</f>
        <v>1.1366946700579344E-2</v>
      </c>
    </row>
    <row r="132" spans="1:10" x14ac:dyDescent="0.25">
      <c r="A132">
        <v>1350</v>
      </c>
      <c r="B132">
        <v>16</v>
      </c>
      <c r="C132">
        <v>1</v>
      </c>
      <c r="D132" s="1">
        <v>7.7675000000000001</v>
      </c>
      <c r="E132" s="1">
        <v>5.9559437500000101</v>
      </c>
      <c r="F132" s="1">
        <v>7.7854458609796398</v>
      </c>
      <c r="G132" s="1">
        <v>6.1412522605914699</v>
      </c>
      <c r="H132" s="1">
        <v>10.556107393130199</v>
      </c>
      <c r="I132" s="1">
        <v>5.0147843288289904</v>
      </c>
      <c r="J132" s="1">
        <f>ABS(rec__2[[#This Row],[ es_var]]-rec__2[[#This Row],[ teo_var]])/rec__2[[#This Row],[ teo_var]]</f>
        <v>3.0174385081132064E-2</v>
      </c>
    </row>
    <row r="133" spans="1:10" x14ac:dyDescent="0.25">
      <c r="A133">
        <v>1360</v>
      </c>
      <c r="B133">
        <v>17</v>
      </c>
      <c r="C133">
        <v>2</v>
      </c>
      <c r="D133" s="1">
        <v>7.6224999999999996</v>
      </c>
      <c r="E133" s="1">
        <v>5.8824937500000196</v>
      </c>
      <c r="F133" s="1">
        <v>7.7928232456356596</v>
      </c>
      <c r="G133" s="1">
        <v>6.1486242026426297</v>
      </c>
      <c r="H133" s="1">
        <v>10.5651472262164</v>
      </c>
      <c r="I133" s="1">
        <v>5.0204992650548697</v>
      </c>
      <c r="J133" s="1">
        <f>ABS(rec__2[[#This Row],[ es_var]]-rec__2[[#This Row],[ teo_var]])/rec__2[[#This Row],[ teo_var]]</f>
        <v>4.3282927021012163E-2</v>
      </c>
    </row>
    <row r="134" spans="1:10" x14ac:dyDescent="0.25">
      <c r="A134">
        <v>1370</v>
      </c>
      <c r="B134">
        <v>18</v>
      </c>
      <c r="C134">
        <v>1</v>
      </c>
      <c r="D134" s="1">
        <v>7.8449999999999998</v>
      </c>
      <c r="E134" s="1">
        <v>6.5009750000000199</v>
      </c>
      <c r="F134" s="1">
        <v>7.8001466028278896</v>
      </c>
      <c r="G134" s="1">
        <v>6.1559421966550696</v>
      </c>
      <c r="H134" s="1">
        <v>10.574119880604499</v>
      </c>
      <c r="I134" s="1">
        <v>5.0261733250512597</v>
      </c>
      <c r="J134" s="1">
        <f>ABS(rec__2[[#This Row],[ es_var]]-rec__2[[#This Row],[ teo_var]])/rec__2[[#This Row],[ teo_var]]</f>
        <v>5.6048739952826311E-2</v>
      </c>
    </row>
    <row r="135" spans="1:10" x14ac:dyDescent="0.25">
      <c r="A135">
        <v>1380</v>
      </c>
      <c r="B135">
        <v>16</v>
      </c>
      <c r="C135">
        <v>2</v>
      </c>
      <c r="D135" s="1">
        <v>7.7249999999999996</v>
      </c>
      <c r="E135" s="1">
        <v>6.0618750000000103</v>
      </c>
      <c r="F135" s="1">
        <v>7.8074167181350402</v>
      </c>
      <c r="G135" s="1">
        <v>6.1632070264815297</v>
      </c>
      <c r="H135" s="1">
        <v>10.583026341821601</v>
      </c>
      <c r="I135" s="1">
        <v>5.0318070944483999</v>
      </c>
      <c r="J135" s="1">
        <f>ABS(rec__2[[#This Row],[ es_var]]-rec__2[[#This Row],[ teo_var]])/rec__2[[#This Row],[ teo_var]]</f>
        <v>1.6441444534659438E-2</v>
      </c>
    </row>
    <row r="136" spans="1:10" x14ac:dyDescent="0.25">
      <c r="A136">
        <v>1390</v>
      </c>
      <c r="B136">
        <v>16</v>
      </c>
      <c r="C136">
        <v>1</v>
      </c>
      <c r="D136" s="1">
        <v>7.9112499999999999</v>
      </c>
      <c r="E136" s="1">
        <v>6.6458734374999802</v>
      </c>
      <c r="F136" s="1">
        <v>7.8146343601255204</v>
      </c>
      <c r="G136" s="1">
        <v>6.1704194590140098</v>
      </c>
      <c r="H136" s="1">
        <v>10.5918675739135</v>
      </c>
      <c r="I136" s="1">
        <v>5.0374011463374604</v>
      </c>
      <c r="J136" s="1">
        <f>ABS(rec__2[[#This Row],[ es_var]]-rec__2[[#This Row],[ teo_var]])/rec__2[[#This Row],[ teo_var]]</f>
        <v>7.7053753256823912E-2</v>
      </c>
    </row>
    <row r="137" spans="1:10" x14ac:dyDescent="0.25">
      <c r="A137">
        <v>1400</v>
      </c>
      <c r="B137">
        <v>19</v>
      </c>
      <c r="C137">
        <v>2</v>
      </c>
      <c r="D137" s="1">
        <v>7.8550000000000004</v>
      </c>
      <c r="E137" s="1">
        <v>6.733975</v>
      </c>
      <c r="F137" s="1">
        <v>7.82180028084501</v>
      </c>
      <c r="G137" s="1">
        <v>6.1775802446697901</v>
      </c>
      <c r="H137" s="1">
        <v>10.600644520063399</v>
      </c>
      <c r="I137" s="1">
        <v>5.0429560416266197</v>
      </c>
      <c r="J137" s="1">
        <f>ABS(rec__2[[#This Row],[ es_var]]-rec__2[[#This Row],[ teo_var]])/rec__2[[#This Row],[ teo_var]]</f>
        <v>9.0066779109876371E-2</v>
      </c>
    </row>
    <row r="138" spans="1:10" x14ac:dyDescent="0.25">
      <c r="A138">
        <v>1410</v>
      </c>
      <c r="B138">
        <v>17</v>
      </c>
      <c r="C138">
        <v>1</v>
      </c>
      <c r="D138" s="1">
        <v>7.8412499999999996</v>
      </c>
      <c r="E138" s="1">
        <v>5.8235484375000102</v>
      </c>
      <c r="F138" s="1">
        <v>7.8289152162867497</v>
      </c>
      <c r="G138" s="1">
        <v>6.1846901178597298</v>
      </c>
      <c r="H138" s="1">
        <v>10.6093581031888</v>
      </c>
      <c r="I138" s="1">
        <v>5.0484723293846203</v>
      </c>
      <c r="J138" s="1">
        <f>ABS(rec__2[[#This Row],[ es_var]]-rec__2[[#This Row],[ teo_var]])/rec__2[[#This Row],[ teo_var]]</f>
        <v>5.8392849678408153E-2</v>
      </c>
    </row>
    <row r="139" spans="1:10" x14ac:dyDescent="0.25">
      <c r="A139">
        <v>1420</v>
      </c>
      <c r="B139">
        <v>16</v>
      </c>
      <c r="C139">
        <v>2</v>
      </c>
      <c r="D139" s="1">
        <v>7.8425000000000002</v>
      </c>
      <c r="E139" s="1">
        <v>5.8751937500000002</v>
      </c>
      <c r="F139" s="1">
        <v>7.8359798868451103</v>
      </c>
      <c r="G139" s="1">
        <v>6.1917497974405302</v>
      </c>
      <c r="H139" s="1">
        <v>10.6180092265179</v>
      </c>
      <c r="I139" s="1">
        <v>5.0539505471722403</v>
      </c>
      <c r="J139" s="1">
        <f>ABS(rec__2[[#This Row],[ es_var]]-rec__2[[#This Row],[ teo_var]])/rec__2[[#This Row],[ teo_var]]</f>
        <v>5.1125458520850452E-2</v>
      </c>
    </row>
    <row r="140" spans="1:10" x14ac:dyDescent="0.25">
      <c r="A140">
        <v>1430</v>
      </c>
      <c r="B140">
        <v>16</v>
      </c>
      <c r="C140">
        <v>1</v>
      </c>
      <c r="D140" s="1">
        <v>7.7612500000000004</v>
      </c>
      <c r="E140" s="1">
        <v>6.8367484374999403</v>
      </c>
      <c r="F140" s="1">
        <v>7.8429949977533404</v>
      </c>
      <c r="G140" s="1">
        <v>6.1987599871506802</v>
      </c>
      <c r="H140" s="1">
        <v>10.6265987741443</v>
      </c>
      <c r="I140" s="1">
        <v>5.0593912213623202</v>
      </c>
      <c r="J140" s="1">
        <f>ABS(rec__2[[#This Row],[ es_var]]-rec__2[[#This Row],[ teo_var]])/rec__2[[#This Row],[ teo_var]]</f>
        <v>0.1029219475623733</v>
      </c>
    </row>
    <row r="141" spans="1:10" x14ac:dyDescent="0.25">
      <c r="A141">
        <v>1440</v>
      </c>
      <c r="B141">
        <v>17</v>
      </c>
      <c r="C141">
        <v>1</v>
      </c>
      <c r="D141" s="1">
        <v>7.8274999999999997</v>
      </c>
      <c r="E141" s="1">
        <v>6.18024374999999</v>
      </c>
      <c r="F141" s="1">
        <v>7.8499612395060403</v>
      </c>
      <c r="G141" s="1">
        <v>6.2057213760315397</v>
      </c>
      <c r="H141" s="1">
        <v>10.6351276115634</v>
      </c>
      <c r="I141" s="1">
        <v>5.0647948674486303</v>
      </c>
      <c r="J141" s="1">
        <f>ABS(rec__2[[#This Row],[ es_var]]-rec__2[[#This Row],[ teo_var]])/rec__2[[#This Row],[ teo_var]]</f>
        <v>4.1055059497115583E-3</v>
      </c>
    </row>
    <row r="142" spans="1:10" x14ac:dyDescent="0.25">
      <c r="A142">
        <v>1450</v>
      </c>
      <c r="B142">
        <v>17</v>
      </c>
      <c r="C142">
        <v>1</v>
      </c>
      <c r="D142" s="1">
        <v>7.6375000000000002</v>
      </c>
      <c r="E142" s="1">
        <v>6.5535937499999797</v>
      </c>
      <c r="F142" s="1">
        <v>7.8568792882669998</v>
      </c>
      <c r="G142" s="1">
        <v>6.2126346388337197</v>
      </c>
      <c r="H142" s="1">
        <v>10.643596586189799</v>
      </c>
      <c r="I142" s="1">
        <v>5.0701619903442001</v>
      </c>
      <c r="J142" s="1">
        <f>ABS(rec__2[[#This Row],[ es_var]]-rec__2[[#This Row],[ teo_var]])/rec__2[[#This Row],[ teo_var]]</f>
        <v>5.4881564905652859E-2</v>
      </c>
    </row>
    <row r="143" spans="1:10" x14ac:dyDescent="0.25">
      <c r="A143">
        <v>1460</v>
      </c>
      <c r="B143">
        <v>17</v>
      </c>
      <c r="C143">
        <v>2</v>
      </c>
      <c r="D143" s="1">
        <v>7.99</v>
      </c>
      <c r="E143" s="1">
        <v>6.3124000000000198</v>
      </c>
      <c r="F143" s="1">
        <v>7.86374980626307</v>
      </c>
      <c r="G143" s="1">
        <v>6.2195004364096498</v>
      </c>
      <c r="H143" s="1">
        <v>10.652006527856701</v>
      </c>
      <c r="I143" s="1">
        <v>5.0754930846694402</v>
      </c>
      <c r="J143" s="1">
        <f>ABS(rec__2[[#This Row],[ es_var]]-rec__2[[#This Row],[ teo_var]])/rec__2[[#This Row],[ teo_var]]</f>
        <v>1.4936820817074885E-2</v>
      </c>
    </row>
    <row r="144" spans="1:10" x14ac:dyDescent="0.25">
      <c r="A144">
        <v>1470</v>
      </c>
      <c r="B144">
        <v>18</v>
      </c>
      <c r="C144">
        <v>1</v>
      </c>
      <c r="D144" s="1">
        <v>7.98</v>
      </c>
      <c r="E144" s="1">
        <v>7.0945999999999403</v>
      </c>
      <c r="F144" s="1">
        <v>7.8705734421645497</v>
      </c>
      <c r="G144" s="1">
        <v>6.2263194160925401</v>
      </c>
      <c r="H144" s="1">
        <v>10.660358249298501</v>
      </c>
      <c r="I144" s="1">
        <v>5.0807886350305598</v>
      </c>
      <c r="J144" s="1">
        <f>ABS(rec__2[[#This Row],[ es_var]]-rec__2[[#This Row],[ teo_var]])/rec__2[[#This Row],[ teo_var]]</f>
        <v>0.13945326699161031</v>
      </c>
    </row>
    <row r="145" spans="1:10" x14ac:dyDescent="0.25">
      <c r="A145">
        <v>1480</v>
      </c>
      <c r="B145">
        <v>19</v>
      </c>
      <c r="C145">
        <v>2</v>
      </c>
      <c r="D145" s="1">
        <v>7.8487499999999999</v>
      </c>
      <c r="E145" s="1">
        <v>6.61087343750002</v>
      </c>
      <c r="F145" s="1">
        <v>7.8773508314527296</v>
      </c>
      <c r="G145" s="1">
        <v>6.2330922120627497</v>
      </c>
      <c r="H145" s="1">
        <v>10.668652546616901</v>
      </c>
      <c r="I145" s="1">
        <v>5.0860491162885504</v>
      </c>
      <c r="J145" s="1">
        <f>ABS(rec__2[[#This Row],[ es_var]]-rec__2[[#This Row],[ teo_var]])/rec__2[[#This Row],[ teo_var]]</f>
        <v>6.0608958215981411E-2</v>
      </c>
    </row>
    <row r="146" spans="1:10" x14ac:dyDescent="0.25">
      <c r="A146">
        <v>1490</v>
      </c>
      <c r="B146">
        <v>15</v>
      </c>
      <c r="C146">
        <v>2</v>
      </c>
      <c r="D146" s="1">
        <v>7.92875</v>
      </c>
      <c r="E146" s="1">
        <v>6.2561734375000198</v>
      </c>
      <c r="F146" s="1">
        <v>7.8840825967749897</v>
      </c>
      <c r="G146" s="1">
        <v>6.2398194457016398</v>
      </c>
      <c r="H146" s="1">
        <v>10.6768901997306</v>
      </c>
      <c r="I146" s="1">
        <v>5.0912749938193098</v>
      </c>
      <c r="J146" s="1">
        <f>ABS(rec__2[[#This Row],[ es_var]]-rec__2[[#This Row],[ teo_var]])/rec__2[[#This Row],[ teo_var]]</f>
        <v>2.6209078548972337E-3</v>
      </c>
    </row>
    <row r="147" spans="1:10" x14ac:dyDescent="0.25">
      <c r="A147">
        <v>1500</v>
      </c>
      <c r="B147">
        <v>18</v>
      </c>
      <c r="C147">
        <v>2</v>
      </c>
      <c r="D147" s="1">
        <v>8.0399999999999991</v>
      </c>
      <c r="E147" s="1">
        <v>6.0858999999999996</v>
      </c>
      <c r="F147" s="1">
        <v>7.8907693482881296</v>
      </c>
      <c r="G147" s="1">
        <v>6.2465017259337197</v>
      </c>
      <c r="H147" s="1">
        <v>10.685071972811301</v>
      </c>
      <c r="I147" s="1">
        <v>5.0964667237649399</v>
      </c>
      <c r="J147" s="1">
        <f>ABS(rec__2[[#This Row],[ es_var]]-rec__2[[#This Row],[ teo_var]])/rec__2[[#This Row],[ teo_var]]</f>
        <v>2.5710667022942904E-2</v>
      </c>
    </row>
    <row r="148" spans="1:10" x14ac:dyDescent="0.25">
      <c r="A148">
        <v>1510</v>
      </c>
      <c r="B148">
        <v>16</v>
      </c>
      <c r="C148">
        <v>1</v>
      </c>
      <c r="D148" s="1">
        <v>7.7575000000000003</v>
      </c>
      <c r="E148" s="1">
        <v>6.1786937500000096</v>
      </c>
      <c r="F148" s="1">
        <v>7.8974116839902102</v>
      </c>
      <c r="G148" s="1">
        <v>6.2531396495573697</v>
      </c>
      <c r="H148" s="1">
        <v>10.6931986147034</v>
      </c>
      <c r="I148" s="1">
        <v>5.1016247532770098</v>
      </c>
      <c r="J148" s="1">
        <f>ABS(rec__2[[#This Row],[ es_var]]-rec__2[[#This Row],[ teo_var]])/rec__2[[#This Row],[ teo_var]]</f>
        <v>1.1905363342177989E-2</v>
      </c>
    </row>
    <row r="149" spans="1:10" x14ac:dyDescent="0.25">
      <c r="A149">
        <v>1520</v>
      </c>
      <c r="B149">
        <v>17</v>
      </c>
      <c r="C149">
        <v>2</v>
      </c>
      <c r="D149" s="1">
        <v>7.82</v>
      </c>
      <c r="E149" s="1">
        <v>6.4526000000000003</v>
      </c>
      <c r="F149" s="1">
        <v>7.9040101900414799</v>
      </c>
      <c r="G149" s="1">
        <v>6.2597338015647903</v>
      </c>
      <c r="H149" s="1">
        <v>10.7012708593313</v>
      </c>
      <c r="I149" s="1">
        <v>5.1067495207516203</v>
      </c>
      <c r="J149" s="1">
        <f>ABS(rec__2[[#This Row],[ es_var]]-rec__2[[#This Row],[ teo_var]])/rec__2[[#This Row],[ teo_var]]</f>
        <v>3.081060705600578E-2</v>
      </c>
    </row>
    <row r="150" spans="1:10" x14ac:dyDescent="0.25">
      <c r="A150">
        <v>1530</v>
      </c>
      <c r="B150">
        <v>18</v>
      </c>
      <c r="C150">
        <v>2</v>
      </c>
      <c r="D150" s="1">
        <v>7.8624999999999998</v>
      </c>
      <c r="E150" s="1">
        <v>6.2560937499999696</v>
      </c>
      <c r="F150" s="1">
        <v>7.9105654410747901</v>
      </c>
      <c r="G150" s="1">
        <v>6.2662847554512497</v>
      </c>
      <c r="H150" s="1">
        <v>10.709289426092599</v>
      </c>
      <c r="I150" s="1">
        <v>5.1118414560569603</v>
      </c>
      <c r="J150" s="1">
        <f>ABS(rec__2[[#This Row],[ es_var]]-rec__2[[#This Row],[ teo_var]])/rec__2[[#This Row],[ teo_var]]</f>
        <v>1.6263233876204972E-3</v>
      </c>
    </row>
    <row r="151" spans="1:10" x14ac:dyDescent="0.25">
      <c r="A151">
        <v>1540</v>
      </c>
      <c r="B151">
        <v>19</v>
      </c>
      <c r="C151">
        <v>2</v>
      </c>
      <c r="D151" s="1">
        <v>7.9625000000000004</v>
      </c>
      <c r="E151" s="1">
        <v>6.61109375000001</v>
      </c>
      <c r="F151" s="1">
        <v>7.9170780004958603</v>
      </c>
      <c r="G151" s="1">
        <v>6.2727930735144497</v>
      </c>
      <c r="H151" s="1">
        <v>10.717255020238101</v>
      </c>
      <c r="I151" s="1">
        <v>5.1169009807535204</v>
      </c>
      <c r="J151" s="1">
        <f>ABS(rec__2[[#This Row],[ es_var]]-rec__2[[#This Row],[ teo_var]])/rec__2[[#This Row],[ teo_var]]</f>
        <v>5.3931426163882842E-2</v>
      </c>
    </row>
    <row r="152" spans="1:10" x14ac:dyDescent="0.25">
      <c r="A152">
        <v>1550</v>
      </c>
      <c r="B152">
        <v>17</v>
      </c>
      <c r="C152">
        <v>2</v>
      </c>
      <c r="D152" s="1">
        <v>8.0649999999999995</v>
      </c>
      <c r="E152" s="1">
        <v>6.0432749999999604</v>
      </c>
      <c r="F152" s="1">
        <v>7.9235484207738898</v>
      </c>
      <c r="G152" s="1">
        <v>6.2792593071441596</v>
      </c>
      <c r="H152" s="1">
        <v>10.7251683332406</v>
      </c>
      <c r="I152" s="1">
        <v>5.12192850830714</v>
      </c>
      <c r="J152" s="1">
        <f>ABS(rec__2[[#This Row],[ es_var]]-rec__2[[#This Row],[ teo_var]])/rec__2[[#This Row],[ teo_var]]</f>
        <v>3.7581551517662369E-2</v>
      </c>
    </row>
    <row r="153" spans="1:10" x14ac:dyDescent="0.25">
      <c r="A153">
        <v>1560</v>
      </c>
      <c r="B153">
        <v>16</v>
      </c>
      <c r="C153">
        <v>2</v>
      </c>
      <c r="D153" s="1">
        <v>7.98</v>
      </c>
      <c r="E153" s="1">
        <v>6.5720999999999501</v>
      </c>
      <c r="F153" s="1">
        <v>7.9299772437228002</v>
      </c>
      <c r="G153" s="1">
        <v>6.28568399710253</v>
      </c>
      <c r="H153" s="1">
        <v>10.733030043150199</v>
      </c>
      <c r="I153" s="1">
        <v>5.1269244442953301</v>
      </c>
      <c r="J153" s="1">
        <f>ABS(rec__2[[#This Row],[ es_var]]-rec__2[[#This Row],[ teo_var]])/rec__2[[#This Row],[ teo_var]]</f>
        <v>4.5566401847348253E-2</v>
      </c>
    </row>
    <row r="154" spans="1:10" x14ac:dyDescent="0.25">
      <c r="A154">
        <v>1570</v>
      </c>
      <c r="B154">
        <v>19</v>
      </c>
      <c r="C154">
        <v>1</v>
      </c>
      <c r="D154" s="1">
        <v>7.9662499999999996</v>
      </c>
      <c r="E154" s="1">
        <v>6.76761093750003</v>
      </c>
      <c r="F154" s="1">
        <v>7.9363650007734696</v>
      </c>
      <c r="G154" s="1">
        <v>6.29206767379545</v>
      </c>
      <c r="H154" s="1">
        <v>10.7408408149398</v>
      </c>
      <c r="I154" s="1">
        <v>5.1318891866070597</v>
      </c>
      <c r="J154" s="1">
        <f>ABS(rec__2[[#This Row],[ es_var]]-rec__2[[#This Row],[ teo_var]])/rec__2[[#This Row],[ teo_var]]</f>
        <v>7.5578218219914131E-2</v>
      </c>
    </row>
    <row r="155" spans="1:10" x14ac:dyDescent="0.25">
      <c r="A155">
        <v>1580</v>
      </c>
      <c r="B155">
        <v>16</v>
      </c>
      <c r="C155">
        <v>2</v>
      </c>
      <c r="D155" s="1">
        <v>7.8537499999999998</v>
      </c>
      <c r="E155" s="1">
        <v>6.0823609374999901</v>
      </c>
      <c r="F155" s="1">
        <v>7.94271221323734</v>
      </c>
      <c r="G155" s="1">
        <v>6.2984108575353304</v>
      </c>
      <c r="H155" s="1">
        <v>10.7486013008384</v>
      </c>
      <c r="I155" s="1">
        <v>5.1368231256361998</v>
      </c>
      <c r="J155" s="1">
        <f>ABS(rec__2[[#This Row],[ es_var]]-rec__2[[#This Row],[ teo_var]])/rec__2[[#This Row],[ teo_var]]</f>
        <v>3.4302290676522192E-2</v>
      </c>
    </row>
    <row r="156" spans="1:10" x14ac:dyDescent="0.25">
      <c r="A156">
        <v>1590</v>
      </c>
      <c r="B156">
        <v>18</v>
      </c>
      <c r="C156">
        <v>2</v>
      </c>
      <c r="D156" s="1">
        <v>7.9275000000000002</v>
      </c>
      <c r="E156" s="1">
        <v>6.1247437499999897</v>
      </c>
      <c r="F156" s="1">
        <v>7.9490193925617803</v>
      </c>
      <c r="G156" s="1">
        <v>6.3047140587955797</v>
      </c>
      <c r="H156" s="1">
        <v>10.756312140654501</v>
      </c>
      <c r="I156" s="1">
        <v>5.14172664446897</v>
      </c>
      <c r="J156" s="1">
        <f>ABS(rec__2[[#This Row],[ es_var]]-rec__2[[#This Row],[ teo_var]])/rec__2[[#This Row],[ teo_var]]</f>
        <v>2.8545356239355058E-2</v>
      </c>
    </row>
    <row r="157" spans="1:10" x14ac:dyDescent="0.25">
      <c r="A157">
        <v>1600</v>
      </c>
      <c r="B157">
        <v>15</v>
      </c>
      <c r="C157">
        <v>2</v>
      </c>
      <c r="D157" s="1">
        <v>7.9450000000000003</v>
      </c>
      <c r="E157" s="1">
        <v>6.1569749999999903</v>
      </c>
      <c r="F157" s="1">
        <v>7.9552870405773204</v>
      </c>
      <c r="G157" s="1">
        <v>6.3109777784572101</v>
      </c>
      <c r="H157" s="1">
        <v>10.7639739620891</v>
      </c>
      <c r="I157" s="1">
        <v>5.1466001190655</v>
      </c>
      <c r="J157" s="1">
        <f>ABS(rec__2[[#This Row],[ es_var]]-rec__2[[#This Row],[ teo_var]])/rec__2[[#This Row],[ teo_var]]</f>
        <v>2.4402364239486753E-2</v>
      </c>
    </row>
    <row r="158" spans="1:10" x14ac:dyDescent="0.25">
      <c r="A158">
        <v>1610</v>
      </c>
      <c r="B158">
        <v>16</v>
      </c>
      <c r="C158">
        <v>2</v>
      </c>
      <c r="D158" s="1">
        <v>7.9637500000000001</v>
      </c>
      <c r="E158" s="1">
        <v>6.0049359374999902</v>
      </c>
      <c r="F158" s="1">
        <v>7.9615156497372803</v>
      </c>
      <c r="G158" s="1">
        <v>6.31720250804754</v>
      </c>
      <c r="H158" s="1">
        <v>10.7715873810387</v>
      </c>
      <c r="I158" s="1">
        <v>5.1514439184358496</v>
      </c>
      <c r="J158" s="1">
        <f>ABS(rec__2[[#This Row],[ es_var]]-rec__2[[#This Row],[ teo_var]])/rec__2[[#This Row],[ teo_var]]</f>
        <v>4.943114775088351E-2</v>
      </c>
    </row>
    <row r="159" spans="1:10" x14ac:dyDescent="0.25">
      <c r="A159">
        <v>1620</v>
      </c>
      <c r="B159">
        <v>19</v>
      </c>
      <c r="C159">
        <v>2</v>
      </c>
      <c r="D159" s="1">
        <v>8.0137499999999999</v>
      </c>
      <c r="E159" s="1">
        <v>6.0960609375000203</v>
      </c>
      <c r="F159" s="1">
        <v>7.9677057033499796</v>
      </c>
      <c r="G159" s="1">
        <v>6.3233887299717404</v>
      </c>
      <c r="H159" s="1">
        <v>10.7791530018894</v>
      </c>
      <c r="I159" s="1">
        <v>5.1562584048105498</v>
      </c>
      <c r="J159" s="1">
        <f>ABS(rec__2[[#This Row],[ es_var]]-rec__2[[#This Row],[ teo_var]])/rec__2[[#This Row],[ teo_var]]</f>
        <v>3.5950311166894844E-2</v>
      </c>
    </row>
    <row r="160" spans="1:10" x14ac:dyDescent="0.25">
      <c r="A160">
        <v>1630</v>
      </c>
      <c r="B160">
        <v>17</v>
      </c>
      <c r="C160">
        <v>1</v>
      </c>
      <c r="D160" s="1">
        <v>7.8925000000000001</v>
      </c>
      <c r="E160" s="1">
        <v>6.8134437499999798</v>
      </c>
      <c r="F160" s="1">
        <v>7.9738576758037203</v>
      </c>
      <c r="G160" s="1">
        <v>6.3295369177371601</v>
      </c>
      <c r="H160" s="1">
        <v>10.786671417801401</v>
      </c>
      <c r="I160" s="1">
        <v>5.1610439338059599</v>
      </c>
      <c r="J160" s="1">
        <f>ABS(rec__2[[#This Row],[ es_var]]-rec__2[[#This Row],[ teo_var]])/rec__2[[#This Row],[ teo_var]]</f>
        <v>7.6452169969461012E-2</v>
      </c>
    </row>
    <row r="161" spans="1:10" x14ac:dyDescent="0.25">
      <c r="A161">
        <v>1640</v>
      </c>
      <c r="B161">
        <v>16</v>
      </c>
      <c r="C161">
        <v>2</v>
      </c>
      <c r="D161" s="1">
        <v>7.7625000000000002</v>
      </c>
      <c r="E161" s="1">
        <v>5.53859374999998</v>
      </c>
      <c r="F161" s="1">
        <v>7.9799720327850103</v>
      </c>
      <c r="G161" s="1">
        <v>6.33564753617076</v>
      </c>
      <c r="H161" s="1">
        <v>10.7941432109853</v>
      </c>
      <c r="I161" s="1">
        <v>5.1658008545846803</v>
      </c>
      <c r="J161" s="1">
        <f>ABS(rec__2[[#This Row],[ es_var]]-rec__2[[#This Row],[ teo_var]])/rec__2[[#This Row],[ teo_var]]</f>
        <v>0.12580462874873183</v>
      </c>
    </row>
    <row r="162" spans="1:10" x14ac:dyDescent="0.25">
      <c r="A162">
        <v>1650</v>
      </c>
      <c r="B162">
        <v>19</v>
      </c>
      <c r="C162">
        <v>1</v>
      </c>
      <c r="D162" s="1">
        <v>7.8312499999999998</v>
      </c>
      <c r="E162" s="1">
        <v>6.4702734374999702</v>
      </c>
      <c r="F162" s="1">
        <v>7.9860492314900702</v>
      </c>
      <c r="G162" s="1">
        <v>6.3417210416301497</v>
      </c>
      <c r="H162" s="1">
        <v>10.801568952969101</v>
      </c>
      <c r="I162" s="1">
        <v>5.1705295100109803</v>
      </c>
      <c r="J162" s="1">
        <f>ABS(rec__2[[#This Row],[ es_var]]-rec__2[[#This Row],[ teo_var]])/rec__2[[#This Row],[ teo_var]]</f>
        <v>2.0270900442630614E-2</v>
      </c>
    </row>
    <row r="163" spans="1:10" x14ac:dyDescent="0.25">
      <c r="A163">
        <v>1660</v>
      </c>
      <c r="B163">
        <v>17</v>
      </c>
      <c r="C163">
        <v>1</v>
      </c>
      <c r="D163" s="1">
        <v>7.9124999999999996</v>
      </c>
      <c r="E163" s="1">
        <v>6.5648437500000201</v>
      </c>
      <c r="F163" s="1">
        <v>7.9920897208299504</v>
      </c>
      <c r="G163" s="1">
        <v>6.3477578822079002</v>
      </c>
      <c r="H163" s="1">
        <v>10.8089492048582</v>
      </c>
      <c r="I163" s="1">
        <v>5.1752302368017</v>
      </c>
      <c r="J163" s="1">
        <f>ABS(rec__2[[#This Row],[ es_var]]-rec__2[[#This Row],[ teo_var]])/rec__2[[#This Row],[ teo_var]]</f>
        <v>3.4198826076934793E-2</v>
      </c>
    </row>
    <row r="164" spans="1:10" x14ac:dyDescent="0.25">
      <c r="A164">
        <v>1670</v>
      </c>
      <c r="B164">
        <v>17</v>
      </c>
      <c r="C164">
        <v>2</v>
      </c>
      <c r="D164" s="1">
        <v>7.91</v>
      </c>
      <c r="E164" s="1">
        <v>5.9219000000000097</v>
      </c>
      <c r="F164" s="1">
        <v>7.9980939416295804</v>
      </c>
      <c r="G164" s="1">
        <v>6.3537584979300501</v>
      </c>
      <c r="H164" s="1">
        <v>10.816284517586499</v>
      </c>
      <c r="I164" s="1">
        <v>5.1799033656726303</v>
      </c>
      <c r="J164" s="1">
        <f>ABS(rec__2[[#This Row],[ es_var]]-rec__2[[#This Row],[ teo_var]])/rec__2[[#This Row],[ teo_var]]</f>
        <v>6.7968982149814602E-2</v>
      </c>
    </row>
    <row r="165" spans="1:10" x14ac:dyDescent="0.25">
      <c r="A165">
        <v>1680</v>
      </c>
      <c r="B165">
        <v>19</v>
      </c>
      <c r="C165">
        <v>2</v>
      </c>
      <c r="D165" s="1">
        <v>8.0487500000000001</v>
      </c>
      <c r="E165" s="1">
        <v>6.4338734374999804</v>
      </c>
      <c r="F165" s="1">
        <v>8.00406232682076</v>
      </c>
      <c r="G165" s="1">
        <v>6.3597233209485697</v>
      </c>
      <c r="H165" s="1">
        <v>10.823575432161</v>
      </c>
      <c r="I165" s="1">
        <v>5.1845492214804496</v>
      </c>
      <c r="J165" s="1">
        <f>ABS(rec__2[[#This Row],[ es_var]]-rec__2[[#This Row],[ teo_var]])/rec__2[[#This Row],[ teo_var]]</f>
        <v>1.1659330572945584E-2</v>
      </c>
    </row>
    <row r="166" spans="1:10" x14ac:dyDescent="0.25">
      <c r="A166">
        <v>1690</v>
      </c>
      <c r="B166">
        <v>16</v>
      </c>
      <c r="C166">
        <v>2</v>
      </c>
      <c r="D166" s="1">
        <v>7.9775</v>
      </c>
      <c r="E166" s="1">
        <v>6.08449375</v>
      </c>
      <c r="F166" s="1">
        <v>8.0099953016295</v>
      </c>
      <c r="G166" s="1">
        <v>6.3656527757280799</v>
      </c>
      <c r="H166" s="1">
        <v>10.8308224798983</v>
      </c>
      <c r="I166" s="1">
        <v>5.1891681233606697</v>
      </c>
      <c r="J166" s="1">
        <f>ABS(rec__2[[#This Row],[ es_var]]-rec__2[[#This Row],[ teo_var]])/rec__2[[#This Row],[ teo_var]]</f>
        <v>4.4168137288311628E-2</v>
      </c>
    </row>
    <row r="167" spans="1:10" x14ac:dyDescent="0.25">
      <c r="A167">
        <v>1700</v>
      </c>
      <c r="B167">
        <v>17</v>
      </c>
      <c r="C167">
        <v>2</v>
      </c>
      <c r="D167" s="1">
        <v>8.0837500000000002</v>
      </c>
      <c r="E167" s="1">
        <v>6.1042359374999604</v>
      </c>
      <c r="F167" s="1">
        <v>8.0158932837578298</v>
      </c>
      <c r="G167" s="1">
        <v>6.3715472792271699</v>
      </c>
      <c r="H167" s="1">
        <v>10.8380261826543</v>
      </c>
      <c r="I167" s="1">
        <v>5.1937603848613296</v>
      </c>
      <c r="J167" s="1">
        <f>ABS(rec__2[[#This Row],[ es_var]]-rec__2[[#This Row],[ teo_var]])/rec__2[[#This Row],[ teo_var]]</f>
        <v>4.1953913235284468E-2</v>
      </c>
    </row>
    <row r="168" spans="1:10" x14ac:dyDescent="0.25">
      <c r="A168">
        <v>1710</v>
      </c>
      <c r="B168">
        <v>16</v>
      </c>
      <c r="C168">
        <v>2</v>
      </c>
      <c r="D168" s="1">
        <v>8.1287500000000001</v>
      </c>
      <c r="E168" s="1">
        <v>6.4871734375000196</v>
      </c>
      <c r="F168" s="1">
        <v>8.0217566835602607</v>
      </c>
      <c r="G168" s="1">
        <v>6.3774072410741196</v>
      </c>
      <c r="H168" s="1">
        <v>10.8451870530474</v>
      </c>
      <c r="I168" s="1">
        <v>5.19832631407305</v>
      </c>
      <c r="J168" s="1">
        <f>ABS(rec__2[[#This Row],[ es_var]]-rec__2[[#This Row],[ teo_var]])/rec__2[[#This Row],[ teo_var]]</f>
        <v>1.7211727631088612E-2</v>
      </c>
    </row>
    <row r="169" spans="1:10" x14ac:dyDescent="0.25">
      <c r="A169">
        <v>1720</v>
      </c>
      <c r="B169">
        <v>20</v>
      </c>
      <c r="C169">
        <v>2</v>
      </c>
      <c r="D169" s="1">
        <v>7.90625</v>
      </c>
      <c r="E169" s="1">
        <v>5.7874609374999997</v>
      </c>
      <c r="F169" s="1">
        <v>8.0275859042150692</v>
      </c>
      <c r="G169" s="1">
        <v>6.3832330637380803</v>
      </c>
      <c r="H169" s="1">
        <v>10.8523055946751</v>
      </c>
      <c r="I169" s="1">
        <v>5.2028662137550397</v>
      </c>
      <c r="J169" s="1">
        <f>ABS(rec__2[[#This Row],[ es_var]]-rec__2[[#This Row],[ teo_var]])/rec__2[[#This Row],[ teo_var]]</f>
        <v>9.3333914066611096E-2</v>
      </c>
    </row>
    <row r="170" spans="1:10" x14ac:dyDescent="0.25">
      <c r="A170">
        <v>1730</v>
      </c>
      <c r="B170">
        <v>18</v>
      </c>
      <c r="C170">
        <v>2</v>
      </c>
      <c r="D170" s="1">
        <v>8.02</v>
      </c>
      <c r="E170" s="1">
        <v>7.1820999999999504</v>
      </c>
      <c r="F170" s="1">
        <v>8.0333813418907205</v>
      </c>
      <c r="G170" s="1">
        <v>6.3890251426946296</v>
      </c>
      <c r="H170" s="1">
        <v>10.8593823023237</v>
      </c>
      <c r="I170" s="1">
        <v>5.2073803814577104</v>
      </c>
      <c r="J170" s="1">
        <f>ABS(rec__2[[#This Row],[ es_var]]-rec__2[[#This Row],[ teo_var]])/rec__2[[#This Row],[ teo_var]]</f>
        <v>0.12413080862768905</v>
      </c>
    </row>
    <row r="171" spans="1:10" x14ac:dyDescent="0.25">
      <c r="A171">
        <v>1740</v>
      </c>
      <c r="B171">
        <v>18</v>
      </c>
      <c r="C171">
        <v>2</v>
      </c>
      <c r="D171" s="1">
        <v>8.09</v>
      </c>
      <c r="E171" s="1">
        <v>6.6719000000000097</v>
      </c>
      <c r="F171" s="1">
        <v>8.0391433859073906</v>
      </c>
      <c r="G171" s="1">
        <v>6.39478386658711</v>
      </c>
      <c r="H171" s="1">
        <v>10.866417662173101</v>
      </c>
      <c r="I171" s="1">
        <v>5.2118691096416603</v>
      </c>
      <c r="J171" s="1">
        <f>ABS(rec__2[[#This Row],[ es_var]]-rec__2[[#This Row],[ teo_var]])/rec__2[[#This Row],[ teo_var]]</f>
        <v>4.3334714541462115E-2</v>
      </c>
    </row>
    <row r="172" spans="1:10" x14ac:dyDescent="0.25">
      <c r="A172">
        <v>1750</v>
      </c>
      <c r="B172">
        <v>17</v>
      </c>
      <c r="C172">
        <v>1</v>
      </c>
      <c r="D172" s="1">
        <v>7.9874999999999998</v>
      </c>
      <c r="E172" s="1">
        <v>6.0348437499999799</v>
      </c>
      <c r="F172" s="1">
        <v>8.0448724188939202</v>
      </c>
      <c r="G172" s="1">
        <v>6.40050961738282</v>
      </c>
      <c r="H172" s="1">
        <v>10.873412151994399</v>
      </c>
      <c r="I172" s="1">
        <v>5.2163326857933701</v>
      </c>
      <c r="J172" s="1">
        <f>ABS(rec__2[[#This Row],[ es_var]]-rec__2[[#This Row],[ teo_var]])/rec__2[[#This Row],[ teo_var]]</f>
        <v>5.7130742588019354E-2</v>
      </c>
    </row>
    <row r="173" spans="1:10" x14ac:dyDescent="0.25">
      <c r="A173">
        <v>1760</v>
      </c>
      <c r="B173">
        <v>16</v>
      </c>
      <c r="C173">
        <v>1</v>
      </c>
      <c r="D173" s="1">
        <v>7.9712500000000004</v>
      </c>
      <c r="E173" s="1">
        <v>6.5054234374999904</v>
      </c>
      <c r="F173" s="1">
        <v>8.0505688169402703</v>
      </c>
      <c r="G173" s="1">
        <v>6.4062027705253799</v>
      </c>
      <c r="H173" s="1">
        <v>10.880366241342999</v>
      </c>
      <c r="I173" s="1">
        <v>5.2207713925374701</v>
      </c>
      <c r="J173" s="1">
        <f>ABS(rec__2[[#This Row],[ es_var]]-rec__2[[#This Row],[ teo_var]])/rec__2[[#This Row],[ teo_var]]</f>
        <v>1.5488218298540263E-2</v>
      </c>
    </row>
    <row r="174" spans="1:10" x14ac:dyDescent="0.25">
      <c r="A174">
        <v>1770</v>
      </c>
      <c r="B174">
        <v>19</v>
      </c>
      <c r="C174">
        <v>2</v>
      </c>
      <c r="D174" s="1">
        <v>8.2725000000000009</v>
      </c>
      <c r="E174" s="1">
        <v>6.8557437499999798</v>
      </c>
      <c r="F174" s="1">
        <v>8.0562329497456897</v>
      </c>
      <c r="G174" s="1">
        <v>6.41186369508228</v>
      </c>
      <c r="H174" s="1">
        <v>10.8872803917453</v>
      </c>
      <c r="I174" s="1">
        <v>5.2251855077460201</v>
      </c>
      <c r="J174" s="1">
        <f>ABS(rec__2[[#This Row],[ es_var]]-rec__2[[#This Row],[ teo_var]])/rec__2[[#This Row],[ teo_var]]</f>
        <v>6.9227930602789228E-2</v>
      </c>
    </row>
    <row r="175" spans="1:10" x14ac:dyDescent="0.25">
      <c r="A175">
        <v>1780</v>
      </c>
      <c r="B175">
        <v>18</v>
      </c>
      <c r="C175">
        <v>2</v>
      </c>
      <c r="D175" s="1">
        <v>8.15</v>
      </c>
      <c r="E175" s="1">
        <v>6.2025000000000103</v>
      </c>
      <c r="F175" s="1">
        <v>8.0618651807626698</v>
      </c>
      <c r="G175" s="1">
        <v>6.41749275388832</v>
      </c>
      <c r="H175" s="1">
        <v>10.894155056880599</v>
      </c>
      <c r="I175" s="1">
        <v>5.2295753046446896</v>
      </c>
      <c r="J175" s="1">
        <f>ABS(rec__2[[#This Row],[ es_var]]-rec__2[[#This Row],[ teo_var]])/rec__2[[#This Row],[ teo_var]]</f>
        <v>3.3501051287988887E-2</v>
      </c>
    </row>
    <row r="176" spans="1:10" x14ac:dyDescent="0.25">
      <c r="A176">
        <v>1790</v>
      </c>
      <c r="B176">
        <v>18</v>
      </c>
      <c r="C176">
        <v>2</v>
      </c>
      <c r="D176" s="1">
        <v>8.1449999999999996</v>
      </c>
      <c r="E176" s="1">
        <v>6.8114749999999997</v>
      </c>
      <c r="F176" s="1">
        <v>8.0674658673369297</v>
      </c>
      <c r="G176" s="1">
        <v>6.4230903036854503</v>
      </c>
      <c r="H176" s="1">
        <v>10.9009906827579</v>
      </c>
      <c r="I176" s="1">
        <v>5.23394105191589</v>
      </c>
      <c r="J176" s="1">
        <f>ABS(rec__2[[#This Row],[ es_var]]-rec__2[[#This Row],[ teo_var]])/rec__2[[#This Row],[ teo_var]]</f>
        <v>6.0466952502863221E-2</v>
      </c>
    </row>
    <row r="177" spans="1:10" x14ac:dyDescent="0.25">
      <c r="A177">
        <v>1800</v>
      </c>
      <c r="B177">
        <v>18</v>
      </c>
      <c r="C177">
        <v>2</v>
      </c>
      <c r="D177" s="1">
        <v>8.1962499999999991</v>
      </c>
      <c r="E177" s="1">
        <v>6.6927359375000197</v>
      </c>
      <c r="F177" s="1">
        <v>8.0730353608434005</v>
      </c>
      <c r="G177" s="1">
        <v>6.4286566952581801</v>
      </c>
      <c r="H177" s="1">
        <v>10.9077877078876</v>
      </c>
      <c r="I177" s="1">
        <v>5.2382830137991796</v>
      </c>
      <c r="J177" s="1">
        <f>ABS(rec__2[[#This Row],[ es_var]]-rec__2[[#This Row],[ teo_var]])/rec__2[[#This Row],[ teo_var]]</f>
        <v>4.1078448385123173E-2</v>
      </c>
    </row>
    <row r="178" spans="1:10" x14ac:dyDescent="0.25">
      <c r="A178">
        <v>1810</v>
      </c>
      <c r="B178">
        <v>16</v>
      </c>
      <c r="C178">
        <v>2</v>
      </c>
      <c r="D178" s="1">
        <v>8.0500000000000007</v>
      </c>
      <c r="E178" s="1">
        <v>6.3749999999999698</v>
      </c>
      <c r="F178" s="1">
        <v>8.0785740068185792</v>
      </c>
      <c r="G178" s="1">
        <v>6.4341922735656798</v>
      </c>
      <c r="H178" s="1">
        <v>10.914546563448299</v>
      </c>
      <c r="I178" s="1">
        <v>5.2426014501888201</v>
      </c>
      <c r="J178" s="1">
        <f>ABS(rec__2[[#This Row],[ es_var]]-rec__2[[#This Row],[ teo_var]])/rec__2[[#This Row],[ teo_var]]</f>
        <v>9.1996432573046207E-3</v>
      </c>
    </row>
    <row r="179" spans="1:10" x14ac:dyDescent="0.25">
      <c r="A179">
        <v>1820</v>
      </c>
      <c r="B179">
        <v>16</v>
      </c>
      <c r="C179">
        <v>1</v>
      </c>
      <c r="D179" s="1">
        <v>7.9637500000000001</v>
      </c>
      <c r="E179" s="1">
        <v>7.0074359374999897</v>
      </c>
      <c r="F179" s="1">
        <v>8.0840821450891092</v>
      </c>
      <c r="G179" s="1">
        <v>6.4396973778698596</v>
      </c>
      <c r="H179" s="1">
        <v>10.9212676734494</v>
      </c>
      <c r="I179" s="1">
        <v>5.2468966167287698</v>
      </c>
      <c r="J179" s="1">
        <f>ABS(rec__2[[#This Row],[ es_var]]-rec__2[[#This Row],[ teo_var]])/rec__2[[#This Row],[ teo_var]]</f>
        <v>8.8162304269323935E-2</v>
      </c>
    </row>
    <row r="180" spans="1:10" x14ac:dyDescent="0.25">
      <c r="A180">
        <v>1830</v>
      </c>
      <c r="B180">
        <v>18</v>
      </c>
      <c r="C180">
        <v>2</v>
      </c>
      <c r="D180" s="1">
        <v>8.2937499999999993</v>
      </c>
      <c r="E180" s="1">
        <v>7.1274609374999898</v>
      </c>
      <c r="F180" s="1">
        <v>8.0895601098969205</v>
      </c>
      <c r="G180" s="1">
        <v>6.4451723418604203</v>
      </c>
      <c r="H180" s="1">
        <v>10.9279514548889</v>
      </c>
      <c r="I180" s="1">
        <v>5.2511687649049197</v>
      </c>
      <c r="J180" s="1">
        <f>ABS(rec__2[[#This Row],[ es_var]]-rec__2[[#This Row],[ teo_var]])/rec__2[[#This Row],[ teo_var]]</f>
        <v>0.10586041139787809</v>
      </c>
    </row>
    <row r="181" spans="1:10" x14ac:dyDescent="0.25">
      <c r="A181">
        <v>1840</v>
      </c>
      <c r="B181">
        <v>20</v>
      </c>
      <c r="C181">
        <v>2</v>
      </c>
      <c r="D181" s="1">
        <v>8.2437500000000004</v>
      </c>
      <c r="E181" s="1">
        <v>6.7968359375000196</v>
      </c>
      <c r="F181" s="1">
        <v>8.0950082300209498</v>
      </c>
      <c r="G181" s="1">
        <v>6.45061749377588</v>
      </c>
      <c r="H181" s="1">
        <v>10.934598317906801</v>
      </c>
      <c r="I181" s="1">
        <v>5.2554181421350501</v>
      </c>
      <c r="J181" s="1">
        <f>ABS(rec__2[[#This Row],[ es_var]]-rec__2[[#This Row],[ teo_var]])/rec__2[[#This Row],[ teo_var]]</f>
        <v>5.3672139769285872E-2</v>
      </c>
    </row>
    <row r="182" spans="1:10" x14ac:dyDescent="0.25">
      <c r="A182">
        <v>1850</v>
      </c>
      <c r="B182">
        <v>18</v>
      </c>
      <c r="C182">
        <v>2</v>
      </c>
      <c r="D182" s="1">
        <v>8.0737500000000004</v>
      </c>
      <c r="E182" s="1">
        <v>6.3833109375000197</v>
      </c>
      <c r="F182" s="1">
        <v>8.1004268288955004</v>
      </c>
      <c r="G182" s="1">
        <v>6.4560331565219098</v>
      </c>
      <c r="H182" s="1">
        <v>10.9412086659348</v>
      </c>
      <c r="I182" s="1">
        <v>5.2596449918561996</v>
      </c>
      <c r="J182" s="1">
        <f>ABS(rec__2[[#This Row],[ es_var]]-rec__2[[#This Row],[ teo_var]])/rec__2[[#This Row],[ teo_var]]</f>
        <v>1.1264226384653225E-2</v>
      </c>
    </row>
    <row r="183" spans="1:10" x14ac:dyDescent="0.25">
      <c r="A183">
        <v>1860</v>
      </c>
      <c r="B183">
        <v>16</v>
      </c>
      <c r="C183">
        <v>2</v>
      </c>
      <c r="D183" s="1">
        <v>8.0662500000000001</v>
      </c>
      <c r="E183" s="1">
        <v>6.2718609374999801</v>
      </c>
      <c r="F183" s="1">
        <v>8.1058162247255208</v>
      </c>
      <c r="G183" s="1">
        <v>6.4614196477862</v>
      </c>
      <c r="H183" s="1">
        <v>10.9477828958412</v>
      </c>
      <c r="I183" s="1">
        <v>5.26384955360977</v>
      </c>
      <c r="J183" s="1">
        <f>ABS(rec__2[[#This Row],[ es_var]]-rec__2[[#This Row],[ teo_var]])/rec__2[[#This Row],[ teo_var]]</f>
        <v>2.9337006512363924E-2</v>
      </c>
    </row>
    <row r="184" spans="1:10" x14ac:dyDescent="0.25">
      <c r="A184">
        <v>1870</v>
      </c>
      <c r="B184">
        <v>17</v>
      </c>
      <c r="C184">
        <v>2</v>
      </c>
      <c r="D184" s="1">
        <v>8.1024999999999991</v>
      </c>
      <c r="E184" s="1">
        <v>7.29449374999996</v>
      </c>
      <c r="F184" s="1">
        <v>8.1111767305986806</v>
      </c>
      <c r="G184" s="1">
        <v>6.4667772801502101</v>
      </c>
      <c r="H184" s="1">
        <v>10.954321398073001</v>
      </c>
      <c r="I184" s="1">
        <v>5.26803206312435</v>
      </c>
      <c r="J184" s="1">
        <f>ABS(rec__2[[#This Row],[ es_var]]-rec__2[[#This Row],[ teo_var]])/rec__2[[#This Row],[ teo_var]]</f>
        <v>0.12799520286409549</v>
      </c>
    </row>
    <row r="185" spans="1:10" x14ac:dyDescent="0.25">
      <c r="A185">
        <v>1880</v>
      </c>
      <c r="B185">
        <v>17</v>
      </c>
      <c r="C185">
        <v>2</v>
      </c>
      <c r="D185" s="1">
        <v>8.1287500000000001</v>
      </c>
      <c r="E185" s="1">
        <v>6.7596734375000098</v>
      </c>
      <c r="F185" s="1">
        <v>8.1165086545945506</v>
      </c>
      <c r="G185" s="1">
        <v>6.4721063611980396</v>
      </c>
      <c r="H185" s="1">
        <v>10.9608245567927</v>
      </c>
      <c r="I185" s="1">
        <v>5.2721927523963501</v>
      </c>
      <c r="J185" s="1">
        <f>ABS(rec__2[[#This Row],[ es_var]]-rec__2[[#This Row],[ teo_var]])/rec__2[[#This Row],[ teo_var]]</f>
        <v>4.4431759963960045E-2</v>
      </c>
    </row>
    <row r="186" spans="1:10" x14ac:dyDescent="0.25">
      <c r="A186">
        <v>1890</v>
      </c>
      <c r="B186">
        <v>17</v>
      </c>
      <c r="C186">
        <v>1</v>
      </c>
      <c r="D186" s="1">
        <v>8.2862500000000008</v>
      </c>
      <c r="E186" s="1">
        <v>6.2243109375000198</v>
      </c>
      <c r="F186" s="1">
        <v>8.1218122998908306</v>
      </c>
      <c r="G186" s="1">
        <v>6.47740719362241</v>
      </c>
      <c r="H186" s="1">
        <v>10.967292750013099</v>
      </c>
      <c r="I186" s="1">
        <v>5.2763318497685603</v>
      </c>
      <c r="J186" s="1">
        <f>ABS(rec__2[[#This Row],[ es_var]]-rec__2[[#This Row],[ teo_var]])/rec__2[[#This Row],[ teo_var]]</f>
        <v>3.9073698558211099E-2</v>
      </c>
    </row>
    <row r="187" spans="1:10" x14ac:dyDescent="0.25">
      <c r="A187">
        <v>1900</v>
      </c>
      <c r="B187">
        <v>17</v>
      </c>
      <c r="C187">
        <v>2</v>
      </c>
      <c r="D187" s="1">
        <v>8.2375000000000007</v>
      </c>
      <c r="E187" s="1">
        <v>6.6460937499999702</v>
      </c>
      <c r="F187" s="1">
        <v>8.1270879648667798</v>
      </c>
      <c r="G187" s="1">
        <v>6.4826800753279201</v>
      </c>
      <c r="H187" s="1">
        <v>10.973726349727</v>
      </c>
      <c r="I187" s="1">
        <v>5.2804495800065103</v>
      </c>
      <c r="J187" s="1">
        <f>ABS(rec__2[[#This Row],[ es_var]]-rec__2[[#This Row],[ teo_var]])/rec__2[[#This Row],[ teo_var]]</f>
        <v>2.5207733957746468E-2</v>
      </c>
    </row>
    <row r="188" spans="1:10" x14ac:dyDescent="0.25">
      <c r="A188">
        <v>1910</v>
      </c>
      <c r="B188">
        <v>18</v>
      </c>
      <c r="C188">
        <v>1</v>
      </c>
      <c r="D188" s="1">
        <v>8.0850000000000009</v>
      </c>
      <c r="E188" s="1">
        <v>6.3252750000000297</v>
      </c>
      <c r="F188" s="1">
        <v>8.1323359432039801</v>
      </c>
      <c r="G188" s="1">
        <v>6.4879252995311703</v>
      </c>
      <c r="H188" s="1">
        <v>10.9801257220349</v>
      </c>
      <c r="I188" s="1">
        <v>5.2845461643730403</v>
      </c>
      <c r="J188" s="1">
        <f>ABS(rec__2[[#This Row],[ es_var]]-rec__2[[#This Row],[ teo_var]])/rec__2[[#This Row],[ teo_var]]</f>
        <v>2.5069693626542516E-2</v>
      </c>
    </row>
    <row r="189" spans="1:10" x14ac:dyDescent="0.25">
      <c r="A189">
        <v>1920</v>
      </c>
      <c r="B189">
        <v>17</v>
      </c>
      <c r="C189">
        <v>2</v>
      </c>
      <c r="D189" s="1">
        <v>8.4224999999999994</v>
      </c>
      <c r="E189" s="1">
        <v>7.0114937500000103</v>
      </c>
      <c r="F189" s="1">
        <v>8.1375565239844097</v>
      </c>
      <c r="G189" s="1">
        <v>6.4931431548591503</v>
      </c>
      <c r="H189" s="1">
        <v>10.986491227268001</v>
      </c>
      <c r="I189" s="1">
        <v>5.2886218207007598</v>
      </c>
      <c r="J189" s="1">
        <f>ABS(rec__2[[#This Row],[ es_var]]-rec__2[[#This Row],[ teo_var]])/rec__2[[#This Row],[ teo_var]]</f>
        <v>7.9830458497276754E-2</v>
      </c>
    </row>
    <row r="190" spans="1:10" x14ac:dyDescent="0.25">
      <c r="A190">
        <v>1930</v>
      </c>
      <c r="B190">
        <v>17</v>
      </c>
      <c r="C190">
        <v>2</v>
      </c>
      <c r="D190" s="1">
        <v>8.1150000000000002</v>
      </c>
      <c r="E190" s="1">
        <v>6.1517750000000397</v>
      </c>
      <c r="F190" s="1">
        <v>8.14274999178601</v>
      </c>
      <c r="G190" s="1">
        <v>6.4983339254439496</v>
      </c>
      <c r="H190" s="1">
        <v>10.9928232201092</v>
      </c>
      <c r="I190" s="1">
        <v>5.2926767634627598</v>
      </c>
      <c r="J190" s="1">
        <f>ABS(rec__2[[#This Row],[ es_var]]-rec__2[[#This Row],[ teo_var]])/rec__2[[#This Row],[ teo_var]]</f>
        <v>5.3330427371079403E-2</v>
      </c>
    </row>
    <row r="191" spans="1:10" x14ac:dyDescent="0.25">
      <c r="A191">
        <v>1940</v>
      </c>
      <c r="B191">
        <v>16</v>
      </c>
      <c r="C191">
        <v>2</v>
      </c>
      <c r="D191" s="1">
        <v>8.1812500000000004</v>
      </c>
      <c r="E191" s="1">
        <v>6.5233984375000098</v>
      </c>
      <c r="F191" s="1">
        <v>8.1479166267757499</v>
      </c>
      <c r="G191" s="1">
        <v>6.5034978910160897</v>
      </c>
      <c r="H191" s="1">
        <v>10.99912204971</v>
      </c>
      <c r="I191" s="1">
        <v>5.2967112038414204</v>
      </c>
      <c r="J191" s="1">
        <f>ABS(rec__2[[#This Row],[ es_var]]-rec__2[[#This Row],[ teo_var]])/rec__2[[#This Row],[ teo_var]]</f>
        <v>3.0599758495210238E-3</v>
      </c>
    </row>
    <row r="192" spans="1:10" x14ac:dyDescent="0.25">
      <c r="A192">
        <v>1950</v>
      </c>
      <c r="B192">
        <v>18</v>
      </c>
      <c r="C192">
        <v>2</v>
      </c>
      <c r="D192" s="1">
        <v>8.2149999999999999</v>
      </c>
      <c r="E192" s="1">
        <v>6.6837750000000202</v>
      </c>
      <c r="F192" s="1">
        <v>8.1530567048003295</v>
      </c>
      <c r="G192" s="1">
        <v>6.5086353269946997</v>
      </c>
      <c r="H192" s="1">
        <v>11.005388059805099</v>
      </c>
      <c r="I192" s="1">
        <v>5.3007253497955498</v>
      </c>
      <c r="J192" s="1">
        <f>ABS(rec__2[[#This Row],[ es_var]]-rec__2[[#This Row],[ teo_var]])/rec__2[[#This Row],[ teo_var]]</f>
        <v>2.6908816396414945E-2</v>
      </c>
    </row>
    <row r="193" spans="1:10" x14ac:dyDescent="0.25">
      <c r="A193">
        <v>1960</v>
      </c>
      <c r="B193">
        <v>16</v>
      </c>
      <c r="C193">
        <v>3</v>
      </c>
      <c r="D193" s="1">
        <v>8.1012500000000003</v>
      </c>
      <c r="E193" s="1">
        <v>6.7659984375000102</v>
      </c>
      <c r="F193" s="1">
        <v>8.1581704974745595</v>
      </c>
      <c r="G193" s="1">
        <v>6.5137465045757903</v>
      </c>
      <c r="H193" s="1">
        <v>11.011621588823299</v>
      </c>
      <c r="I193" s="1">
        <v>5.3047194061257503</v>
      </c>
      <c r="J193" s="1">
        <f>ABS(rec__2[[#This Row],[ es_var]]-rec__2[[#This Row],[ teo_var]])/rec__2[[#This Row],[ teo_var]]</f>
        <v>3.872608993104313E-2</v>
      </c>
    </row>
    <row r="194" spans="1:10" x14ac:dyDescent="0.25">
      <c r="A194">
        <v>1970</v>
      </c>
      <c r="B194">
        <v>18</v>
      </c>
      <c r="C194">
        <v>2</v>
      </c>
      <c r="D194" s="1">
        <v>8.2687500000000007</v>
      </c>
      <c r="E194" s="1">
        <v>6.4590234374999804</v>
      </c>
      <c r="F194" s="1">
        <v>8.1632582722674805</v>
      </c>
      <c r="G194" s="1">
        <v>6.5188316908179003</v>
      </c>
      <c r="H194" s="1">
        <v>11.017822969996701</v>
      </c>
      <c r="I194" s="1">
        <v>5.3086935745381796</v>
      </c>
      <c r="J194" s="1">
        <f>ABS(rec__2[[#This Row],[ es_var]]-rec__2[[#This Row],[ teo_var]])/rec__2[[#This Row],[ teo_var]]</f>
        <v>9.1746889863965567E-3</v>
      </c>
    </row>
    <row r="195" spans="1:10" x14ac:dyDescent="0.25">
      <c r="A195">
        <v>1980</v>
      </c>
      <c r="B195">
        <v>18</v>
      </c>
      <c r="C195">
        <v>2</v>
      </c>
      <c r="D195" s="1">
        <v>8.1325000000000003</v>
      </c>
      <c r="E195" s="1">
        <v>5.9974437500000004</v>
      </c>
      <c r="F195" s="1">
        <v>8.1683202925862997</v>
      </c>
      <c r="G195" s="1">
        <v>6.5238911487263298</v>
      </c>
      <c r="H195" s="1">
        <v>11.0239925314659</v>
      </c>
      <c r="I195" s="1">
        <v>5.3126480537066501</v>
      </c>
      <c r="J195" s="1">
        <f>ABS(rec__2[[#This Row],[ es_var]]-rec__2[[#This Row],[ teo_var]])/rec__2[[#This Row],[ teo_var]]</f>
        <v>8.0695306945626863E-2</v>
      </c>
    </row>
    <row r="196" spans="1:10" x14ac:dyDescent="0.25">
      <c r="A196">
        <v>1990</v>
      </c>
      <c r="B196">
        <v>18</v>
      </c>
      <c r="C196">
        <v>1</v>
      </c>
      <c r="D196" s="1">
        <v>8.3012499999999996</v>
      </c>
      <c r="E196" s="1">
        <v>6.5379984375000104</v>
      </c>
      <c r="F196" s="1">
        <v>8.1733568178582399</v>
      </c>
      <c r="G196" s="1">
        <v>6.5289251373342596</v>
      </c>
      <c r="H196" s="1">
        <v>11.0301305963832</v>
      </c>
      <c r="I196" s="1">
        <v>5.3165830393332696</v>
      </c>
      <c r="J196" s="1">
        <f>ABS(rec__2[[#This Row],[ es_var]]-rec__2[[#This Row],[ teo_var]])/rec__2[[#This Row],[ teo_var]]</f>
        <v>1.389708102772857E-3</v>
      </c>
    </row>
    <row r="197" spans="1:10" x14ac:dyDescent="0.25">
      <c r="A197">
        <v>2000</v>
      </c>
      <c r="B197">
        <v>16</v>
      </c>
      <c r="C197">
        <v>1</v>
      </c>
      <c r="D197" s="1">
        <v>8.1425000000000001</v>
      </c>
      <c r="E197" s="1">
        <v>5.7421937499999798</v>
      </c>
      <c r="F197" s="1">
        <v>8.1783681036102802</v>
      </c>
      <c r="G197" s="1">
        <v>6.5339339117826603</v>
      </c>
      <c r="H197" s="1">
        <v>11.0362374830131</v>
      </c>
      <c r="I197" s="1">
        <v>5.3204987242074502</v>
      </c>
      <c r="J197" s="1">
        <f>ABS(rec__2[[#This Row],[ es_var]]-rec__2[[#This Row],[ teo_var]])/rec__2[[#This Row],[ teo_var]]</f>
        <v>0.12117357972582694</v>
      </c>
    </row>
    <row r="198" spans="1:10" x14ac:dyDescent="0.25">
      <c r="A198">
        <v>2010</v>
      </c>
      <c r="B198">
        <v>16</v>
      </c>
      <c r="C198">
        <v>3</v>
      </c>
      <c r="D198" s="1">
        <v>8.0549999999999997</v>
      </c>
      <c r="E198" s="1">
        <v>6.0519749999999899</v>
      </c>
      <c r="F198" s="1">
        <v>8.1833544015469997</v>
      </c>
      <c r="G198" s="1">
        <v>6.5389177233976001</v>
      </c>
      <c r="H198" s="1">
        <v>11.0423135048304</v>
      </c>
      <c r="I198" s="1">
        <v>5.3243952982636102</v>
      </c>
      <c r="J198" s="1">
        <f>ABS(rec__2[[#This Row],[ es_var]]-rec__2[[#This Row],[ teo_var]])/rec__2[[#This Row],[ teo_var]]</f>
        <v>7.4468397370290873E-2</v>
      </c>
    </row>
    <row r="199" spans="1:10" x14ac:dyDescent="0.25">
      <c r="A199">
        <v>2020</v>
      </c>
      <c r="B199">
        <v>17</v>
      </c>
      <c r="C199">
        <v>2</v>
      </c>
      <c r="D199" s="1">
        <v>8.3162500000000001</v>
      </c>
      <c r="E199" s="1">
        <v>6.4437359374999996</v>
      </c>
      <c r="F199" s="1">
        <v>8.1883159596264203</v>
      </c>
      <c r="G199" s="1">
        <v>6.5438768197661403</v>
      </c>
      <c r="H199" s="1">
        <v>11.048358970615499</v>
      </c>
      <c r="I199" s="1">
        <v>5.3282729486373102</v>
      </c>
      <c r="J199" s="1">
        <f>ABS(rec__2[[#This Row],[ es_var]]-rec__2[[#This Row],[ teo_var]])/rec__2[[#This Row],[ teo_var]]</f>
        <v>1.5302990111864524E-2</v>
      </c>
    </row>
    <row r="200" spans="1:10" x14ac:dyDescent="0.25">
      <c r="A200">
        <v>2030</v>
      </c>
      <c r="B200">
        <v>19</v>
      </c>
      <c r="C200">
        <v>3</v>
      </c>
      <c r="D200" s="1">
        <v>8.2125000000000004</v>
      </c>
      <c r="E200" s="1">
        <v>6.5648437500000201</v>
      </c>
      <c r="F200" s="1">
        <v>8.1932530221339608</v>
      </c>
      <c r="G200" s="1">
        <v>6.5488114448101804</v>
      </c>
      <c r="H200" s="1">
        <v>11.0543741845478</v>
      </c>
      <c r="I200" s="1">
        <v>5.3321318597200502</v>
      </c>
      <c r="J200" s="1">
        <f>ABS(rec__2[[#This Row],[ es_var]]-rec__2[[#This Row],[ teo_var]])/rec__2[[#This Row],[ teo_var]]</f>
        <v>2.4481244153921997E-3</v>
      </c>
    </row>
    <row r="201" spans="1:10" x14ac:dyDescent="0.25">
      <c r="A201">
        <v>2040</v>
      </c>
      <c r="B201">
        <v>19</v>
      </c>
      <c r="C201">
        <v>2</v>
      </c>
      <c r="D201" s="1">
        <v>8.0812500000000007</v>
      </c>
      <c r="E201" s="1">
        <v>6.0746484374999801</v>
      </c>
      <c r="F201" s="1">
        <v>8.1981658297546591</v>
      </c>
      <c r="G201" s="1">
        <v>6.5537218388581904</v>
      </c>
      <c r="H201" s="1">
        <v>11.060359446296401</v>
      </c>
      <c r="I201" s="1">
        <v>5.3359722132128402</v>
      </c>
      <c r="J201" s="1">
        <f>ABS(rec__2[[#This Row],[ es_var]]-rec__2[[#This Row],[ teo_var]])/rec__2[[#This Row],[ teo_var]]</f>
        <v>7.3099440766267856E-2</v>
      </c>
    </row>
    <row r="202" spans="1:10" x14ac:dyDescent="0.25">
      <c r="A202">
        <v>2050</v>
      </c>
      <c r="B202">
        <v>16</v>
      </c>
      <c r="C202">
        <v>2</v>
      </c>
      <c r="D202" s="1">
        <v>8.3049999999999997</v>
      </c>
      <c r="E202" s="1">
        <v>6.7719750000000101</v>
      </c>
      <c r="F202" s="1">
        <v>8.2030546196435399</v>
      </c>
      <c r="G202" s="1">
        <v>6.5586082387157196</v>
      </c>
      <c r="H202" s="1">
        <v>11.0663150511088</v>
      </c>
      <c r="I202" s="1">
        <v>5.3397941881782698</v>
      </c>
      <c r="J202" s="1">
        <f>ABS(rec__2[[#This Row],[ es_var]]-rec__2[[#This Row],[ teo_var]])/rec__2[[#This Row],[ teo_var]]</f>
        <v>3.2532322943879789E-2</v>
      </c>
    </row>
    <row r="203" spans="1:10" x14ac:dyDescent="0.25">
      <c r="A203">
        <v>2060</v>
      </c>
      <c r="B203">
        <v>17</v>
      </c>
      <c r="C203">
        <v>2</v>
      </c>
      <c r="D203" s="1">
        <v>8.0462500000000006</v>
      </c>
      <c r="E203" s="1">
        <v>6.0516109374999898</v>
      </c>
      <c r="F203" s="1">
        <v>8.2079196254943394</v>
      </c>
      <c r="G203" s="1">
        <v>6.5634708777336996</v>
      </c>
      <c r="H203" s="1">
        <v>11.0722412898971</v>
      </c>
      <c r="I203" s="1">
        <v>5.34359796109156</v>
      </c>
      <c r="J203" s="1">
        <f>ABS(rec__2[[#This Row],[ es_var]]-rec__2[[#This Row],[ teo_var]])/rec__2[[#This Row],[ teo_var]]</f>
        <v>7.7986167649524166E-2</v>
      </c>
    </row>
    <row r="204" spans="1:10" x14ac:dyDescent="0.25">
      <c r="A204">
        <v>2070</v>
      </c>
      <c r="B204">
        <v>16</v>
      </c>
      <c r="C204">
        <v>2</v>
      </c>
      <c r="D204" s="1">
        <v>8.2287499999999998</v>
      </c>
      <c r="E204" s="1">
        <v>6.4014234375000196</v>
      </c>
      <c r="F204" s="1">
        <v>8.2127610776065207</v>
      </c>
      <c r="G204" s="1">
        <v>6.5683099858755396</v>
      </c>
      <c r="H204" s="1">
        <v>11.0781384493229</v>
      </c>
      <c r="I204" s="1">
        <v>5.3473837058901097</v>
      </c>
      <c r="J204" s="1">
        <f>ABS(rec__2[[#This Row],[ es_var]]-rec__2[[#This Row],[ teo_var]])/rec__2[[#This Row],[ teo_var]]</f>
        <v>2.540783683084263E-2</v>
      </c>
    </row>
    <row r="205" spans="1:10" x14ac:dyDescent="0.25">
      <c r="A205">
        <v>2080</v>
      </c>
      <c r="B205">
        <v>19</v>
      </c>
      <c r="C205">
        <v>3</v>
      </c>
      <c r="D205" s="1">
        <v>8.1225000000000005</v>
      </c>
      <c r="E205" s="1">
        <v>6.0299937499999903</v>
      </c>
      <c r="F205" s="1">
        <v>8.2175792029506898</v>
      </c>
      <c r="G205" s="1">
        <v>6.5731257897820203</v>
      </c>
      <c r="H205" s="1">
        <v>11.0840068118791</v>
      </c>
      <c r="I205" s="1">
        <v>5.3511515940221903</v>
      </c>
      <c r="J205" s="1">
        <f>ABS(rec__2[[#This Row],[ es_var]]-rec__2[[#This Row],[ teo_var]])/rec__2[[#This Row],[ teo_var]]</f>
        <v>8.2629186957951337E-2</v>
      </c>
    </row>
    <row r="206" spans="1:10" x14ac:dyDescent="0.25">
      <c r="A206">
        <v>2090</v>
      </c>
      <c r="B206">
        <v>16</v>
      </c>
      <c r="C206">
        <v>2</v>
      </c>
      <c r="D206" s="1">
        <v>8.3262499999999999</v>
      </c>
      <c r="E206" s="1">
        <v>6.2023109374999903</v>
      </c>
      <c r="F206" s="1">
        <v>8.2223742252324392</v>
      </c>
      <c r="G206" s="1">
        <v>6.5779185128355504</v>
      </c>
      <c r="H206" s="1">
        <v>11.0898466559707</v>
      </c>
      <c r="I206" s="1">
        <v>5.3549017944940998</v>
      </c>
      <c r="J206" s="1">
        <f>ABS(rec__2[[#This Row],[ es_var]]-rec__2[[#This Row],[ teo_var]])/rec__2[[#This Row],[ teo_var]]</f>
        <v>5.7101281294779455E-2</v>
      </c>
    </row>
    <row r="207" spans="1:10" x14ac:dyDescent="0.25">
      <c r="A207">
        <v>2100</v>
      </c>
      <c r="B207">
        <v>17</v>
      </c>
      <c r="C207">
        <v>2</v>
      </c>
      <c r="D207" s="1">
        <v>8.2512500000000006</v>
      </c>
      <c r="E207" s="1">
        <v>6.8231234374999996</v>
      </c>
      <c r="F207" s="1">
        <v>8.2271463649546899</v>
      </c>
      <c r="G207" s="1">
        <v>6.5826883752217498</v>
      </c>
      <c r="H207" s="1">
        <v>11.095658255992801</v>
      </c>
      <c r="I207" s="1">
        <v>5.3586344739165499</v>
      </c>
      <c r="J207" s="1">
        <f>ABS(rec__2[[#This Row],[ es_var]]-rec__2[[#This Row],[ teo_var]])/rec__2[[#This Row],[ teo_var]]</f>
        <v>3.6525359940064055E-2</v>
      </c>
    </row>
    <row r="208" spans="1:10" x14ac:dyDescent="0.25">
      <c r="A208">
        <v>2110</v>
      </c>
      <c r="B208">
        <v>17</v>
      </c>
      <c r="C208">
        <v>2</v>
      </c>
      <c r="D208" s="1">
        <v>8.2112499999999997</v>
      </c>
      <c r="E208" s="1">
        <v>6.6116234374999996</v>
      </c>
      <c r="F208" s="1">
        <v>8.2318958394785202</v>
      </c>
      <c r="G208" s="1">
        <v>6.5874355939905298</v>
      </c>
      <c r="H208" s="1">
        <v>11.1014418824073</v>
      </c>
      <c r="I208" s="1">
        <v>5.3623497965497497</v>
      </c>
      <c r="J208" s="1">
        <f>ABS(rec__2[[#This Row],[ es_var]]-rec__2[[#This Row],[ teo_var]])/rec__2[[#This Row],[ teo_var]]</f>
        <v>3.6718148002138264E-3</v>
      </c>
    </row>
    <row r="209" spans="1:10" x14ac:dyDescent="0.25">
      <c r="A209">
        <v>2120</v>
      </c>
      <c r="B209">
        <v>18</v>
      </c>
      <c r="C209">
        <v>2</v>
      </c>
      <c r="D209" s="1">
        <v>8.0175000000000001</v>
      </c>
      <c r="E209" s="1">
        <v>5.97219374999999</v>
      </c>
      <c r="F209" s="1">
        <v>8.2366228630825997</v>
      </c>
      <c r="G209" s="1">
        <v>6.5921603831152797</v>
      </c>
      <c r="H209" s="1">
        <v>11.1071978018177</v>
      </c>
      <c r="I209" s="1">
        <v>5.3660479243474803</v>
      </c>
      <c r="J209" s="1">
        <f>ABS(rec__2[[#This Row],[ es_var]]-rec__2[[#This Row],[ teo_var]])/rec__2[[#This Row],[ teo_var]]</f>
        <v>9.4046048197375623E-2</v>
      </c>
    </row>
    <row r="210" spans="1:10" x14ac:dyDescent="0.25">
      <c r="A210">
        <v>2130</v>
      </c>
      <c r="B210">
        <v>19</v>
      </c>
      <c r="C210">
        <v>2</v>
      </c>
      <c r="D210" s="1">
        <v>8.2687500000000007</v>
      </c>
      <c r="E210" s="1">
        <v>6.35402343749998</v>
      </c>
      <c r="F210" s="1">
        <v>8.2413276470211301</v>
      </c>
      <c r="G210" s="1">
        <v>6.5968629535505903</v>
      </c>
      <c r="H210" s="1">
        <v>11.112926277042</v>
      </c>
      <c r="I210" s="1">
        <v>5.3697290170001697</v>
      </c>
      <c r="J210" s="1">
        <f>ABS(rec__2[[#This Row],[ es_var]]-rec__2[[#This Row],[ teo_var]])/rec__2[[#This Row],[ teo_var]]</f>
        <v>3.681136287967119E-2</v>
      </c>
    </row>
    <row r="211" spans="1:10" x14ac:dyDescent="0.25">
      <c r="A211">
        <v>2140</v>
      </c>
      <c r="B211">
        <v>18</v>
      </c>
      <c r="C211">
        <v>2</v>
      </c>
      <c r="D211" s="1">
        <v>8.15</v>
      </c>
      <c r="E211" s="1">
        <v>6.5625000000000204</v>
      </c>
      <c r="F211" s="1">
        <v>8.2460103995805998</v>
      </c>
      <c r="G211" s="1">
        <v>6.60154351328893</v>
      </c>
      <c r="H211" s="1">
        <v>11.1186275671842</v>
      </c>
      <c r="I211" s="1">
        <v>5.3733932319769604</v>
      </c>
      <c r="J211" s="1">
        <f>ABS(rec__2[[#This Row],[ es_var]]-rec__2[[#This Row],[ teo_var]])/rec__2[[#This Row],[ teo_var]]</f>
        <v>5.9143006798811236E-3</v>
      </c>
    </row>
    <row r="212" spans="1:10" x14ac:dyDescent="0.25">
      <c r="A212">
        <v>2150</v>
      </c>
      <c r="B212">
        <v>17</v>
      </c>
      <c r="C212">
        <v>2</v>
      </c>
      <c r="D212" s="1">
        <v>8.2512500000000006</v>
      </c>
      <c r="E212" s="1">
        <v>6.4281234375</v>
      </c>
      <c r="F212" s="1">
        <v>8.2506713261350093</v>
      </c>
      <c r="G212" s="1">
        <v>6.6062022674158101</v>
      </c>
      <c r="H212" s="1">
        <v>11.1243019277033</v>
      </c>
      <c r="I212" s="1">
        <v>5.3770407245667098</v>
      </c>
      <c r="J212" s="1">
        <f>ABS(rec__2[[#This Row],[ es_var]]-rec__2[[#This Row],[ teo_var]])/rec__2[[#This Row],[ teo_var]]</f>
        <v>2.6956309042210157E-2</v>
      </c>
    </row>
    <row r="213" spans="1:10" x14ac:dyDescent="0.25">
      <c r="A213">
        <v>2160</v>
      </c>
      <c r="B213">
        <v>17</v>
      </c>
      <c r="C213">
        <v>2</v>
      </c>
      <c r="D213" s="1">
        <v>8.1612500000000008</v>
      </c>
      <c r="E213" s="1">
        <v>6.2152484375000103</v>
      </c>
      <c r="F213" s="1">
        <v>8.2553106292000002</v>
      </c>
      <c r="G213" s="1">
        <v>6.6108394181636303</v>
      </c>
      <c r="H213" s="1">
        <v>11.129949610481701</v>
      </c>
      <c r="I213" s="1">
        <v>5.3806716479182501</v>
      </c>
      <c r="J213" s="1">
        <f>ABS(rec__2[[#This Row],[ es_var]]-rec__2[[#This Row],[ teo_var]])/rec__2[[#This Row],[ teo_var]]</f>
        <v>5.9839750391865953E-2</v>
      </c>
    </row>
    <row r="214" spans="1:10" x14ac:dyDescent="0.25">
      <c r="A214">
        <v>2170</v>
      </c>
      <c r="B214">
        <v>19</v>
      </c>
      <c r="C214">
        <v>2</v>
      </c>
      <c r="D214" s="1">
        <v>8.2337500000000006</v>
      </c>
      <c r="E214" s="1">
        <v>6.3291109374999799</v>
      </c>
      <c r="F214" s="1">
        <v>8.2599285084856007</v>
      </c>
      <c r="G214" s="1">
        <v>6.6154551649645503</v>
      </c>
      <c r="H214" s="1">
        <v>11.135570863891701</v>
      </c>
      <c r="I214" s="1">
        <v>5.3842861530794703</v>
      </c>
      <c r="J214" s="1">
        <f>ABS(rec__2[[#This Row],[ es_var]]-rec__2[[#This Row],[ teo_var]])/rec__2[[#This Row],[ teo_var]]</f>
        <v>4.3284130921338482E-2</v>
      </c>
    </row>
    <row r="215" spans="1:10" x14ac:dyDescent="0.25">
      <c r="A215">
        <v>2180</v>
      </c>
      <c r="B215">
        <v>17</v>
      </c>
      <c r="C215">
        <v>1</v>
      </c>
      <c r="D215" s="1">
        <v>8.0737500000000004</v>
      </c>
      <c r="E215" s="1">
        <v>6.7158109375000201</v>
      </c>
      <c r="F215" s="1">
        <v>8.2645251609478301</v>
      </c>
      <c r="G215" s="1">
        <v>6.6200497045017199</v>
      </c>
      <c r="H215" s="1">
        <v>11.1411659328599</v>
      </c>
      <c r="I215" s="1">
        <v>5.38788438903571</v>
      </c>
      <c r="J215" s="1">
        <f>ABS(rec__2[[#This Row],[ es_var]]-rec__2[[#This Row],[ teo_var]])/rec__2[[#This Row],[ teo_var]]</f>
        <v>1.4465334442002951E-2</v>
      </c>
    </row>
    <row r="216" spans="1:10" x14ac:dyDescent="0.25">
      <c r="A216">
        <v>2190</v>
      </c>
      <c r="B216">
        <v>17</v>
      </c>
      <c r="C216">
        <v>2</v>
      </c>
      <c r="D216" s="1">
        <v>8.27</v>
      </c>
      <c r="E216" s="1">
        <v>6.9196000000000497</v>
      </c>
      <c r="F216" s="1">
        <v>8.2691007808391301</v>
      </c>
      <c r="G216" s="1">
        <v>6.6246232307596804</v>
      </c>
      <c r="H216" s="1">
        <v>11.146735058931</v>
      </c>
      <c r="I216" s="1">
        <v>5.3914665027472104</v>
      </c>
      <c r="J216" s="1">
        <f>ABS(rec__2[[#This Row],[ es_var]]-rec__2[[#This Row],[ teo_var]])/rec__2[[#This Row],[ teo_var]]</f>
        <v>4.4527327663062097E-2</v>
      </c>
    </row>
    <row r="217" spans="1:10" x14ac:dyDescent="0.25">
      <c r="A217">
        <v>2200</v>
      </c>
      <c r="B217">
        <v>19</v>
      </c>
      <c r="C217">
        <v>2</v>
      </c>
      <c r="D217" s="1">
        <v>8.1824999999999992</v>
      </c>
      <c r="E217" s="1">
        <v>6.6616937500000004</v>
      </c>
      <c r="F217" s="1">
        <v>8.2736555597575805</v>
      </c>
      <c r="G217" s="1">
        <v>6.6291759350735102</v>
      </c>
      <c r="H217" s="1">
        <v>11.1522784803294</v>
      </c>
      <c r="I217" s="1">
        <v>5.39503263918568</v>
      </c>
      <c r="J217" s="1">
        <f>ABS(rec__2[[#This Row],[ es_var]]-rec__2[[#This Row],[ teo_var]])/rec__2[[#This Row],[ teo_var]]</f>
        <v>4.9052574927821117E-3</v>
      </c>
    </row>
    <row r="218" spans="1:10" x14ac:dyDescent="0.25">
      <c r="A218">
        <v>2210</v>
      </c>
      <c r="B218">
        <v>17</v>
      </c>
      <c r="C218">
        <v>2</v>
      </c>
      <c r="D218" s="1">
        <v>8.3362499999999997</v>
      </c>
      <c r="E218" s="1">
        <v>6.6956859375000102</v>
      </c>
      <c r="F218" s="1">
        <v>8.2781896866950504</v>
      </c>
      <c r="G218" s="1">
        <v>6.6337080061767999</v>
      </c>
      <c r="H218" s="1">
        <v>11.15779643202</v>
      </c>
      <c r="I218" s="1">
        <v>5.3985829413700896</v>
      </c>
      <c r="J218" s="1">
        <f>ABS(rec__2[[#This Row],[ es_var]]-rec__2[[#This Row],[ teo_var]])/rec__2[[#This Row],[ teo_var]]</f>
        <v>9.342879015100029E-3</v>
      </c>
    </row>
    <row r="219" spans="1:10" x14ac:dyDescent="0.25">
      <c r="A219">
        <v>2220</v>
      </c>
      <c r="B219">
        <v>16</v>
      </c>
      <c r="C219">
        <v>2</v>
      </c>
      <c r="D219" s="1">
        <v>8.2550000000000008</v>
      </c>
      <c r="E219" s="1">
        <v>6.692475</v>
      </c>
      <c r="F219" s="1">
        <v>8.2827033480842793</v>
      </c>
      <c r="G219" s="1">
        <v>6.63821963024865</v>
      </c>
      <c r="H219" s="1">
        <v>11.1632891457669</v>
      </c>
      <c r="I219" s="1">
        <v>5.4021175504016599</v>
      </c>
      <c r="J219" s="1">
        <f>ABS(rec__2[[#This Row],[ es_var]]-rec__2[[#This Row],[ teo_var]])/rec__2[[#This Row],[ teo_var]]</f>
        <v>8.1731808788191099E-3</v>
      </c>
    </row>
    <row r="220" spans="1:10" x14ac:dyDescent="0.25">
      <c r="A220">
        <v>2230</v>
      </c>
      <c r="B220">
        <v>17</v>
      </c>
      <c r="C220">
        <v>2</v>
      </c>
      <c r="D220" s="1">
        <v>8.2487499999999994</v>
      </c>
      <c r="E220" s="1">
        <v>6.4068734374999803</v>
      </c>
      <c r="F220" s="1">
        <v>8.2871967278448402</v>
      </c>
      <c r="G220" s="1">
        <v>6.6427109909596496</v>
      </c>
      <c r="H220" s="1">
        <v>11.168756850191601</v>
      </c>
      <c r="I220" s="1">
        <v>5.4056366054979996</v>
      </c>
      <c r="J220" s="1">
        <f>ABS(rec__2[[#This Row],[ es_var]]-rec__2[[#This Row],[ teo_var]])/rec__2[[#This Row],[ teo_var]]</f>
        <v>3.5503208521435105E-2</v>
      </c>
    </row>
    <row r="221" spans="1:10" x14ac:dyDescent="0.25">
      <c r="A221">
        <v>2240</v>
      </c>
      <c r="B221">
        <v>18</v>
      </c>
      <c r="C221">
        <v>1</v>
      </c>
      <c r="D221" s="1">
        <v>8.2312499999999993</v>
      </c>
      <c r="E221" s="1">
        <v>6.9202734374999704</v>
      </c>
      <c r="F221" s="1">
        <v>8.2916700074281309</v>
      </c>
      <c r="G221" s="1">
        <v>6.6471822695166303</v>
      </c>
      <c r="H221" s="1">
        <v>11.174199770829601</v>
      </c>
      <c r="I221" s="1">
        <v>5.4091402440265801</v>
      </c>
      <c r="J221" s="1">
        <f>ABS(rec__2[[#This Row],[ es_var]]-rec__2[[#This Row],[ teo_var]])/rec__2[[#This Row],[ teo_var]]</f>
        <v>4.1083749009818975E-2</v>
      </c>
    </row>
    <row r="222" spans="1:10" x14ac:dyDescent="0.25">
      <c r="A222">
        <v>2250</v>
      </c>
      <c r="B222">
        <v>19</v>
      </c>
      <c r="C222">
        <v>2</v>
      </c>
      <c r="D222" s="1">
        <v>8.3662500000000009</v>
      </c>
      <c r="E222" s="1">
        <v>6.3921109375000196</v>
      </c>
      <c r="F222" s="1">
        <v>8.2961233658613196</v>
      </c>
      <c r="G222" s="1">
        <v>6.6516336447064504</v>
      </c>
      <c r="H222" s="1">
        <v>11.1796181301851</v>
      </c>
      <c r="I222" s="1">
        <v>5.4126286015374596</v>
      </c>
      <c r="J222" s="1">
        <f>ABS(rec__2[[#This Row],[ es_var]]-rec__2[[#This Row],[ teo_var]])/rec__2[[#This Row],[ teo_var]]</f>
        <v>3.9016386209569126E-2</v>
      </c>
    </row>
    <row r="223" spans="1:10" x14ac:dyDescent="0.25">
      <c r="A223">
        <v>2260</v>
      </c>
      <c r="B223">
        <v>18</v>
      </c>
      <c r="C223">
        <v>2</v>
      </c>
      <c r="D223" s="1">
        <v>8.27</v>
      </c>
      <c r="E223" s="1">
        <v>7.20710000000006</v>
      </c>
      <c r="F223" s="1">
        <v>8.3005569797903593</v>
      </c>
      <c r="G223" s="1">
        <v>6.6560652929390596</v>
      </c>
      <c r="H223" s="1">
        <v>11.1850121477855</v>
      </c>
      <c r="I223" s="1">
        <v>5.4161018117952304</v>
      </c>
      <c r="J223" s="1">
        <f>ABS(rec__2[[#This Row],[ es_var]]-rec__2[[#This Row],[ teo_var]])/rec__2[[#This Row],[ teo_var]]</f>
        <v>8.2786854216342118E-2</v>
      </c>
    </row>
    <row r="224" spans="1:10" x14ac:dyDescent="0.25">
      <c r="A224">
        <v>2270</v>
      </c>
      <c r="B224">
        <v>17</v>
      </c>
      <c r="C224">
        <v>2</v>
      </c>
      <c r="D224" s="1">
        <v>8.3387499999999992</v>
      </c>
      <c r="E224" s="1">
        <v>6.3014984374999603</v>
      </c>
      <c r="F224" s="1">
        <v>8.3049710235220395</v>
      </c>
      <c r="G224" s="1">
        <v>6.6604773882894204</v>
      </c>
      <c r="H224" s="1">
        <v>11.1903820402338</v>
      </c>
      <c r="I224" s="1">
        <v>5.4195600068102401</v>
      </c>
      <c r="J224" s="1">
        <f>ABS(rec__2[[#This Row],[ es_var]]-rec__2[[#This Row],[ teo_var]])/rec__2[[#This Row],[ teo_var]]</f>
        <v>5.389688003755163E-2</v>
      </c>
    </row>
    <row r="225" spans="1:10" x14ac:dyDescent="0.25">
      <c r="A225">
        <v>2280</v>
      </c>
      <c r="B225">
        <v>16</v>
      </c>
      <c r="C225">
        <v>1</v>
      </c>
      <c r="D225" s="1">
        <v>8.14</v>
      </c>
      <c r="E225" s="1">
        <v>6.0879000000000101</v>
      </c>
      <c r="F225" s="1">
        <v>8.3093656690650608</v>
      </c>
      <c r="G225" s="1">
        <v>6.6648701025384103</v>
      </c>
      <c r="H225" s="1">
        <v>11.1957280212608</v>
      </c>
      <c r="I225" s="1">
        <v>5.4230033168693001</v>
      </c>
      <c r="J225" s="1">
        <f>ABS(rec__2[[#This Row],[ es_var]]-rec__2[[#This Row],[ teo_var]])/rec__2[[#This Row],[ teo_var]]</f>
        <v>8.6568844352818364E-2</v>
      </c>
    </row>
    <row r="226" spans="1:10" x14ac:dyDescent="0.25">
      <c r="A226">
        <v>2290</v>
      </c>
      <c r="B226">
        <v>18</v>
      </c>
      <c r="C226">
        <v>2</v>
      </c>
      <c r="D226" s="1">
        <v>8.2624999999999993</v>
      </c>
      <c r="E226" s="1">
        <v>6.3185937499999802</v>
      </c>
      <c r="F226" s="1">
        <v>8.3137410861702996</v>
      </c>
      <c r="G226" s="1">
        <v>6.6692436052131496</v>
      </c>
      <c r="H226" s="1">
        <v>11.2010503017751</v>
      </c>
      <c r="I226" s="1">
        <v>5.4264318705654899</v>
      </c>
      <c r="J226" s="1">
        <f>ABS(rec__2[[#This Row],[ es_var]]-rec__2[[#This Row],[ teo_var]])/rec__2[[#This Row],[ teo_var]]</f>
        <v>5.2577155067341792E-2</v>
      </c>
    </row>
    <row r="227" spans="1:10" x14ac:dyDescent="0.25">
      <c r="A227">
        <v>2300</v>
      </c>
      <c r="B227">
        <v>17</v>
      </c>
      <c r="C227">
        <v>1</v>
      </c>
      <c r="D227" s="1">
        <v>8.3287499999999994</v>
      </c>
      <c r="E227" s="1">
        <v>6.5056734374999801</v>
      </c>
      <c r="F227" s="1">
        <v>8.3180974423701297</v>
      </c>
      <c r="G227" s="1">
        <v>6.6735980636260503</v>
      </c>
      <c r="H227" s="1">
        <v>11.206349089912701</v>
      </c>
      <c r="I227" s="1">
        <v>5.4298457948275196</v>
      </c>
      <c r="J227" s="1">
        <f>ABS(rec__2[[#This Row],[ es_var]]-rec__2[[#This Row],[ teo_var]])/rec__2[[#This Row],[ teo_var]]</f>
        <v>2.5162532194039518E-2</v>
      </c>
    </row>
    <row r="228" spans="1:10" x14ac:dyDescent="0.25">
      <c r="A228">
        <v>2310</v>
      </c>
      <c r="B228">
        <v>16</v>
      </c>
      <c r="C228">
        <v>3</v>
      </c>
      <c r="D228" s="1">
        <v>8.2062500000000007</v>
      </c>
      <c r="E228" s="1">
        <v>5.6062109374999798</v>
      </c>
      <c r="F228" s="1">
        <v>8.3224349030169193</v>
      </c>
      <c r="G228" s="1">
        <v>6.6779336429134304</v>
      </c>
      <c r="H228" s="1">
        <v>11.211624591085499</v>
      </c>
      <c r="I228" s="1">
        <v>5.4332452149483501</v>
      </c>
      <c r="J228" s="1">
        <f>ABS(rec__2[[#This Row],[ es_var]]-rec__2[[#This Row],[ teo_var]])/rec__2[[#This Row],[ teo_var]]</f>
        <v>0.16048717503366541</v>
      </c>
    </row>
    <row r="229" spans="1:10" x14ac:dyDescent="0.25">
      <c r="A229">
        <v>2320</v>
      </c>
      <c r="B229">
        <v>17</v>
      </c>
      <c r="C229">
        <v>1</v>
      </c>
      <c r="D229" s="1">
        <v>8.34</v>
      </c>
      <c r="E229" s="1">
        <v>6.8219000000000198</v>
      </c>
      <c r="F229" s="1">
        <v>8.3267536313207096</v>
      </c>
      <c r="G229" s="1">
        <v>6.6822505060729096</v>
      </c>
      <c r="H229" s="1">
        <v>11.216877008028201</v>
      </c>
      <c r="I229" s="1">
        <v>5.4366302546132097</v>
      </c>
      <c r="J229" s="1">
        <f>ABS(rec__2[[#This Row],[ es_var]]-rec__2[[#This Row],[ teo_var]])/rec__2[[#This Row],[ teo_var]]</f>
        <v>2.0898572090375107E-2</v>
      </c>
    </row>
    <row r="230" spans="1:10" x14ac:dyDescent="0.25">
      <c r="A230">
        <v>2330</v>
      </c>
      <c r="B230">
        <v>21</v>
      </c>
      <c r="C230">
        <v>1</v>
      </c>
      <c r="D230" s="1">
        <v>8.3912499999999994</v>
      </c>
      <c r="E230" s="1">
        <v>7.2931734374999699</v>
      </c>
      <c r="F230" s="1">
        <v>8.3310537883860096</v>
      </c>
      <c r="G230" s="1">
        <v>6.6865488140003597</v>
      </c>
      <c r="H230" s="1">
        <v>11.2221065408449</v>
      </c>
      <c r="I230" s="1">
        <v>5.4400010359270601</v>
      </c>
      <c r="J230" s="1">
        <f>ABS(rec__2[[#This Row],[ es_var]]-rec__2[[#This Row],[ teo_var]])/rec__2[[#This Row],[ teo_var]]</f>
        <v>9.0723127935513431E-2</v>
      </c>
    </row>
    <row r="231" spans="1:10" x14ac:dyDescent="0.25">
      <c r="A231">
        <v>2340</v>
      </c>
      <c r="B231">
        <v>18</v>
      </c>
      <c r="C231">
        <v>2</v>
      </c>
      <c r="D231" s="1">
        <v>8.2174999999999994</v>
      </c>
      <c r="E231" s="1">
        <v>6.7076937499999802</v>
      </c>
      <c r="F231" s="1">
        <v>8.33533553324793</v>
      </c>
      <c r="G231" s="1">
        <v>6.6908287255255301</v>
      </c>
      <c r="H231" s="1">
        <v>11.2273133870543</v>
      </c>
      <c r="I231" s="1">
        <v>5.4433576794414797</v>
      </c>
      <c r="J231" s="1">
        <f>ABS(rec__2[[#This Row],[ es_var]]-rec__2[[#This Row],[ teo_var]])/rec__2[[#This Row],[ teo_var]]</f>
        <v>2.5206181724709282E-3</v>
      </c>
    </row>
    <row r="232" spans="1:10" x14ac:dyDescent="0.25">
      <c r="A232">
        <v>2350</v>
      </c>
      <c r="B232">
        <v>18</v>
      </c>
      <c r="C232">
        <v>2</v>
      </c>
      <c r="D232" s="1">
        <v>8.3975000000000009</v>
      </c>
      <c r="E232" s="1">
        <v>7.2619937499999798</v>
      </c>
      <c r="F232" s="1">
        <v>8.3395990229074002</v>
      </c>
      <c r="G232" s="1">
        <v>6.6950903974478404</v>
      </c>
      <c r="H232" s="1">
        <v>11.2324977416339</v>
      </c>
      <c r="I232" s="1">
        <v>5.4467003041808404</v>
      </c>
      <c r="J232" s="1">
        <f>ABS(rec__2[[#This Row],[ es_var]]-rec__2[[#This Row],[ teo_var]])/rec__2[[#This Row],[ teo_var]]</f>
        <v>8.467448815452025E-2</v>
      </c>
    </row>
    <row r="233" spans="1:10" x14ac:dyDescent="0.25">
      <c r="A233">
        <v>2360</v>
      </c>
      <c r="B233">
        <v>18</v>
      </c>
      <c r="C233">
        <v>2</v>
      </c>
      <c r="D233" s="1">
        <v>8.3912499999999994</v>
      </c>
      <c r="E233" s="1">
        <v>7.4131734374999798</v>
      </c>
      <c r="F233" s="1">
        <v>8.3438444123658009</v>
      </c>
      <c r="G233" s="1">
        <v>6.6993339845703703</v>
      </c>
      <c r="H233" s="1">
        <v>11.237659797063399</v>
      </c>
      <c r="I233" s="1">
        <v>5.45002902766812</v>
      </c>
      <c r="J233" s="1">
        <f>ABS(rec__2[[#This Row],[ es_var]]-rec__2[[#This Row],[ teo_var]])/rec__2[[#This Row],[ teo_var]]</f>
        <v>0.10655379394036707</v>
      </c>
    </row>
    <row r="234" spans="1:10" x14ac:dyDescent="0.25">
      <c r="A234">
        <v>2370</v>
      </c>
      <c r="B234">
        <v>18</v>
      </c>
      <c r="C234">
        <v>2</v>
      </c>
      <c r="D234" s="1">
        <v>8.2637499999999999</v>
      </c>
      <c r="E234" s="1">
        <v>6.6266859374999898</v>
      </c>
      <c r="F234" s="1">
        <v>8.3480718546586701</v>
      </c>
      <c r="G234" s="1">
        <v>6.7035596397338297</v>
      </c>
      <c r="H234" s="1">
        <v>11.2427997433672</v>
      </c>
      <c r="I234" s="1">
        <v>5.4533439659500802</v>
      </c>
      <c r="J234" s="1">
        <f>ABS(rec__2[[#This Row],[ es_var]]-rec__2[[#This Row],[ teo_var]])/rec__2[[#This Row],[ teo_var]]</f>
        <v>1.1467594287994171E-2</v>
      </c>
    </row>
    <row r="235" spans="1:10" x14ac:dyDescent="0.25">
      <c r="A235">
        <v>2380</v>
      </c>
      <c r="B235">
        <v>16</v>
      </c>
      <c r="C235">
        <v>2</v>
      </c>
      <c r="D235" s="1">
        <v>8.3725000000000005</v>
      </c>
      <c r="E235" s="1">
        <v>6.4137437499999796</v>
      </c>
      <c r="F235" s="1">
        <v>8.3522815008888998</v>
      </c>
      <c r="G235" s="1">
        <v>6.7077675138493396</v>
      </c>
      <c r="H235" s="1">
        <v>11.2479177681558</v>
      </c>
      <c r="I235" s="1">
        <v>5.4566452336219502</v>
      </c>
      <c r="J235" s="1">
        <f>ABS(rec__2[[#This Row],[ es_var]]-rec__2[[#This Row],[ teo_var]])/rec__2[[#This Row],[ teo_var]]</f>
        <v>4.383332654900416E-2</v>
      </c>
    </row>
    <row r="236" spans="1:10" x14ac:dyDescent="0.25">
      <c r="A236">
        <v>2390</v>
      </c>
      <c r="B236">
        <v>18</v>
      </c>
      <c r="C236">
        <v>1</v>
      </c>
      <c r="D236" s="1">
        <v>8.2825000000000006</v>
      </c>
      <c r="E236" s="1">
        <v>6.7726937500000002</v>
      </c>
      <c r="F236" s="1">
        <v>8.3564735002590993</v>
      </c>
      <c r="G236" s="1">
        <v>6.7119577559311097</v>
      </c>
      <c r="H236" s="1">
        <v>11.253014056666601</v>
      </c>
      <c r="I236" s="1">
        <v>5.4599329438515198</v>
      </c>
      <c r="J236" s="1">
        <f>ABS(rec__2[[#This Row],[ es_var]]-rec__2[[#This Row],[ teo_var]])/rec__2[[#This Row],[ teo_var]]</f>
        <v>9.0489237682135834E-3</v>
      </c>
    </row>
    <row r="237" spans="1:10" x14ac:dyDescent="0.25">
      <c r="A237">
        <v>2400</v>
      </c>
      <c r="B237">
        <v>17</v>
      </c>
      <c r="C237">
        <v>2</v>
      </c>
      <c r="D237" s="1">
        <v>8.3562499999999993</v>
      </c>
      <c r="E237" s="1">
        <v>6.4668359374999804</v>
      </c>
      <c r="F237" s="1">
        <v>8.3606480001033106</v>
      </c>
      <c r="G237" s="1">
        <v>6.7161305131278901</v>
      </c>
      <c r="H237" s="1">
        <v>11.258088791803701</v>
      </c>
      <c r="I237" s="1">
        <v>5.4632072084028396</v>
      </c>
      <c r="J237" s="1">
        <f>ABS(rec__2[[#This Row],[ es_var]]-rec__2[[#This Row],[ teo_var]])/rec__2[[#This Row],[ teo_var]]</f>
        <v>3.7118780693826368E-2</v>
      </c>
    </row>
    <row r="238" spans="1:10" x14ac:dyDescent="0.25">
      <c r="A238">
        <v>2410</v>
      </c>
      <c r="B238">
        <v>22</v>
      </c>
      <c r="C238">
        <v>2</v>
      </c>
      <c r="D238" s="1">
        <v>8.375</v>
      </c>
      <c r="E238" s="1">
        <v>7.4868750000000004</v>
      </c>
      <c r="F238" s="1">
        <v>8.3648051459181296</v>
      </c>
      <c r="G238" s="1">
        <v>6.7202859307541098</v>
      </c>
      <c r="H238" s="1">
        <v>11.263142154176901</v>
      </c>
      <c r="I238" s="1">
        <v>5.4664681376593096</v>
      </c>
      <c r="J238" s="1">
        <f>ABS(rec__2[[#This Row],[ es_var]]-rec__2[[#This Row],[ teo_var]])/rec__2[[#This Row],[ teo_var]]</f>
        <v>0.11407090072428935</v>
      </c>
    </row>
    <row r="239" spans="1:10" x14ac:dyDescent="0.25">
      <c r="A239">
        <v>2420</v>
      </c>
      <c r="B239">
        <v>18</v>
      </c>
      <c r="C239">
        <v>2</v>
      </c>
      <c r="D239" s="1">
        <v>8.4087499999999995</v>
      </c>
      <c r="E239" s="1">
        <v>7.0141734374999798</v>
      </c>
      <c r="F239" s="1">
        <v>8.3689450813930701</v>
      </c>
      <c r="G239" s="1">
        <v>6.7244241523200401</v>
      </c>
      <c r="H239" s="1">
        <v>11.2681743221396</v>
      </c>
      <c r="I239" s="1">
        <v>5.4697158406464803</v>
      </c>
      <c r="J239" s="1">
        <f>ABS(rec__2[[#This Row],[ es_var]]-rec__2[[#This Row],[ teo_var]])/rec__2[[#This Row],[ teo_var]]</f>
        <v>4.3089085194004499E-2</v>
      </c>
    </row>
    <row r="240" spans="1:10" x14ac:dyDescent="0.25">
      <c r="A240">
        <v>2430</v>
      </c>
      <c r="B240">
        <v>17</v>
      </c>
      <c r="C240">
        <v>2</v>
      </c>
      <c r="D240" s="1">
        <v>8.3975000000000009</v>
      </c>
      <c r="E240" s="1">
        <v>6.29699374999998</v>
      </c>
      <c r="F240" s="1">
        <v>8.3730679484404291</v>
      </c>
      <c r="G240" s="1">
        <v>6.7285453195618299</v>
      </c>
      <c r="H240" s="1">
        <v>11.2731854718267</v>
      </c>
      <c r="I240" s="1">
        <v>5.4729504250541199</v>
      </c>
      <c r="J240" s="1">
        <f>ABS(rec__2[[#This Row],[ es_var]]-rec__2[[#This Row],[ teo_var]])/rec__2[[#This Row],[ teo_var]]</f>
        <v>6.4137424817100441E-2</v>
      </c>
    </row>
    <row r="241" spans="1:10" x14ac:dyDescent="0.25">
      <c r="A241">
        <v>2440</v>
      </c>
      <c r="B241">
        <v>18</v>
      </c>
      <c r="C241">
        <v>1</v>
      </c>
      <c r="D241" s="1">
        <v>8.4937500000000004</v>
      </c>
      <c r="E241" s="1">
        <v>7.14496093750002</v>
      </c>
      <c r="F241" s="1">
        <v>8.3771738872244299</v>
      </c>
      <c r="G241" s="1">
        <v>6.7326495724701596</v>
      </c>
      <c r="H241" s="1">
        <v>11.278175777190601</v>
      </c>
      <c r="I241" s="1">
        <v>5.4761719972581897</v>
      </c>
      <c r="J241" s="1">
        <f>ABS(rec__2[[#This Row],[ es_var]]-rec__2[[#This Row],[ teo_var]])/rec__2[[#This Row],[ teo_var]]</f>
        <v>6.1240580040851054E-2</v>
      </c>
    </row>
    <row r="242" spans="1:10" x14ac:dyDescent="0.25">
      <c r="A242">
        <v>2450</v>
      </c>
      <c r="B242">
        <v>18</v>
      </c>
      <c r="C242">
        <v>1</v>
      </c>
      <c r="D242" s="1">
        <v>8.3262499999999999</v>
      </c>
      <c r="E242" s="1">
        <v>6.0523109374999899</v>
      </c>
      <c r="F242" s="1">
        <v>8.3812630361898499</v>
      </c>
      <c r="G242" s="1">
        <v>6.7367370493193102</v>
      </c>
      <c r="H242" s="1">
        <v>11.283145410037701</v>
      </c>
      <c r="I242" s="1">
        <v>5.4793806623419501</v>
      </c>
      <c r="J242" s="1">
        <f>ABS(rec__2[[#This Row],[ es_var]]-rec__2[[#This Row],[ teo_var]])/rec__2[[#This Row],[ teo_var]]</f>
        <v>0.10159608528708652</v>
      </c>
    </row>
    <row r="243" spans="1:10" x14ac:dyDescent="0.25">
      <c r="A243">
        <v>2460</v>
      </c>
      <c r="B243">
        <v>17</v>
      </c>
      <c r="C243">
        <v>2</v>
      </c>
      <c r="D243" s="1">
        <v>8.3574999999999999</v>
      </c>
      <c r="E243" s="1">
        <v>6.3821937499999901</v>
      </c>
      <c r="F243" s="1">
        <v>8.38533553209</v>
      </c>
      <c r="G243" s="1">
        <v>6.7408078866949204</v>
      </c>
      <c r="H243" s="1">
        <v>11.288094540063</v>
      </c>
      <c r="I243" s="1">
        <v>5.4825765241169497</v>
      </c>
      <c r="J243" s="1">
        <f>ABS(rec__2[[#This Row],[ es_var]]-rec__2[[#This Row],[ teo_var]])/rec__2[[#This Row],[ teo_var]]</f>
        <v>5.3200468359700138E-2</v>
      </c>
    </row>
    <row r="244" spans="1:10" x14ac:dyDescent="0.25">
      <c r="A244">
        <v>2470</v>
      </c>
      <c r="B244">
        <v>19</v>
      </c>
      <c r="C244">
        <v>2</v>
      </c>
      <c r="D244" s="1">
        <v>8.3887499999999999</v>
      </c>
      <c r="E244" s="1">
        <v>6.6551234374999897</v>
      </c>
      <c r="F244" s="1">
        <v>8.3893915100141694</v>
      </c>
      <c r="G244" s="1">
        <v>6.7448622195211501</v>
      </c>
      <c r="H244" s="1">
        <v>11.293023334884699</v>
      </c>
      <c r="I244" s="1">
        <v>5.4857596851435497</v>
      </c>
      <c r="J244" s="1">
        <f>ABS(rec__2[[#This Row],[ es_var]]-rec__2[[#This Row],[ teo_var]])/rec__2[[#This Row],[ teo_var]]</f>
        <v>1.3304761328027744E-2</v>
      </c>
    </row>
    <row r="245" spans="1:10" x14ac:dyDescent="0.25">
      <c r="A245">
        <v>2480</v>
      </c>
      <c r="B245">
        <v>18</v>
      </c>
      <c r="C245">
        <v>2</v>
      </c>
      <c r="D245" s="1">
        <v>8.3787500000000001</v>
      </c>
      <c r="E245" s="1">
        <v>6.7777984374999702</v>
      </c>
      <c r="F245" s="1">
        <v>8.3934311034145299</v>
      </c>
      <c r="G245" s="1">
        <v>6.7489001810878104</v>
      </c>
      <c r="H245" s="1">
        <v>11.297931960078101</v>
      </c>
      <c r="I245" s="1">
        <v>5.4889302467508996</v>
      </c>
      <c r="J245" s="1">
        <f>ABS(rec__2[[#This Row],[ es_var]]-rec__2[[#This Row],[ teo_var]])/rec__2[[#This Row],[ teo_var]]</f>
        <v>4.28192085180639E-3</v>
      </c>
    </row>
    <row r="246" spans="1:10" x14ac:dyDescent="0.25">
      <c r="A246">
        <v>2490</v>
      </c>
      <c r="B246">
        <v>19</v>
      </c>
      <c r="C246">
        <v>2</v>
      </c>
      <c r="D246" s="1">
        <v>8.3774999999999995</v>
      </c>
      <c r="E246" s="1">
        <v>6.1799937500000297</v>
      </c>
      <c r="F246" s="1">
        <v>8.3974544441324905</v>
      </c>
      <c r="G246" s="1">
        <v>6.7529219030766097</v>
      </c>
      <c r="H246" s="1">
        <v>11.3028205792083</v>
      </c>
      <c r="I246" s="1">
        <v>5.4920883090566104</v>
      </c>
      <c r="J246" s="1">
        <f>ABS(rec__2[[#This Row],[ es_var]]-rec__2[[#This Row],[ teo_var]])/rec__2[[#This Row],[ teo_var]]</f>
        <v>8.4841519167511134E-2</v>
      </c>
    </row>
    <row r="247" spans="1:10" x14ac:dyDescent="0.25">
      <c r="A247">
        <v>2500</v>
      </c>
      <c r="B247">
        <v>18</v>
      </c>
      <c r="C247">
        <v>2</v>
      </c>
      <c r="D247" s="1">
        <v>8.43</v>
      </c>
      <c r="E247" s="1">
        <v>7.2326000000000104</v>
      </c>
      <c r="F247" s="1">
        <v>8.4014616624244898</v>
      </c>
      <c r="G247" s="1">
        <v>6.7569275155866801</v>
      </c>
      <c r="H247" s="1">
        <v>11.3076893538628</v>
      </c>
      <c r="I247" s="1">
        <v>5.4952339709860896</v>
      </c>
      <c r="J247" s="1">
        <f>ABS(rec__2[[#This Row],[ es_var]]-rec__2[[#This Row],[ teo_var]])/rec__2[[#This Row],[ teo_var]]</f>
        <v>7.0397748579670724E-2</v>
      </c>
    </row>
    <row r="248" spans="1:10" x14ac:dyDescent="0.25">
      <c r="A248">
        <v>2510</v>
      </c>
      <c r="B248">
        <v>18</v>
      </c>
      <c r="C248">
        <v>2</v>
      </c>
      <c r="D248" s="1">
        <v>8.4725000000000001</v>
      </c>
      <c r="E248" s="1">
        <v>6.31924375</v>
      </c>
      <c r="F248" s="1">
        <v>8.4054528869873</v>
      </c>
      <c r="G248" s="1">
        <v>6.7609171471600797</v>
      </c>
      <c r="H248" s="1">
        <v>11.3125384436832</v>
      </c>
      <c r="I248" s="1">
        <v>5.4983673302913703</v>
      </c>
      <c r="J248" s="1">
        <f>ABS(rec__2[[#This Row],[ es_var]]-rec__2[[#This Row],[ teo_var]])/rec__2[[#This Row],[ teo_var]]</f>
        <v>6.5327438207936683E-2</v>
      </c>
    </row>
    <row r="249" spans="1:10" x14ac:dyDescent="0.25">
      <c r="A249">
        <v>2520</v>
      </c>
      <c r="B249">
        <v>18</v>
      </c>
      <c r="C249">
        <v>1</v>
      </c>
      <c r="D249" s="1">
        <v>8.3937500000000007</v>
      </c>
      <c r="E249" s="1">
        <v>6.9787109374999696</v>
      </c>
      <c r="F249" s="1">
        <v>8.4094282449828803</v>
      </c>
      <c r="G249" s="1">
        <v>6.7648909248064504</v>
      </c>
      <c r="H249" s="1">
        <v>11.3173680063961</v>
      </c>
      <c r="I249" s="1">
        <v>5.5014884835696396</v>
      </c>
      <c r="J249" s="1">
        <f>ABS(rec__2[[#This Row],[ es_var]]-rec__2[[#This Row],[ teo_var]])/rec__2[[#This Row],[ teo_var]]</f>
        <v>3.1607311199867844E-2</v>
      </c>
    </row>
    <row r="250" spans="1:10" x14ac:dyDescent="0.25">
      <c r="A250">
        <v>2530</v>
      </c>
      <c r="B250">
        <v>18</v>
      </c>
      <c r="C250">
        <v>1</v>
      </c>
      <c r="D250" s="1">
        <v>8.4962499999999999</v>
      </c>
      <c r="E250" s="1">
        <v>6.8374859374999799</v>
      </c>
      <c r="F250" s="1">
        <v>8.4133878620625904</v>
      </c>
      <c r="G250" s="1">
        <v>6.7688489740274402</v>
      </c>
      <c r="H250" s="1">
        <v>11.322178197843799</v>
      </c>
      <c r="I250" s="1">
        <v>5.5045975262813496</v>
      </c>
      <c r="J250" s="1">
        <f>ABS(rec__2[[#This Row],[ es_var]]-rec__2[[#This Row],[ teo_var]])/rec__2[[#This Row],[ teo_var]]</f>
        <v>1.0140123340896603E-2</v>
      </c>
    </row>
    <row r="251" spans="1:10" x14ac:dyDescent="0.25">
      <c r="A251">
        <v>2540</v>
      </c>
      <c r="B251">
        <v>17</v>
      </c>
      <c r="C251">
        <v>1</v>
      </c>
      <c r="D251" s="1">
        <v>8.3412500000000005</v>
      </c>
      <c r="E251" s="1">
        <v>6.9447984374999896</v>
      </c>
      <c r="F251" s="1">
        <v>8.4173318623911193</v>
      </c>
      <c r="G251" s="1">
        <v>6.7727914188401099</v>
      </c>
      <c r="H251" s="1">
        <v>11.326969172014101</v>
      </c>
      <c r="I251" s="1">
        <v>5.50769455276812</v>
      </c>
      <c r="J251" s="1">
        <f>ABS(rec__2[[#This Row],[ es_var]]-rec__2[[#This Row],[ teo_var]])/rec__2[[#This Row],[ teo_var]]</f>
        <v>2.5396768927712986E-2</v>
      </c>
    </row>
    <row r="252" spans="1:10" x14ac:dyDescent="0.25">
      <c r="A252">
        <v>2550</v>
      </c>
      <c r="B252">
        <v>18</v>
      </c>
      <c r="C252">
        <v>2</v>
      </c>
      <c r="D252" s="1">
        <v>8.5850000000000009</v>
      </c>
      <c r="E252" s="1">
        <v>7.4127750000000301</v>
      </c>
      <c r="F252" s="1">
        <v>8.42126036866979</v>
      </c>
      <c r="G252" s="1">
        <v>6.7767183818006398</v>
      </c>
      <c r="H252" s="1">
        <v>11.331741081069501</v>
      </c>
      <c r="I252" s="1">
        <v>5.5107796562700599</v>
      </c>
      <c r="J252" s="1">
        <f>ABS(rec__2[[#This Row],[ es_var]]-rec__2[[#This Row],[ teo_var]])/rec__2[[#This Row],[ teo_var]]</f>
        <v>9.3859089660205688E-2</v>
      </c>
    </row>
    <row r="253" spans="1:10" x14ac:dyDescent="0.25">
      <c r="A253">
        <v>2560</v>
      </c>
      <c r="B253">
        <v>17</v>
      </c>
      <c r="C253">
        <v>1</v>
      </c>
      <c r="D253" s="1">
        <v>8.5912500000000005</v>
      </c>
      <c r="E253" s="1">
        <v>6.9616734374999796</v>
      </c>
      <c r="F253" s="1">
        <v>8.4251735021594794</v>
      </c>
      <c r="G253" s="1">
        <v>6.7806299840270396</v>
      </c>
      <c r="H253" s="1">
        <v>11.336494075376001</v>
      </c>
      <c r="I253" s="1">
        <v>5.5138529289429501</v>
      </c>
      <c r="J253" s="1">
        <f>ABS(rec__2[[#This Row],[ es_var]]-rec__2[[#This Row],[ teo_var]])/rec__2[[#This Row],[ teo_var]]</f>
        <v>2.6700093339323848E-2</v>
      </c>
    </row>
    <row r="254" spans="1:10" x14ac:dyDescent="0.25">
      <c r="A254">
        <v>2570</v>
      </c>
      <c r="B254">
        <v>17</v>
      </c>
      <c r="C254">
        <v>1</v>
      </c>
      <c r="D254" s="1">
        <v>8.3187499999999996</v>
      </c>
      <c r="E254" s="1">
        <v>7.4871484375000099</v>
      </c>
      <c r="F254" s="1">
        <v>8.4290713827030803</v>
      </c>
      <c r="G254" s="1">
        <v>6.7845263452214501</v>
      </c>
      <c r="H254" s="1">
        <v>11.3412283035311</v>
      </c>
      <c r="I254" s="1">
        <v>5.5169144618750101</v>
      </c>
      <c r="J254" s="1">
        <f>ABS(rec__2[[#This Row],[ es_var]]-rec__2[[#This Row],[ teo_var]])/rec__2[[#This Row],[ teo_var]]</f>
        <v>0.10356243848525079</v>
      </c>
    </row>
    <row r="255" spans="1:10" x14ac:dyDescent="0.25">
      <c r="A255">
        <v>2580</v>
      </c>
      <c r="B255">
        <v>18</v>
      </c>
      <c r="C255">
        <v>2</v>
      </c>
      <c r="D255" s="1">
        <v>8.4550000000000001</v>
      </c>
      <c r="E255" s="1">
        <v>6.4879749999999996</v>
      </c>
      <c r="F255" s="1">
        <v>8.4329541287475198</v>
      </c>
      <c r="G255" s="1">
        <v>6.7884075836923596</v>
      </c>
      <c r="H255" s="1">
        <v>11.3459439123917</v>
      </c>
      <c r="I255" s="1">
        <v>5.5199643451033298</v>
      </c>
      <c r="J255" s="1">
        <f>ABS(rec__2[[#This Row],[ es_var]]-rec__2[[#This Row],[ teo_var]])/rec__2[[#This Row],[ teo_var]]</f>
        <v>4.425670969051454E-2</v>
      </c>
    </row>
    <row r="256" spans="1:10" x14ac:dyDescent="0.25">
      <c r="A256">
        <v>2590</v>
      </c>
      <c r="B256">
        <v>18</v>
      </c>
      <c r="C256">
        <v>1</v>
      </c>
      <c r="D256" s="1">
        <v>8.3237500000000004</v>
      </c>
      <c r="E256" s="1">
        <v>6.3489359374999301</v>
      </c>
      <c r="F256" s="1">
        <v>8.4368218573653699</v>
      </c>
      <c r="G256" s="1">
        <v>6.7922738163759098</v>
      </c>
      <c r="H256" s="1">
        <v>11.3506410471007</v>
      </c>
      <c r="I256" s="1">
        <v>5.5230026676300303</v>
      </c>
      <c r="J256" s="1">
        <f>ABS(rec__2[[#This Row],[ es_var]]-rec__2[[#This Row],[ teo_var]])/rec__2[[#This Row],[ teo_var]]</f>
        <v>6.5270907925871466E-2</v>
      </c>
    </row>
    <row r="257" spans="1:10" x14ac:dyDescent="0.25">
      <c r="A257">
        <v>2600</v>
      </c>
      <c r="B257">
        <v>18</v>
      </c>
      <c r="C257">
        <v>1</v>
      </c>
      <c r="D257" s="1">
        <v>8.4287500000000009</v>
      </c>
      <c r="E257" s="1">
        <v>6.4149234375000201</v>
      </c>
      <c r="F257" s="1">
        <v>8.4406746842759901</v>
      </c>
      <c r="G257" s="1">
        <v>6.7961251588571798</v>
      </c>
      <c r="H257" s="1">
        <v>11.3553198511138</v>
      </c>
      <c r="I257" s="1">
        <v>5.5260295174380998</v>
      </c>
      <c r="J257" s="1">
        <f>ABS(rec__2[[#This Row],[ es_var]]-rec__2[[#This Row],[ teo_var]])/rec__2[[#This Row],[ teo_var]]</f>
        <v>5.6091039003357858E-2</v>
      </c>
    </row>
    <row r="258" spans="1:10" x14ac:dyDescent="0.25">
      <c r="A258">
        <v>2610</v>
      </c>
      <c r="B258">
        <v>17</v>
      </c>
      <c r="C258">
        <v>2</v>
      </c>
      <c r="D258" s="1">
        <v>8.6</v>
      </c>
      <c r="E258" s="1">
        <v>6.9225000000000101</v>
      </c>
      <c r="F258" s="1">
        <v>8.4445127238663495</v>
      </c>
      <c r="G258" s="1">
        <v>6.7999617253909497</v>
      </c>
      <c r="H258" s="1">
        <v>11.359980466225799</v>
      </c>
      <c r="I258" s="1">
        <v>5.5290449815068703</v>
      </c>
      <c r="J258" s="1">
        <f>ABS(rec__2[[#This Row],[ es_var]]-rec__2[[#This Row],[ teo_var]])/rec__2[[#This Row],[ teo_var]]</f>
        <v>1.802043593150009E-2</v>
      </c>
    </row>
    <row r="259" spans="1:10" x14ac:dyDescent="0.25">
      <c r="A259">
        <v>2620</v>
      </c>
      <c r="B259">
        <v>20</v>
      </c>
      <c r="C259">
        <v>1</v>
      </c>
      <c r="D259" s="1">
        <v>8.5512499999999996</v>
      </c>
      <c r="E259" s="1">
        <v>7.5073734374999201</v>
      </c>
      <c r="F259" s="1">
        <v>8.4483360892113897</v>
      </c>
      <c r="G259" s="1">
        <v>6.8037836289219404</v>
      </c>
      <c r="H259" s="1">
        <v>11.3646230325954</v>
      </c>
      <c r="I259" s="1">
        <v>5.5320491458273198</v>
      </c>
      <c r="J259" s="1">
        <f>ABS(rec__2[[#This Row],[ es_var]]-rec__2[[#This Row],[ teo_var]])/rec__2[[#This Row],[ teo_var]]</f>
        <v>0.10341154965409496</v>
      </c>
    </row>
    <row r="260" spans="1:10" x14ac:dyDescent="0.25">
      <c r="A260">
        <v>2630</v>
      </c>
      <c r="B260">
        <v>18</v>
      </c>
      <c r="C260">
        <v>2</v>
      </c>
      <c r="D260" s="1">
        <v>8.4649999999999999</v>
      </c>
      <c r="E260" s="1">
        <v>7.45377500000001</v>
      </c>
      <c r="F260" s="1">
        <v>8.4521448920939903</v>
      </c>
      <c r="G260" s="1">
        <v>6.8075909811048598</v>
      </c>
      <c r="H260" s="1">
        <v>11.369247688771001</v>
      </c>
      <c r="I260" s="1">
        <v>5.5350420954169302</v>
      </c>
      <c r="J260" s="1">
        <f>ABS(rec__2[[#This Row],[ es_var]]-rec__2[[#This Row],[ teo_var]])/rec__2[[#This Row],[ teo_var]]</f>
        <v>9.492109920949976E-2</v>
      </c>
    </row>
    <row r="261" spans="1:10" x14ac:dyDescent="0.25">
      <c r="A261">
        <v>2640</v>
      </c>
      <c r="B261">
        <v>18</v>
      </c>
      <c r="C261">
        <v>2</v>
      </c>
      <c r="D261" s="1">
        <v>8.41</v>
      </c>
      <c r="E261" s="1">
        <v>6.4519000000000002</v>
      </c>
      <c r="F261" s="1">
        <v>8.4559392430245897</v>
      </c>
      <c r="G261" s="1">
        <v>6.8113838923239003</v>
      </c>
      <c r="H261" s="1">
        <v>11.3738545717147</v>
      </c>
      <c r="I261" s="1">
        <v>5.5380239143344498</v>
      </c>
      <c r="J261" s="1">
        <f>ABS(rec__2[[#This Row],[ es_var]]-rec__2[[#This Row],[ teo_var]])/rec__2[[#This Row],[ teo_var]]</f>
        <v>5.2776924338242194E-2</v>
      </c>
    </row>
    <row r="262" spans="1:10" x14ac:dyDescent="0.25">
      <c r="A262">
        <v>2650</v>
      </c>
      <c r="B262">
        <v>18</v>
      </c>
      <c r="C262">
        <v>1</v>
      </c>
      <c r="D262" s="1">
        <v>8.5337499999999995</v>
      </c>
      <c r="E262" s="1">
        <v>7.1213609374999898</v>
      </c>
      <c r="F262" s="1">
        <v>8.4597192512604504</v>
      </c>
      <c r="G262" s="1">
        <v>6.8151624717118802</v>
      </c>
      <c r="H262" s="1">
        <v>11.3784438168266</v>
      </c>
      <c r="I262" s="1">
        <v>5.5409946856942103</v>
      </c>
      <c r="J262" s="1">
        <f>ABS(rec__2[[#This Row],[ es_var]]-rec__2[[#This Row],[ teo_var]])/rec__2[[#This Row],[ teo_var]]</f>
        <v>4.4929004562850358E-2</v>
      </c>
    </row>
    <row r="263" spans="1:10" x14ac:dyDescent="0.25">
      <c r="A263">
        <v>2660</v>
      </c>
      <c r="B263">
        <v>18</v>
      </c>
      <c r="C263">
        <v>1</v>
      </c>
      <c r="D263" s="1">
        <v>8.3874999999999993</v>
      </c>
      <c r="E263" s="1">
        <v>6.6173437499999697</v>
      </c>
      <c r="F263" s="1">
        <v>8.4634850248245108</v>
      </c>
      <c r="G263" s="1">
        <v>6.8189268271692001</v>
      </c>
      <c r="H263" s="1">
        <v>11.383015557968699</v>
      </c>
      <c r="I263" s="1">
        <v>5.5439544916802701</v>
      </c>
      <c r="J263" s="1">
        <f>ABS(rec__2[[#This Row],[ es_var]]-rec__2[[#This Row],[ teo_var]])/rec__2[[#This Row],[ teo_var]]</f>
        <v>2.9562287773208931E-2</v>
      </c>
    </row>
    <row r="264" spans="1:10" x14ac:dyDescent="0.25">
      <c r="A264">
        <v>2670</v>
      </c>
      <c r="B264">
        <v>18</v>
      </c>
      <c r="C264">
        <v>3</v>
      </c>
      <c r="D264" s="1">
        <v>8.4787499999999998</v>
      </c>
      <c r="E264" s="1">
        <v>6.9595484374999703</v>
      </c>
      <c r="F264" s="1">
        <v>8.4672366705239099</v>
      </c>
      <c r="G264" s="1">
        <v>6.82267706538242</v>
      </c>
      <c r="H264" s="1">
        <v>11.387569927487499</v>
      </c>
      <c r="I264" s="1">
        <v>5.5469034135602397</v>
      </c>
      <c r="J264" s="1">
        <f>ABS(rec__2[[#This Row],[ es_var]]-rec__2[[#This Row],[ teo_var]])/rec__2[[#This Row],[ teo_var]]</f>
        <v>2.0061241475435195E-2</v>
      </c>
    </row>
    <row r="265" spans="1:10" x14ac:dyDescent="0.25">
      <c r="A265">
        <v>2680</v>
      </c>
      <c r="B265">
        <v>16</v>
      </c>
      <c r="C265">
        <v>2</v>
      </c>
      <c r="D265" s="1">
        <v>8.4550000000000001</v>
      </c>
      <c r="E265" s="1">
        <v>7.12547499999999</v>
      </c>
      <c r="F265" s="1">
        <v>8.47097429396816</v>
      </c>
      <c r="G265" s="1">
        <v>6.8264132918422096</v>
      </c>
      <c r="H265" s="1">
        <v>11.3921070562374</v>
      </c>
      <c r="I265" s="1">
        <v>5.5498415316989202</v>
      </c>
      <c r="J265" s="1">
        <f>ABS(rec__2[[#This Row],[ es_var]]-rec__2[[#This Row],[ teo_var]])/rec__2[[#This Row],[ teo_var]]</f>
        <v>4.3809493415109965E-2</v>
      </c>
    </row>
    <row r="266" spans="1:10" x14ac:dyDescent="0.25">
      <c r="A266">
        <v>2690</v>
      </c>
      <c r="B266">
        <v>17</v>
      </c>
      <c r="C266">
        <v>1</v>
      </c>
      <c r="D266" s="1">
        <v>8.4012499999999992</v>
      </c>
      <c r="E266" s="1">
        <v>6.7652484375000004</v>
      </c>
      <c r="F266" s="1">
        <v>8.4746979995870202</v>
      </c>
      <c r="G266" s="1">
        <v>6.83013561086113</v>
      </c>
      <c r="H266" s="1">
        <v>11.396627073602399</v>
      </c>
      <c r="I266" s="1">
        <v>5.5527689255716304</v>
      </c>
      <c r="J266" s="1">
        <f>ABS(rec__2[[#This Row],[ es_var]]-rec__2[[#This Row],[ teo_var]])/rec__2[[#This Row],[ teo_var]]</f>
        <v>9.5001295813142341E-3</v>
      </c>
    </row>
    <row r="267" spans="1:10" x14ac:dyDescent="0.25">
      <c r="A267">
        <v>2700</v>
      </c>
      <c r="B267">
        <v>17</v>
      </c>
      <c r="C267">
        <v>2</v>
      </c>
      <c r="D267" s="1">
        <v>8.5075000000000003</v>
      </c>
      <c r="E267" s="1">
        <v>6.2974437499999798</v>
      </c>
      <c r="F267" s="1">
        <v>8.4784078906479401</v>
      </c>
      <c r="G267" s="1">
        <v>6.8338441255913196</v>
      </c>
      <c r="H267" s="1">
        <v>11.401130107518499</v>
      </c>
      <c r="I267" s="1">
        <v>5.5556856737773099</v>
      </c>
      <c r="J267" s="1">
        <f>ABS(rec__2[[#This Row],[ es_var]]-rec__2[[#This Row],[ teo_var]])/rec__2[[#This Row],[ teo_var]]</f>
        <v>7.8491748675190348E-2</v>
      </c>
    </row>
    <row r="268" spans="1:10" x14ac:dyDescent="0.25">
      <c r="A268">
        <v>2710</v>
      </c>
      <c r="B268">
        <v>17</v>
      </c>
      <c r="C268">
        <v>2</v>
      </c>
      <c r="D268" s="1">
        <v>8.4112500000000008</v>
      </c>
      <c r="E268" s="1">
        <v>6.6771234375000201</v>
      </c>
      <c r="F268" s="1">
        <v>8.4821040692733103</v>
      </c>
      <c r="G268" s="1">
        <v>6.8375389380415097</v>
      </c>
      <c r="H268" s="1">
        <v>11.405616284495199</v>
      </c>
      <c r="I268" s="1">
        <v>5.5585918540513699</v>
      </c>
      <c r="J268" s="1">
        <f>ABS(rec__2[[#This Row],[ es_var]]-rec__2[[#This Row],[ teo_var]])/rec__2[[#This Row],[ teo_var]]</f>
        <v>2.3460999929228586E-2</v>
      </c>
    </row>
    <row r="269" spans="1:10" x14ac:dyDescent="0.25">
      <c r="A269">
        <v>2720</v>
      </c>
      <c r="B269">
        <v>20</v>
      </c>
      <c r="C269">
        <v>2</v>
      </c>
      <c r="D269" s="1">
        <v>8.4450000000000003</v>
      </c>
      <c r="E269" s="1">
        <v>6.7069749999999901</v>
      </c>
      <c r="F269" s="1">
        <v>8.4857866364572807</v>
      </c>
      <c r="G269" s="1">
        <v>6.8412201490939104</v>
      </c>
      <c r="H269" s="1">
        <v>11.410085729636201</v>
      </c>
      <c r="I269" s="1">
        <v>5.5614875432783002</v>
      </c>
      <c r="J269" s="1">
        <f>ABS(rec__2[[#This Row],[ es_var]]-rec__2[[#This Row],[ teo_var]])/rec__2[[#This Row],[ teo_var]]</f>
        <v>1.9622983352129145E-2</v>
      </c>
    </row>
    <row r="270" spans="1:10" x14ac:dyDescent="0.25">
      <c r="A270">
        <v>2730</v>
      </c>
      <c r="B270">
        <v>17</v>
      </c>
      <c r="C270">
        <v>2</v>
      </c>
      <c r="D270" s="1">
        <v>8.4637499999999992</v>
      </c>
      <c r="E270" s="1">
        <v>6.1261859374999901</v>
      </c>
      <c r="F270" s="1">
        <v>8.4894556920823394</v>
      </c>
      <c r="G270" s="1">
        <v>6.8448878585205701</v>
      </c>
      <c r="H270" s="1">
        <v>11.4145385666605</v>
      </c>
      <c r="I270" s="1">
        <v>5.5643728175041298</v>
      </c>
      <c r="J270" s="1">
        <f>ABS(rec__2[[#This Row],[ es_var]]-rec__2[[#This Row],[ teo_var]])/rec__2[[#This Row],[ teo_var]]</f>
        <v>0.10499834853041957</v>
      </c>
    </row>
    <row r="271" spans="1:10" x14ac:dyDescent="0.25">
      <c r="A271">
        <v>2740</v>
      </c>
      <c r="B271">
        <v>18</v>
      </c>
      <c r="C271">
        <v>2</v>
      </c>
      <c r="D271" s="1">
        <v>8.3975000000000009</v>
      </c>
      <c r="E271" s="1">
        <v>6.8319937499999899</v>
      </c>
      <c r="F271" s="1">
        <v>8.4931113349355893</v>
      </c>
      <c r="G271" s="1">
        <v>6.8485421649999196</v>
      </c>
      <c r="H271" s="1">
        <v>11.418974917922601</v>
      </c>
      <c r="I271" s="1">
        <v>5.5672477519485302</v>
      </c>
      <c r="J271" s="1">
        <f>ABS(rec__2[[#This Row],[ es_var]]-rec__2[[#This Row],[ teo_var]])/rec__2[[#This Row],[ teo_var]]</f>
        <v>2.4163412593853767E-3</v>
      </c>
    </row>
    <row r="272" spans="1:10" x14ac:dyDescent="0.25">
      <c r="A272">
        <v>2750</v>
      </c>
      <c r="B272">
        <v>18</v>
      </c>
      <c r="C272">
        <v>1</v>
      </c>
      <c r="D272" s="1">
        <v>8.5449999999999999</v>
      </c>
      <c r="E272" s="1">
        <v>7.0779749999999799</v>
      </c>
      <c r="F272" s="1">
        <v>8.4967536627246698</v>
      </c>
      <c r="G272" s="1">
        <v>6.8521831661323702</v>
      </c>
      <c r="H272" s="1">
        <v>11.4233949044325</v>
      </c>
      <c r="I272" s="1">
        <v>5.5701124210167796</v>
      </c>
      <c r="J272" s="1">
        <f>ABS(rec__2[[#This Row],[ es_var]]-rec__2[[#This Row],[ teo_var]])/rec__2[[#This Row],[ teo_var]]</f>
        <v>3.2951809429673358E-2</v>
      </c>
    </row>
    <row r="273" spans="1:10" x14ac:dyDescent="0.25">
      <c r="A273">
        <v>2760</v>
      </c>
      <c r="B273">
        <v>18</v>
      </c>
      <c r="C273">
        <v>2</v>
      </c>
      <c r="D273" s="1">
        <v>8.33</v>
      </c>
      <c r="E273" s="1">
        <v>6.9360999999999997</v>
      </c>
      <c r="F273" s="1">
        <v>8.5003827720934204</v>
      </c>
      <c r="G273" s="1">
        <v>6.8558109584562601</v>
      </c>
      <c r="H273" s="1">
        <v>11.427798645875299</v>
      </c>
      <c r="I273" s="1">
        <v>5.5729668983115097</v>
      </c>
      <c r="J273" s="1">
        <f>ABS(rec__2[[#This Row],[ es_var]]-rec__2[[#This Row],[ teo_var]])/rec__2[[#This Row],[ teo_var]]</f>
        <v>1.1711093265298915E-2</v>
      </c>
    </row>
    <row r="274" spans="1:10" x14ac:dyDescent="0.25">
      <c r="A274">
        <v>2770</v>
      </c>
      <c r="B274">
        <v>18</v>
      </c>
      <c r="C274">
        <v>2</v>
      </c>
      <c r="D274" s="1">
        <v>8.44</v>
      </c>
      <c r="E274" s="1">
        <v>6.7063999999999897</v>
      </c>
      <c r="F274" s="1">
        <v>8.50399875863733</v>
      </c>
      <c r="G274" s="1">
        <v>6.8594256374628699</v>
      </c>
      <c r="H274" s="1">
        <v>11.432186260630401</v>
      </c>
      <c r="I274" s="1">
        <v>5.5758112566442204</v>
      </c>
      <c r="J274" s="1">
        <f>ABS(rec__2[[#This Row],[ es_var]]-rec__2[[#This Row],[ teo_var]])/rec__2[[#This Row],[ teo_var]]</f>
        <v>2.2308812071250995E-2</v>
      </c>
    </row>
    <row r="275" spans="1:10" x14ac:dyDescent="0.25">
      <c r="A275">
        <v>2780</v>
      </c>
      <c r="B275">
        <v>22</v>
      </c>
      <c r="C275">
        <v>2</v>
      </c>
      <c r="D275" s="1">
        <v>8.4437499999999996</v>
      </c>
      <c r="E275" s="1">
        <v>7.1368359375000203</v>
      </c>
      <c r="F275" s="1">
        <v>8.5076017169185594</v>
      </c>
      <c r="G275" s="1">
        <v>6.8630272976119198</v>
      </c>
      <c r="H275" s="1">
        <v>11.436557865790499</v>
      </c>
      <c r="I275" s="1">
        <v>5.5786455680465998</v>
      </c>
      <c r="J275" s="1">
        <f>ABS(rec__2[[#This Row],[ es_var]]-rec__2[[#This Row],[ teo_var]])/rec__2[[#This Row],[ teo_var]]</f>
        <v>3.9896189832055E-2</v>
      </c>
    </row>
    <row r="276" spans="1:10" x14ac:dyDescent="0.25">
      <c r="A276">
        <v>2790</v>
      </c>
      <c r="B276">
        <v>19</v>
      </c>
      <c r="C276">
        <v>2</v>
      </c>
      <c r="D276" s="1">
        <v>8.4862500000000001</v>
      </c>
      <c r="E276" s="1">
        <v>6.8448109374999904</v>
      </c>
      <c r="F276" s="1">
        <v>8.5111917404808803</v>
      </c>
      <c r="G276" s="1">
        <v>6.8666160323458696</v>
      </c>
      <c r="H276" s="1">
        <v>11.440913577180099</v>
      </c>
      <c r="I276" s="1">
        <v>5.58146990378164</v>
      </c>
      <c r="J276" s="1">
        <f>ABS(rec__2[[#This Row],[ es_var]]-rec__2[[#This Row],[ teo_var]])/rec__2[[#This Row],[ teo_var]]</f>
        <v>3.1755226654824127E-3</v>
      </c>
    </row>
    <row r="277" spans="1:10" x14ac:dyDescent="0.25">
      <c r="A277">
        <v>2800</v>
      </c>
      <c r="B277">
        <v>17</v>
      </c>
      <c r="C277">
        <v>1</v>
      </c>
      <c r="D277" s="1">
        <v>8.4574999999999996</v>
      </c>
      <c r="E277" s="1">
        <v>7.7781937499999296</v>
      </c>
      <c r="F277" s="1">
        <v>8.51476892186413</v>
      </c>
      <c r="G277" s="1">
        <v>6.8701919341050903</v>
      </c>
      <c r="H277" s="1">
        <v>11.4452535093737</v>
      </c>
      <c r="I277" s="1">
        <v>5.5842843343545203</v>
      </c>
      <c r="J277" s="1">
        <f>ABS(rec__2[[#This Row],[ es_var]]-rec__2[[#This Row],[ teo_var]])/rec__2[[#This Row],[ teo_var]]</f>
        <v>0.13216542195674705</v>
      </c>
    </row>
    <row r="278" spans="1:10" x14ac:dyDescent="0.25">
      <c r="A278">
        <v>2810</v>
      </c>
      <c r="B278">
        <v>16</v>
      </c>
      <c r="C278">
        <v>2</v>
      </c>
      <c r="D278" s="1">
        <v>8.5175000000000001</v>
      </c>
      <c r="E278" s="1">
        <v>7.04469374999998</v>
      </c>
      <c r="F278" s="1">
        <v>8.5183333526186296</v>
      </c>
      <c r="G278" s="1">
        <v>6.8737550943416599</v>
      </c>
      <c r="H278" s="1">
        <v>11.4495777757138</v>
      </c>
      <c r="I278" s="1">
        <v>5.5870889295233699</v>
      </c>
      <c r="J278" s="1">
        <f>ABS(rec__2[[#This Row],[ es_var]]-rec__2[[#This Row],[ teo_var]])/rec__2[[#This Row],[ teo_var]]</f>
        <v>2.4868307542559011E-2</v>
      </c>
    </row>
    <row r="279" spans="1:10" x14ac:dyDescent="0.25">
      <c r="A279">
        <v>2820</v>
      </c>
      <c r="B279">
        <v>18</v>
      </c>
      <c r="C279">
        <v>1</v>
      </c>
      <c r="D279" s="1">
        <v>8.5724999999999998</v>
      </c>
      <c r="E279" s="1">
        <v>7.1522437499999896</v>
      </c>
      <c r="F279" s="1">
        <v>8.5218851233191906</v>
      </c>
      <c r="G279" s="1">
        <v>6.8773056035333804</v>
      </c>
      <c r="H279" s="1">
        <v>11.4538864883285</v>
      </c>
      <c r="I279" s="1">
        <v>5.5898837583098402</v>
      </c>
      <c r="J279" s="1">
        <f>ABS(rec__2[[#This Row],[ es_var]]-rec__2[[#This Row],[ teo_var]])/rec__2[[#This Row],[ teo_var]]</f>
        <v>3.9977596215202818E-2</v>
      </c>
    </row>
    <row r="280" spans="1:10" x14ac:dyDescent="0.25">
      <c r="A280">
        <v>2830</v>
      </c>
      <c r="B280">
        <v>18</v>
      </c>
      <c r="C280">
        <v>2</v>
      </c>
      <c r="D280" s="1">
        <v>8.5150000000000006</v>
      </c>
      <c r="E280" s="1">
        <v>6.8347749999999801</v>
      </c>
      <c r="F280" s="1">
        <v>8.52542432357893</v>
      </c>
      <c r="G280" s="1">
        <v>6.88084355119795</v>
      </c>
      <c r="H280" s="1">
        <v>11.4581797581485</v>
      </c>
      <c r="I280" s="1">
        <v>5.5926688890093503</v>
      </c>
      <c r="J280" s="1">
        <f>ABS(rec__2[[#This Row],[ es_var]]-rec__2[[#This Row],[ teo_var]])/rec__2[[#This Row],[ teo_var]]</f>
        <v>6.695189456814409E-3</v>
      </c>
    </row>
    <row r="281" spans="1:10" x14ac:dyDescent="0.25">
      <c r="A281">
        <v>2840</v>
      </c>
      <c r="B281">
        <v>18</v>
      </c>
      <c r="C281">
        <v>1</v>
      </c>
      <c r="D281" s="1">
        <v>8.5662500000000001</v>
      </c>
      <c r="E281" s="1">
        <v>7.4831109375000304</v>
      </c>
      <c r="F281" s="1">
        <v>8.5289510420628503</v>
      </c>
      <c r="G281" s="1">
        <v>6.88436902590629</v>
      </c>
      <c r="H281" s="1">
        <v>11.4624576949243</v>
      </c>
      <c r="I281" s="1">
        <v>5.5954443892013099</v>
      </c>
      <c r="J281" s="1">
        <f>ABS(rec__2[[#This Row],[ es_var]]-rec__2[[#This Row],[ teo_var]])/rec__2[[#This Row],[ teo_var]]</f>
        <v>8.6971211063880949E-2</v>
      </c>
    </row>
    <row r="282" spans="1:10" x14ac:dyDescent="0.25">
      <c r="A282">
        <v>2850</v>
      </c>
      <c r="B282">
        <v>18</v>
      </c>
      <c r="C282">
        <v>3</v>
      </c>
      <c r="D282" s="1">
        <v>8.6449999999999996</v>
      </c>
      <c r="E282" s="1">
        <v>6.7914750000000002</v>
      </c>
      <c r="F282" s="1">
        <v>8.5324653665011301</v>
      </c>
      <c r="G282" s="1">
        <v>6.8878821152956897</v>
      </c>
      <c r="H282" s="1">
        <v>11.466720407243001</v>
      </c>
      <c r="I282" s="1">
        <v>5.5982103257591698</v>
      </c>
      <c r="J282" s="1">
        <f>ABS(rec__2[[#This Row],[ es_var]]-rec__2[[#This Row],[ teo_var]])/rec__2[[#This Row],[ teo_var]]</f>
        <v>1.3996626783376782E-2</v>
      </c>
    </row>
    <row r="283" spans="1:10" x14ac:dyDescent="0.25">
      <c r="A283">
        <v>2860</v>
      </c>
      <c r="B283">
        <v>17</v>
      </c>
      <c r="C283">
        <v>1</v>
      </c>
      <c r="D283" s="1">
        <v>8.4024999999999999</v>
      </c>
      <c r="E283" s="1">
        <v>6.6204937499999703</v>
      </c>
      <c r="F283" s="1">
        <v>8.53596738370228</v>
      </c>
      <c r="G283" s="1">
        <v>6.8913829060831997</v>
      </c>
      <c r="H283" s="1">
        <v>11.470968002544399</v>
      </c>
      <c r="I283" s="1">
        <v>5.6009667648601003</v>
      </c>
      <c r="J283" s="1">
        <f>ABS(rec__2[[#This Row],[ es_var]]-rec__2[[#This Row],[ teo_var]])/rec__2[[#This Row],[ teo_var]]</f>
        <v>3.9308388428701095E-2</v>
      </c>
    </row>
    <row r="284" spans="1:10" x14ac:dyDescent="0.25">
      <c r="A284">
        <v>2870</v>
      </c>
      <c r="B284">
        <v>18</v>
      </c>
      <c r="C284">
        <v>1</v>
      </c>
      <c r="D284" s="1">
        <v>8.6274999999999995</v>
      </c>
      <c r="E284" s="1">
        <v>6.7887437499999796</v>
      </c>
      <c r="F284" s="1">
        <v>8.5394571795659804</v>
      </c>
      <c r="G284" s="1">
        <v>6.8948714840781502</v>
      </c>
      <c r="H284" s="1">
        <v>11.475200587137101</v>
      </c>
      <c r="I284" s="1">
        <v>5.6037137719947898</v>
      </c>
      <c r="J284" s="1">
        <f>ABS(rec__2[[#This Row],[ es_var]]-rec__2[[#This Row],[ teo_var]])/rec__2[[#This Row],[ teo_var]]</f>
        <v>1.5392271534464999E-2</v>
      </c>
    </row>
    <row r="285" spans="1:10" x14ac:dyDescent="0.25">
      <c r="A285">
        <v>2880</v>
      </c>
      <c r="B285">
        <v>16</v>
      </c>
      <c r="C285">
        <v>1</v>
      </c>
      <c r="D285" s="1">
        <v>8.5250000000000004</v>
      </c>
      <c r="E285" s="1">
        <v>6.7968750000000204</v>
      </c>
      <c r="F285" s="1">
        <v>8.5429348390956701</v>
      </c>
      <c r="G285" s="1">
        <v>6.89834793419507</v>
      </c>
      <c r="H285" s="1">
        <v>11.4794182662145</v>
      </c>
      <c r="I285" s="1">
        <v>5.6064514119767903</v>
      </c>
      <c r="J285" s="1">
        <f>ABS(rec__2[[#This Row],[ es_var]]-rec__2[[#This Row],[ teo_var]])/rec__2[[#This Row],[ teo_var]]</f>
        <v>1.4709744298638347E-2</v>
      </c>
    </row>
    <row r="286" spans="1:10" x14ac:dyDescent="0.25">
      <c r="A286">
        <v>2890</v>
      </c>
      <c r="B286">
        <v>19</v>
      </c>
      <c r="C286">
        <v>1</v>
      </c>
      <c r="D286" s="1">
        <v>8.6624999999999996</v>
      </c>
      <c r="E286" s="1">
        <v>6.9735937500000196</v>
      </c>
      <c r="F286" s="1">
        <v>8.5464004464110808</v>
      </c>
      <c r="G286" s="1">
        <v>6.9018123404658898</v>
      </c>
      <c r="H286" s="1">
        <v>11.4836211438702</v>
      </c>
      <c r="I286" s="1">
        <v>5.6091797489519397</v>
      </c>
      <c r="J286" s="1">
        <f>ABS(rec__2[[#This Row],[ es_var]]-rec__2[[#This Row],[ teo_var]])/rec__2[[#This Row],[ teo_var]]</f>
        <v>1.0400371089962784E-2</v>
      </c>
    </row>
    <row r="287" spans="1:10" x14ac:dyDescent="0.25">
      <c r="A287">
        <v>2900</v>
      </c>
      <c r="B287">
        <v>17</v>
      </c>
      <c r="C287">
        <v>2</v>
      </c>
      <c r="D287" s="1">
        <v>8.5749999999999993</v>
      </c>
      <c r="E287" s="1">
        <v>6.8018749999999697</v>
      </c>
      <c r="F287" s="1">
        <v>8.5498540847603408</v>
      </c>
      <c r="G287" s="1">
        <v>6.9052647860521104</v>
      </c>
      <c r="H287" s="1">
        <v>11.487809323113201</v>
      </c>
      <c r="I287" s="1">
        <v>5.6118988464074597</v>
      </c>
      <c r="J287" s="1">
        <f>ABS(rec__2[[#This Row],[ es_var]]-rec__2[[#This Row],[ teo_var]])/rec__2[[#This Row],[ teo_var]]</f>
        <v>1.4972602681504245E-2</v>
      </c>
    </row>
    <row r="288" spans="1:10" x14ac:dyDescent="0.25">
      <c r="A288">
        <v>2910</v>
      </c>
      <c r="B288">
        <v>17</v>
      </c>
      <c r="C288">
        <v>2</v>
      </c>
      <c r="D288" s="1">
        <v>8.5474999999999994</v>
      </c>
      <c r="E288" s="1">
        <v>6.7952437499999903</v>
      </c>
      <c r="F288" s="1">
        <v>8.5532958365320404</v>
      </c>
      <c r="G288" s="1">
        <v>6.9087053532571003</v>
      </c>
      <c r="H288" s="1">
        <v>11.4919829058831</v>
      </c>
      <c r="I288" s="1">
        <v>5.6146087671809397</v>
      </c>
      <c r="J288" s="1">
        <f>ABS(rec__2[[#This Row],[ es_var]]-rec__2[[#This Row],[ teo_var]])/rec__2[[#This Row],[ teo_var]]</f>
        <v>1.6422990626401335E-2</v>
      </c>
    </row>
    <row r="289" spans="1:10" x14ac:dyDescent="0.25">
      <c r="A289">
        <v>2920</v>
      </c>
      <c r="B289">
        <v>18</v>
      </c>
      <c r="C289">
        <v>2</v>
      </c>
      <c r="D289" s="1">
        <v>8.4649999999999999</v>
      </c>
      <c r="E289" s="1">
        <v>6.9087750000000199</v>
      </c>
      <c r="F289" s="1">
        <v>8.5567257832669892</v>
      </c>
      <c r="G289" s="1">
        <v>6.91213412353747</v>
      </c>
      <c r="H289" s="1">
        <v>11.4961419930647</v>
      </c>
      <c r="I289" s="1">
        <v>5.61730957346923</v>
      </c>
      <c r="J289" s="1">
        <f>ABS(rec__2[[#This Row],[ es_var]]-rec__2[[#This Row],[ teo_var]])/rec__2[[#This Row],[ teo_var]]</f>
        <v>4.8597487800642355E-4</v>
      </c>
    </row>
    <row r="290" spans="1:10" x14ac:dyDescent="0.25">
      <c r="A290">
        <v>2930</v>
      </c>
      <c r="B290">
        <v>19</v>
      </c>
      <c r="C290">
        <v>2</v>
      </c>
      <c r="D290" s="1">
        <v>8.4462499999999991</v>
      </c>
      <c r="E290" s="1">
        <v>6.77961093749997</v>
      </c>
      <c r="F290" s="1">
        <v>8.5601440056698195</v>
      </c>
      <c r="G290" s="1">
        <v>6.9155511775147502</v>
      </c>
      <c r="H290" s="1">
        <v>11.5002866845025</v>
      </c>
      <c r="I290" s="1">
        <v>5.6200013268371398</v>
      </c>
      <c r="J290" s="1">
        <f>ABS(rec__2[[#This Row],[ es_var]]-rec__2[[#This Row],[ teo_var]])/rec__2[[#This Row],[ teo_var]]</f>
        <v>1.9657180827E-2</v>
      </c>
    </row>
    <row r="291" spans="1:10" x14ac:dyDescent="0.25">
      <c r="A291">
        <v>2940</v>
      </c>
      <c r="B291">
        <v>22</v>
      </c>
      <c r="C291">
        <v>2</v>
      </c>
      <c r="D291" s="1">
        <v>8.57</v>
      </c>
      <c r="E291" s="1">
        <v>7.2076000000000002</v>
      </c>
      <c r="F291" s="1">
        <v>8.56355058362041</v>
      </c>
      <c r="G291" s="1">
        <v>6.9189565949868896</v>
      </c>
      <c r="H291" s="1">
        <v>11.5044170790148</v>
      </c>
      <c r="I291" s="1">
        <v>5.6226840882259603</v>
      </c>
      <c r="J291" s="1">
        <f>ABS(rec__2[[#This Row],[ es_var]]-rec__2[[#This Row],[ teo_var]])/rec__2[[#This Row],[ teo_var]]</f>
        <v>4.1717764962168766E-2</v>
      </c>
    </row>
    <row r="292" spans="1:10" x14ac:dyDescent="0.25">
      <c r="A292">
        <v>2950</v>
      </c>
      <c r="B292">
        <v>17</v>
      </c>
      <c r="C292">
        <v>2</v>
      </c>
      <c r="D292" s="1">
        <v>8.4375</v>
      </c>
      <c r="E292" s="1">
        <v>6.8410937499999998</v>
      </c>
      <c r="F292" s="1">
        <v>8.5669455961850094</v>
      </c>
      <c r="G292" s="1">
        <v>6.9223504549393997</v>
      </c>
      <c r="H292" s="1">
        <v>11.5085332744081</v>
      </c>
      <c r="I292" s="1">
        <v>5.6253579179618596</v>
      </c>
      <c r="J292" s="1">
        <f>ABS(rec__2[[#This Row],[ es_var]]-rec__2[[#This Row],[ teo_var]])/rec__2[[#This Row],[ teo_var]]</f>
        <v>1.1738311353684751E-2</v>
      </c>
    </row>
    <row r="293" spans="1:10" x14ac:dyDescent="0.25">
      <c r="A293">
        <v>2960</v>
      </c>
      <c r="B293">
        <v>19</v>
      </c>
      <c r="C293">
        <v>2</v>
      </c>
      <c r="D293" s="1">
        <v>8.6387499999999999</v>
      </c>
      <c r="E293" s="1">
        <v>7.3032484374999997</v>
      </c>
      <c r="F293" s="1">
        <v>8.5703291216273403</v>
      </c>
      <c r="G293" s="1">
        <v>6.9257328355561896</v>
      </c>
      <c r="H293" s="1">
        <v>11.5126353674904</v>
      </c>
      <c r="I293" s="1">
        <v>5.6280228757642004</v>
      </c>
      <c r="J293" s="1">
        <f>ABS(rec__2[[#This Row],[ es_var]]-rec__2[[#This Row],[ teo_var]])/rec__2[[#This Row],[ teo_var]]</f>
        <v>5.4509119959937465E-2</v>
      </c>
    </row>
    <row r="294" spans="1:10" x14ac:dyDescent="0.25">
      <c r="A294">
        <v>2970</v>
      </c>
      <c r="B294">
        <v>20</v>
      </c>
      <c r="C294">
        <v>2</v>
      </c>
      <c r="D294" s="1">
        <v>8.6662499999999998</v>
      </c>
      <c r="E294" s="1">
        <v>7.4723609375000102</v>
      </c>
      <c r="F294" s="1">
        <v>8.5737012374193498</v>
      </c>
      <c r="G294" s="1">
        <v>6.92910381423067</v>
      </c>
      <c r="H294" s="1">
        <v>11.516723454085099</v>
      </c>
      <c r="I294" s="1">
        <v>5.6306790207535702</v>
      </c>
      <c r="J294" s="1">
        <f>ABS(rec__2[[#This Row],[ es_var]]-rec__2[[#This Row],[ teo_var]])/rec__2[[#This Row],[ teo_var]]</f>
        <v>7.8402220234256567E-2</v>
      </c>
    </row>
    <row r="295" spans="1:10" x14ac:dyDescent="0.25">
      <c r="A295">
        <v>2980</v>
      </c>
      <c r="B295">
        <v>20</v>
      </c>
      <c r="C295">
        <v>3</v>
      </c>
      <c r="D295" s="1">
        <v>8.5749999999999993</v>
      </c>
      <c r="E295" s="1">
        <v>7.0918749999999697</v>
      </c>
      <c r="F295" s="1">
        <v>8.5770620202518995</v>
      </c>
      <c r="G295" s="1">
        <v>6.9324634675760404</v>
      </c>
      <c r="H295" s="1">
        <v>11.5207976290439</v>
      </c>
      <c r="I295" s="1">
        <v>5.6333264114598904</v>
      </c>
      <c r="J295" s="1">
        <f>ABS(rec__2[[#This Row],[ es_var]]-rec__2[[#This Row],[ teo_var]])/rec__2[[#This Row],[ teo_var]]</f>
        <v>2.2994932922404298E-2</v>
      </c>
    </row>
    <row r="296" spans="1:10" x14ac:dyDescent="0.25">
      <c r="A296">
        <v>2990</v>
      </c>
      <c r="B296">
        <v>18</v>
      </c>
      <c r="C296">
        <v>1</v>
      </c>
      <c r="D296" s="1">
        <v>8.2874999999999996</v>
      </c>
      <c r="E296" s="1">
        <v>6.8398437500000098</v>
      </c>
      <c r="F296" s="1">
        <v>8.5804115460452106</v>
      </c>
      <c r="G296" s="1">
        <v>6.9358118714360097</v>
      </c>
      <c r="H296" s="1">
        <v>11.5248579862602</v>
      </c>
      <c r="I296" s="1">
        <v>5.6359651058301701</v>
      </c>
      <c r="J296" s="1">
        <f>ABS(rec__2[[#This Row],[ es_var]]-rec__2[[#This Row],[ teo_var]])/rec__2[[#This Row],[ teo_var]]</f>
        <v>1.383660964496871E-2</v>
      </c>
    </row>
    <row r="297" spans="1:10" x14ac:dyDescent="0.25">
      <c r="A297">
        <v>3000</v>
      </c>
      <c r="B297">
        <v>18</v>
      </c>
      <c r="C297">
        <v>1</v>
      </c>
      <c r="D297" s="1">
        <v>8.6137499999999996</v>
      </c>
      <c r="E297" s="1">
        <v>7.6320609375000696</v>
      </c>
      <c r="F297" s="1">
        <v>8.5837498899591598</v>
      </c>
      <c r="G297" s="1">
        <v>6.9391491008949204</v>
      </c>
      <c r="H297" s="1">
        <v>11.528904618682001</v>
      </c>
      <c r="I297" s="1">
        <v>5.6385951612363003</v>
      </c>
      <c r="J297" s="1">
        <f>ABS(rec__2[[#This Row],[ es_var]]-rec__2[[#This Row],[ teo_var]])/rec__2[[#This Row],[ teo_var]]</f>
        <v>9.9855447192478769E-2</v>
      </c>
    </row>
    <row r="298" spans="1:10" x14ac:dyDescent="0.25">
      <c r="A298">
        <v>3010</v>
      </c>
      <c r="B298">
        <v>21</v>
      </c>
      <c r="C298">
        <v>2</v>
      </c>
      <c r="D298" s="1">
        <v>8.6649999999999991</v>
      </c>
      <c r="E298" s="1">
        <v>7.3452749999999503</v>
      </c>
      <c r="F298" s="1">
        <v>8.5870771264034094</v>
      </c>
      <c r="G298" s="1">
        <v>6.9424752302879096</v>
      </c>
      <c r="H298" s="1">
        <v>11.532937618324199</v>
      </c>
      <c r="I298" s="1">
        <v>5.6412166344825998</v>
      </c>
      <c r="J298" s="1">
        <f>ABS(rec__2[[#This Row],[ es_var]]-rec__2[[#This Row],[ teo_var]])/rec__2[[#This Row],[ teo_var]]</f>
        <v>5.8019619278546028E-2</v>
      </c>
    </row>
    <row r="299" spans="1:10" x14ac:dyDescent="0.25">
      <c r="A299">
        <v>3020</v>
      </c>
      <c r="B299">
        <v>17</v>
      </c>
      <c r="C299">
        <v>2</v>
      </c>
      <c r="D299" s="1">
        <v>8.6850000000000005</v>
      </c>
      <c r="E299" s="1">
        <v>6.77077499999998</v>
      </c>
      <c r="F299" s="1">
        <v>8.5903933290473091</v>
      </c>
      <c r="G299" s="1">
        <v>6.9457903332108302</v>
      </c>
      <c r="H299" s="1">
        <v>11.536957076281199</v>
      </c>
      <c r="I299" s="1">
        <v>5.6438295818133302</v>
      </c>
      <c r="J299" s="1">
        <f>ABS(rec__2[[#This Row],[ es_var]]-rec__2[[#This Row],[ teo_var]])/rec__2[[#This Row],[ teo_var]]</f>
        <v>2.5197324539732519E-2</v>
      </c>
    </row>
    <row r="300" spans="1:10" x14ac:dyDescent="0.25">
      <c r="A300">
        <v>3030</v>
      </c>
      <c r="B300">
        <v>19</v>
      </c>
      <c r="C300">
        <v>2</v>
      </c>
      <c r="D300" s="1">
        <v>8.6937499999999996</v>
      </c>
      <c r="E300" s="1">
        <v>7.4924609375000104</v>
      </c>
      <c r="F300" s="1">
        <v>8.5936985708297602</v>
      </c>
      <c r="G300" s="1">
        <v>6.9490944825299099</v>
      </c>
      <c r="H300" s="1">
        <v>11.540963082739401</v>
      </c>
      <c r="I300" s="1">
        <v>5.6464340589200503</v>
      </c>
      <c r="J300" s="1">
        <f>ABS(rec__2[[#This Row],[ es_var]]-rec__2[[#This Row],[ teo_var]])/rec__2[[#This Row],[ teo_var]]</f>
        <v>7.8192411448157598E-2</v>
      </c>
    </row>
    <row r="301" spans="1:10" x14ac:dyDescent="0.25">
      <c r="A301">
        <v>3040</v>
      </c>
      <c r="B301">
        <v>19</v>
      </c>
      <c r="C301">
        <v>2</v>
      </c>
      <c r="D301" s="1">
        <v>8.6174999999999997</v>
      </c>
      <c r="E301" s="1">
        <v>7.4736937499999998</v>
      </c>
      <c r="F301" s="1">
        <v>8.5969929239688003</v>
      </c>
      <c r="G301" s="1">
        <v>6.9523877503916598</v>
      </c>
      <c r="H301" s="1">
        <v>11.5449557269888</v>
      </c>
      <c r="I301" s="1">
        <v>5.6490301209487903</v>
      </c>
      <c r="J301" s="1">
        <f>ABS(rec__2[[#This Row],[ es_var]]-rec__2[[#This Row],[ teo_var]])/rec__2[[#This Row],[ teo_var]]</f>
        <v>7.4982296489284922E-2</v>
      </c>
    </row>
    <row r="302" spans="1:10" x14ac:dyDescent="0.25">
      <c r="A302">
        <v>3050</v>
      </c>
      <c r="B302">
        <v>19</v>
      </c>
      <c r="C302">
        <v>1</v>
      </c>
      <c r="D302" s="1">
        <v>8.6199999999999992</v>
      </c>
      <c r="E302" s="1">
        <v>6.6831000000000103</v>
      </c>
      <c r="F302" s="1">
        <v>8.60027645997104</v>
      </c>
      <c r="G302" s="1">
        <v>6.9556702082320703</v>
      </c>
      <c r="H302" s="1">
        <v>11.5489350974348</v>
      </c>
      <c r="I302" s="1">
        <v>5.6516178225072</v>
      </c>
      <c r="J302" s="1">
        <f>ABS(rec__2[[#This Row],[ es_var]]-rec__2[[#This Row],[ teo_var]])/rec__2[[#This Row],[ teo_var]]</f>
        <v>3.9186764189807592E-2</v>
      </c>
    </row>
    <row r="303" spans="1:10" x14ac:dyDescent="0.25">
      <c r="A303">
        <v>3060</v>
      </c>
      <c r="B303">
        <v>16</v>
      </c>
      <c r="C303">
        <v>2</v>
      </c>
      <c r="D303" s="1">
        <v>8.5062499999999996</v>
      </c>
      <c r="E303" s="1">
        <v>6.95746093750002</v>
      </c>
      <c r="F303" s="1">
        <v>8.6035492496410395</v>
      </c>
      <c r="G303" s="1">
        <v>6.9589419267858901</v>
      </c>
      <c r="H303" s="1">
        <v>11.552901281610501</v>
      </c>
      <c r="I303" s="1">
        <v>5.65419721767159</v>
      </c>
      <c r="J303" s="1">
        <f>ABS(rec__2[[#This Row],[ es_var]]-rec__2[[#This Row],[ teo_var]])/rec__2[[#This Row],[ teo_var]]</f>
        <v>2.1281816998206492E-4</v>
      </c>
    </row>
    <row r="304" spans="1:10" x14ac:dyDescent="0.25">
      <c r="A304">
        <v>3070</v>
      </c>
      <c r="B304">
        <v>17</v>
      </c>
      <c r="C304">
        <v>2</v>
      </c>
      <c r="D304" s="1">
        <v>8.4237500000000001</v>
      </c>
      <c r="E304" s="1">
        <v>6.9216859375000102</v>
      </c>
      <c r="F304" s="1">
        <v>8.6068113630904506</v>
      </c>
      <c r="G304" s="1">
        <v>6.9622029760959503</v>
      </c>
      <c r="H304" s="1">
        <v>11.5568543661871</v>
      </c>
      <c r="I304" s="1">
        <v>5.6567683599937197</v>
      </c>
      <c r="J304" s="1">
        <f>ABS(rec__2[[#This Row],[ es_var]]-rec__2[[#This Row],[ teo_var]])/rec__2[[#This Row],[ teo_var]]</f>
        <v>5.8195715831686409E-3</v>
      </c>
    </row>
    <row r="305" spans="1:10" x14ac:dyDescent="0.25">
      <c r="A305">
        <v>3080</v>
      </c>
      <c r="B305">
        <v>18</v>
      </c>
      <c r="C305">
        <v>2</v>
      </c>
      <c r="D305" s="1">
        <v>8.6062499999999993</v>
      </c>
      <c r="E305" s="1">
        <v>6.9737109374999804</v>
      </c>
      <c r="F305" s="1">
        <v>8.6100628697469705</v>
      </c>
      <c r="G305" s="1">
        <v>6.965453425522</v>
      </c>
      <c r="H305" s="1">
        <v>11.5607944369862</v>
      </c>
      <c r="I305" s="1">
        <v>5.6593313025076704</v>
      </c>
      <c r="J305" s="1">
        <f>ABS(rec__2[[#This Row],[ es_var]]-rec__2[[#This Row],[ teo_var]])/rec__2[[#This Row],[ teo_var]]</f>
        <v>1.1854952540094812E-3</v>
      </c>
    </row>
    <row r="306" spans="1:10" x14ac:dyDescent="0.25">
      <c r="A306">
        <v>3090</v>
      </c>
      <c r="B306">
        <v>18</v>
      </c>
      <c r="C306">
        <v>2</v>
      </c>
      <c r="D306" s="1">
        <v>8.4975000000000005</v>
      </c>
      <c r="E306" s="1">
        <v>6.9649937499999597</v>
      </c>
      <c r="F306" s="1">
        <v>8.6133038383633007</v>
      </c>
      <c r="G306" s="1">
        <v>6.9686933437496998</v>
      </c>
      <c r="H306" s="1">
        <v>11.564721578990101</v>
      </c>
      <c r="I306" s="1">
        <v>5.6618860977364101</v>
      </c>
      <c r="J306" s="1">
        <f>ABS(rec__2[[#This Row],[ es_var]]-rec__2[[#This Row],[ teo_var]])/rec__2[[#This Row],[ teo_var]]</f>
        <v>5.3088772417548939E-4</v>
      </c>
    </row>
    <row r="307" spans="1:10" x14ac:dyDescent="0.25">
      <c r="A307">
        <v>3100</v>
      </c>
      <c r="B307">
        <v>18</v>
      </c>
      <c r="C307">
        <v>1</v>
      </c>
      <c r="D307" s="1">
        <v>8.5987500000000008</v>
      </c>
      <c r="E307" s="1">
        <v>6.5377484374999897</v>
      </c>
      <c r="F307" s="1">
        <v>8.6165343370258096</v>
      </c>
      <c r="G307" s="1">
        <v>6.9719227987991497</v>
      </c>
      <c r="H307" s="1">
        <v>11.568635876353101</v>
      </c>
      <c r="I307" s="1">
        <v>5.6644327976984599</v>
      </c>
      <c r="J307" s="1">
        <f>ABS(rec__2[[#This Row],[ es_var]]-rec__2[[#This Row],[ teo_var]])/rec__2[[#This Row],[ teo_var]]</f>
        <v>6.227469434600489E-2</v>
      </c>
    </row>
    <row r="308" spans="1:10" x14ac:dyDescent="0.25">
      <c r="A308">
        <v>3110</v>
      </c>
      <c r="B308">
        <v>18</v>
      </c>
      <c r="C308">
        <v>2</v>
      </c>
      <c r="D308" s="1">
        <v>8.4137500000000003</v>
      </c>
      <c r="E308" s="1">
        <v>6.68756093749999</v>
      </c>
      <c r="F308" s="1">
        <v>8.6197544331631306</v>
      </c>
      <c r="G308" s="1">
        <v>6.9751418580336599</v>
      </c>
      <c r="H308" s="1">
        <v>11.572537412412</v>
      </c>
      <c r="I308" s="1">
        <v>5.6669714539142202</v>
      </c>
      <c r="J308" s="1">
        <f>ABS(rec__2[[#This Row],[ es_var]]-rec__2[[#This Row],[ teo_var]])/rec__2[[#This Row],[ teo_var]]</f>
        <v>4.1229400976619125E-2</v>
      </c>
    </row>
    <row r="309" spans="1:10" x14ac:dyDescent="0.25">
      <c r="A309">
        <v>3120</v>
      </c>
      <c r="B309">
        <v>18</v>
      </c>
      <c r="C309">
        <v>2</v>
      </c>
      <c r="D309" s="1">
        <v>8.6812500000000004</v>
      </c>
      <c r="E309" s="1">
        <v>6.9746484375000204</v>
      </c>
      <c r="F309" s="1">
        <v>8.6229641935545995</v>
      </c>
      <c r="G309" s="1">
        <v>6.9783505881680901</v>
      </c>
      <c r="H309" s="1">
        <v>11.5764262696967</v>
      </c>
      <c r="I309" s="1">
        <v>5.6695021174124101</v>
      </c>
      <c r="J309" s="1">
        <f>ABS(rec__2[[#This Row],[ es_var]]-rec__2[[#This Row],[ teo_var]])/rec__2[[#This Row],[ teo_var]]</f>
        <v>5.3051944313986293E-4</v>
      </c>
    </row>
    <row r="310" spans="1:10" x14ac:dyDescent="0.25">
      <c r="A310">
        <v>3130</v>
      </c>
      <c r="B310">
        <v>16</v>
      </c>
      <c r="C310">
        <v>2</v>
      </c>
      <c r="D310" s="1">
        <v>8.5612499999999994</v>
      </c>
      <c r="E310" s="1">
        <v>6.4887484374999902</v>
      </c>
      <c r="F310" s="1">
        <v>8.6261636843385698</v>
      </c>
      <c r="G310" s="1">
        <v>6.9815490552770498</v>
      </c>
      <c r="H310" s="1">
        <v>11.5803025299408</v>
      </c>
      <c r="I310" s="1">
        <v>5.6720248387363004</v>
      </c>
      <c r="J310" s="1">
        <f>ABS(rec__2[[#This Row],[ es_var]]-rec__2[[#This Row],[ teo_var]])/rec__2[[#This Row],[ teo_var]]</f>
        <v>7.0586142684849154E-2</v>
      </c>
    </row>
    <row r="311" spans="1:10" x14ac:dyDescent="0.25">
      <c r="A311">
        <v>3140</v>
      </c>
      <c r="B311">
        <v>16</v>
      </c>
      <c r="C311">
        <v>2</v>
      </c>
      <c r="D311" s="1">
        <v>8.66</v>
      </c>
      <c r="E311" s="1">
        <v>6.9719000000000202</v>
      </c>
      <c r="F311" s="1">
        <v>8.6293529710206105</v>
      </c>
      <c r="G311" s="1">
        <v>6.9847373248032696</v>
      </c>
      <c r="H311" s="1">
        <v>11.5841662740914</v>
      </c>
      <c r="I311" s="1">
        <v>5.6745396679498201</v>
      </c>
      <c r="J311" s="1">
        <f>ABS(rec__2[[#This Row],[ es_var]]-rec__2[[#This Row],[ teo_var]])/rec__2[[#This Row],[ teo_var]]</f>
        <v>1.8379108914608993E-3</v>
      </c>
    </row>
    <row r="312" spans="1:10" x14ac:dyDescent="0.25">
      <c r="A312">
        <v>3150</v>
      </c>
      <c r="B312">
        <v>19</v>
      </c>
      <c r="C312">
        <v>2</v>
      </c>
      <c r="D312" s="1">
        <v>8.6312499999999996</v>
      </c>
      <c r="E312" s="1">
        <v>6.9077734375000199</v>
      </c>
      <c r="F312" s="1">
        <v>8.6325321184815103</v>
      </c>
      <c r="G312" s="1">
        <v>6.9879154615654597</v>
      </c>
      <c r="H312" s="1">
        <v>11.588017582319299</v>
      </c>
      <c r="I312" s="1">
        <v>5.67704665464366</v>
      </c>
      <c r="J312" s="1">
        <f>ABS(rec__2[[#This Row],[ es_var]]-rec__2[[#This Row],[ teo_var]])/rec__2[[#This Row],[ teo_var]]</f>
        <v>1.146865964624679E-2</v>
      </c>
    </row>
    <row r="313" spans="1:10" x14ac:dyDescent="0.25">
      <c r="A313">
        <v>3160</v>
      </c>
      <c r="B313">
        <v>17</v>
      </c>
      <c r="C313">
        <v>2</v>
      </c>
      <c r="D313" s="1">
        <v>8.6312499999999996</v>
      </c>
      <c r="E313" s="1">
        <v>6.5927734375</v>
      </c>
      <c r="F313" s="1">
        <v>8.6357011909852304</v>
      </c>
      <c r="G313" s="1">
        <v>6.9910835297663096</v>
      </c>
      <c r="H313" s="1">
        <v>11.591856534029199</v>
      </c>
      <c r="I313" s="1">
        <v>5.6795458479411796</v>
      </c>
      <c r="J313" s="1">
        <f>ABS(rec__2[[#This Row],[ es_var]]-rec__2[[#This Row],[ teo_var]])/rec__2[[#This Row],[ teo_var]]</f>
        <v>5.6974014195425284E-2</v>
      </c>
    </row>
    <row r="314" spans="1:10" x14ac:dyDescent="0.25">
      <c r="A314">
        <v>3170</v>
      </c>
      <c r="B314">
        <v>18</v>
      </c>
      <c r="C314">
        <v>1</v>
      </c>
      <c r="D314" s="1">
        <v>8.5812500000000007</v>
      </c>
      <c r="E314" s="1">
        <v>7.5308984374999799</v>
      </c>
      <c r="F314" s="1">
        <v>8.6388602521866797</v>
      </c>
      <c r="G314" s="1">
        <v>6.9942415930002202</v>
      </c>
      <c r="H314" s="1">
        <v>11.595683207869</v>
      </c>
      <c r="I314" s="1">
        <v>5.6820372965042996</v>
      </c>
      <c r="J314" s="1">
        <f>ABS(rec__2[[#This Row],[ es_var]]-rec__2[[#This Row],[ teo_var]])/rec__2[[#This Row],[ teo_var]]</f>
        <v>7.6728382536405584E-2</v>
      </c>
    </row>
    <row r="315" spans="1:10" x14ac:dyDescent="0.25">
      <c r="A315">
        <v>3180</v>
      </c>
      <c r="B315">
        <v>16</v>
      </c>
      <c r="C315">
        <v>2</v>
      </c>
      <c r="D315" s="1">
        <v>8.52</v>
      </c>
      <c r="E315" s="1">
        <v>6.5721000000000096</v>
      </c>
      <c r="F315" s="1">
        <v>8.6420093651394296</v>
      </c>
      <c r="G315" s="1">
        <v>6.9973897142609101</v>
      </c>
      <c r="H315" s="1">
        <v>11.5994976817395</v>
      </c>
      <c r="I315" s="1">
        <v>5.6845210485393203</v>
      </c>
      <c r="J315" s="1">
        <f>ABS(rec__2[[#This Row],[ es_var]]-rec__2[[#This Row],[ teo_var]])/rec__2[[#This Row],[ teo_var]]</f>
        <v>6.0778337584105974E-2</v>
      </c>
    </row>
    <row r="316" spans="1:10" x14ac:dyDescent="0.25">
      <c r="A316">
        <v>3190</v>
      </c>
      <c r="B316">
        <v>17</v>
      </c>
      <c r="C316">
        <v>3</v>
      </c>
      <c r="D316" s="1">
        <v>8.6962499999999991</v>
      </c>
      <c r="E316" s="1">
        <v>6.6239859375000396</v>
      </c>
      <c r="F316" s="1">
        <v>8.6451485923031903</v>
      </c>
      <c r="G316" s="1">
        <v>7.0005279559491802</v>
      </c>
      <c r="H316" s="1">
        <v>11.603300032803901</v>
      </c>
      <c r="I316" s="1">
        <v>5.68699715180247</v>
      </c>
      <c r="J316" s="1">
        <f>ABS(rec__2[[#This Row],[ es_var]]-rec__2[[#This Row],[ teo_var]])/rec__2[[#This Row],[ teo_var]]</f>
        <v>5.3787660133425806E-2</v>
      </c>
    </row>
    <row r="317" spans="1:10" x14ac:dyDescent="0.25">
      <c r="A317">
        <v>3200</v>
      </c>
      <c r="B317">
        <v>17</v>
      </c>
      <c r="C317">
        <v>2</v>
      </c>
      <c r="D317" s="1">
        <v>8.7475000000000005</v>
      </c>
      <c r="E317" s="1">
        <v>7.1237437500000196</v>
      </c>
      <c r="F317" s="1">
        <v>8.6482779955513092</v>
      </c>
      <c r="G317" s="1">
        <v>7.00365637987999</v>
      </c>
      <c r="H317" s="1">
        <v>11.607090337496899</v>
      </c>
      <c r="I317" s="1">
        <v>5.6894656536056498</v>
      </c>
      <c r="J317" s="1">
        <f>ABS(rec__2[[#This Row],[ es_var]]-rec__2[[#This Row],[ teo_var]])/rec__2[[#This Row],[ teo_var]]</f>
        <v>1.7146382347514214E-2</v>
      </c>
    </row>
    <row r="318" spans="1:10" x14ac:dyDescent="0.25">
      <c r="A318">
        <v>3210</v>
      </c>
      <c r="B318">
        <v>18</v>
      </c>
      <c r="C318">
        <v>2</v>
      </c>
      <c r="D318" s="1">
        <v>8.6125000000000007</v>
      </c>
      <c r="E318" s="1">
        <v>7.3473437499999701</v>
      </c>
      <c r="F318" s="1">
        <v>8.6513976361780607</v>
      </c>
      <c r="G318" s="1">
        <v>7.0067750472901897</v>
      </c>
      <c r="H318" s="1">
        <v>11.6108686715343</v>
      </c>
      <c r="I318" s="1">
        <v>5.6919266008217804</v>
      </c>
      <c r="J318" s="1">
        <f>ABS(rec__2[[#This Row],[ es_var]]-rec__2[[#This Row],[ teo_var]])/rec__2[[#This Row],[ teo_var]]</f>
        <v>4.8605628182895981E-2</v>
      </c>
    </row>
    <row r="319" spans="1:10" x14ac:dyDescent="0.25">
      <c r="A319">
        <v>3220</v>
      </c>
      <c r="B319">
        <v>21</v>
      </c>
      <c r="C319">
        <v>3</v>
      </c>
      <c r="D319" s="1">
        <v>8.7137499999999992</v>
      </c>
      <c r="E319" s="1">
        <v>6.9968109375000198</v>
      </c>
      <c r="F319" s="1">
        <v>8.6545075749058409</v>
      </c>
      <c r="G319" s="1">
        <v>7.0098840188452503</v>
      </c>
      <c r="H319" s="1">
        <v>11.614635109921201</v>
      </c>
      <c r="I319" s="1">
        <v>5.6943800398904001</v>
      </c>
      <c r="J319" s="1">
        <f>ABS(rec__2[[#This Row],[ es_var]]-rec__2[[#This Row],[ teo_var]])/rec__2[[#This Row],[ teo_var]]</f>
        <v>1.8649497352716531E-3</v>
      </c>
    </row>
    <row r="320" spans="1:10" x14ac:dyDescent="0.25">
      <c r="A320">
        <v>3230</v>
      </c>
      <c r="B320">
        <v>20</v>
      </c>
      <c r="C320">
        <v>2</v>
      </c>
      <c r="D320" s="1">
        <v>8.6037499999999998</v>
      </c>
      <c r="E320" s="1">
        <v>7.6292359374999998</v>
      </c>
      <c r="F320" s="1">
        <v>8.6576078718922798</v>
      </c>
      <c r="G320" s="1">
        <v>7.0129833546467699</v>
      </c>
      <c r="H320" s="1">
        <v>11.6183897269617</v>
      </c>
      <c r="I320" s="1">
        <v>5.69682601682283</v>
      </c>
      <c r="J320" s="1">
        <f>ABS(rec__2[[#This Row],[ es_var]]-rec__2[[#This Row],[ teo_var]])/rec__2[[#This Row],[ teo_var]]</f>
        <v>8.7873099320120857E-2</v>
      </c>
    </row>
    <row r="321" spans="1:10" x14ac:dyDescent="0.25">
      <c r="A321">
        <v>3240</v>
      </c>
      <c r="B321">
        <v>19</v>
      </c>
      <c r="C321">
        <v>2</v>
      </c>
      <c r="D321" s="1">
        <v>8.5175000000000001</v>
      </c>
      <c r="E321" s="1">
        <v>6.5396937499999899</v>
      </c>
      <c r="F321" s="1">
        <v>8.6606985867372295</v>
      </c>
      <c r="G321" s="1">
        <v>7.0160731142391404</v>
      </c>
      <c r="H321" s="1">
        <v>11.6221325962668</v>
      </c>
      <c r="I321" s="1">
        <v>5.6992645772075603</v>
      </c>
      <c r="J321" s="1">
        <f>ABS(rec__2[[#This Row],[ es_var]]-rec__2[[#This Row],[ teo_var]])/rec__2[[#This Row],[ teo_var]]</f>
        <v>6.789828961051407E-2</v>
      </c>
    </row>
    <row r="322" spans="1:10" x14ac:dyDescent="0.25">
      <c r="A322">
        <v>3250</v>
      </c>
      <c r="B322">
        <v>18</v>
      </c>
      <c r="C322">
        <v>2</v>
      </c>
      <c r="D322" s="1">
        <v>8.5325000000000006</v>
      </c>
      <c r="E322" s="1">
        <v>6.6339437499999896</v>
      </c>
      <c r="F322" s="1">
        <v>8.6637797784895998</v>
      </c>
      <c r="G322" s="1">
        <v>7.0191533566165702</v>
      </c>
      <c r="H322" s="1">
        <v>11.6258637907638</v>
      </c>
      <c r="I322" s="1">
        <v>5.7016957662153498</v>
      </c>
      <c r="J322" s="1">
        <f>ABS(rec__2[[#This Row],[ es_var]]-rec__2[[#This Row],[ teo_var]])/rec__2[[#This Row],[ teo_var]]</f>
        <v>5.4879782082758559E-2</v>
      </c>
    </row>
    <row r="323" spans="1:10" x14ac:dyDescent="0.25">
      <c r="A323">
        <v>3260</v>
      </c>
      <c r="B323">
        <v>18</v>
      </c>
      <c r="C323">
        <v>2</v>
      </c>
      <c r="D323" s="1">
        <v>8.6062499999999993</v>
      </c>
      <c r="E323" s="1">
        <v>6.8012109374999801</v>
      </c>
      <c r="F323" s="1">
        <v>8.6668515056541793</v>
      </c>
      <c r="G323" s="1">
        <v>7.0222241402296302</v>
      </c>
      <c r="H323" s="1">
        <v>11.629583382703901</v>
      </c>
      <c r="I323" s="1">
        <v>5.7041196286043796</v>
      </c>
      <c r="J323" s="1">
        <f>ABS(rec__2[[#This Row],[ es_var]]-rec__2[[#This Row],[ teo_var]])/rec__2[[#This Row],[ teo_var]]</f>
        <v>3.1473390526441221E-2</v>
      </c>
    </row>
    <row r="324" spans="1:10" x14ac:dyDescent="0.25">
      <c r="A324">
        <v>3270</v>
      </c>
      <c r="B324">
        <v>18</v>
      </c>
      <c r="C324">
        <v>2</v>
      </c>
      <c r="D324" s="1">
        <v>8.5124999999999993</v>
      </c>
      <c r="E324" s="1">
        <v>7.3123437499999699</v>
      </c>
      <c r="F324" s="1">
        <v>8.6699138261982593</v>
      </c>
      <c r="G324" s="1">
        <v>7.0252855229922604</v>
      </c>
      <c r="H324" s="1">
        <v>11.6332914436713</v>
      </c>
      <c r="I324" s="1">
        <v>5.7065362087251996</v>
      </c>
      <c r="J324" s="1">
        <f>ABS(rec__2[[#This Row],[ es_var]]-rec__2[[#This Row],[ teo_var]])/rec__2[[#This Row],[ teo_var]]</f>
        <v>4.0860720332039066E-2</v>
      </c>
    </row>
    <row r="325" spans="1:10" x14ac:dyDescent="0.25">
      <c r="A325">
        <v>3280</v>
      </c>
      <c r="B325">
        <v>20</v>
      </c>
      <c r="C325">
        <v>2</v>
      </c>
      <c r="D325" s="1">
        <v>8.7487499999999994</v>
      </c>
      <c r="E325" s="1">
        <v>6.9106234375000097</v>
      </c>
      <c r="F325" s="1">
        <v>8.6729667975582103</v>
      </c>
      <c r="G325" s="1">
        <v>7.0283375622880797</v>
      </c>
      <c r="H325" s="1">
        <v>11.6369880445907</v>
      </c>
      <c r="I325" s="1">
        <v>5.7089455505257103</v>
      </c>
      <c r="J325" s="1">
        <f>ABS(rec__2[[#This Row],[ es_var]]-rec__2[[#This Row],[ teo_var]])/rec__2[[#This Row],[ teo_var]]</f>
        <v>1.6748501867594998E-2</v>
      </c>
    </row>
    <row r="326" spans="1:10" x14ac:dyDescent="0.25">
      <c r="A326">
        <v>3290</v>
      </c>
      <c r="B326">
        <v>22</v>
      </c>
      <c r="C326">
        <v>1</v>
      </c>
      <c r="D326" s="1">
        <v>8.7650000000000006</v>
      </c>
      <c r="E326" s="1">
        <v>6.87977499999998</v>
      </c>
      <c r="F326" s="1">
        <v>8.6760104766459492</v>
      </c>
      <c r="G326" s="1">
        <v>7.03138031497694</v>
      </c>
      <c r="H326" s="1">
        <v>11.6406732557358</v>
      </c>
      <c r="I326" s="1">
        <v>5.7113476975560298</v>
      </c>
      <c r="J326" s="1">
        <f>ABS(rec__2[[#This Row],[ es_var]]-rec__2[[#This Row],[ teo_var]])/rec__2[[#This Row],[ teo_var]]</f>
        <v>2.156124518738356E-2</v>
      </c>
    </row>
    <row r="327" spans="1:10" x14ac:dyDescent="0.25">
      <c r="A327">
        <v>3300</v>
      </c>
      <c r="B327">
        <v>18</v>
      </c>
      <c r="C327">
        <v>2</v>
      </c>
      <c r="D327" s="1">
        <v>8.69</v>
      </c>
      <c r="E327" s="1">
        <v>6.7539000000000096</v>
      </c>
      <c r="F327" s="1">
        <v>8.6790449198553201</v>
      </c>
      <c r="G327" s="1">
        <v>7.0344138374011003</v>
      </c>
      <c r="H327" s="1">
        <v>11.644347146737299</v>
      </c>
      <c r="I327" s="1">
        <v>5.7137426929733097</v>
      </c>
      <c r="J327" s="1">
        <f>ABS(rec__2[[#This Row],[ es_var]]-rec__2[[#This Row],[ teo_var]])/rec__2[[#This Row],[ teo_var]]</f>
        <v>3.9877357784899384E-2</v>
      </c>
    </row>
    <row r="328" spans="1:10" x14ac:dyDescent="0.25">
      <c r="A328">
        <v>3310</v>
      </c>
      <c r="B328">
        <v>19</v>
      </c>
      <c r="C328">
        <v>2</v>
      </c>
      <c r="D328" s="1">
        <v>8.7612500000000004</v>
      </c>
      <c r="E328" s="1">
        <v>7.4792484374999297</v>
      </c>
      <c r="F328" s="1">
        <v>8.6820701830683191</v>
      </c>
      <c r="G328" s="1">
        <v>7.0374381853916503</v>
      </c>
      <c r="H328" s="1">
        <v>11.648009786590199</v>
      </c>
      <c r="I328" s="1">
        <v>5.7161305795464399</v>
      </c>
      <c r="J328" s="1">
        <f>ABS(rec__2[[#This Row],[ es_var]]-rec__2[[#This Row],[ teo_var]])/rec__2[[#This Row],[ teo_var]]</f>
        <v>6.2779983350388979E-2</v>
      </c>
    </row>
    <row r="329" spans="1:10" x14ac:dyDescent="0.25">
      <c r="A329">
        <v>3320</v>
      </c>
      <c r="B329">
        <v>17</v>
      </c>
      <c r="C329">
        <v>2</v>
      </c>
      <c r="D329" s="1">
        <v>8.5437499999999993</v>
      </c>
      <c r="E329" s="1">
        <v>7.1905859374999803</v>
      </c>
      <c r="F329" s="1">
        <v>8.6850863216613199</v>
      </c>
      <c r="G329" s="1">
        <v>7.0404534142747996</v>
      </c>
      <c r="H329" s="1">
        <v>11.651661243662</v>
      </c>
      <c r="I329" s="1">
        <v>5.7185113996606098</v>
      </c>
      <c r="J329" s="1">
        <f>ABS(rec__2[[#This Row],[ es_var]]-rec__2[[#This Row],[ teo_var]])/rec__2[[#This Row],[ teo_var]]</f>
        <v>2.1324269104711496E-2</v>
      </c>
    </row>
    <row r="330" spans="1:10" x14ac:dyDescent="0.25">
      <c r="A330">
        <v>3330</v>
      </c>
      <c r="B330">
        <v>22</v>
      </c>
      <c r="C330">
        <v>2</v>
      </c>
      <c r="D330" s="1">
        <v>8.7675000000000001</v>
      </c>
      <c r="E330" s="1">
        <v>7.5609437499999803</v>
      </c>
      <c r="F330" s="1">
        <v>8.6880933905111295</v>
      </c>
      <c r="G330" s="1">
        <v>7.0434595788776697</v>
      </c>
      <c r="H330" s="1">
        <v>11.6553015857001</v>
      </c>
      <c r="I330" s="1">
        <v>5.7208851953220696</v>
      </c>
      <c r="J330" s="1">
        <f>ABS(rec__2[[#This Row],[ es_var]]-rec__2[[#This Row],[ teo_var]])/rec__2[[#This Row],[ teo_var]]</f>
        <v>7.3470169783350761E-2</v>
      </c>
    </row>
    <row r="331" spans="1:10" x14ac:dyDescent="0.25">
      <c r="A331">
        <v>3340</v>
      </c>
      <c r="B331">
        <v>20</v>
      </c>
      <c r="C331">
        <v>2</v>
      </c>
      <c r="D331" s="1">
        <v>8.5837500000000002</v>
      </c>
      <c r="E331" s="1">
        <v>6.9929859374999896</v>
      </c>
      <c r="F331" s="1">
        <v>8.6910914440009694</v>
      </c>
      <c r="G331" s="1">
        <v>7.04645673353438</v>
      </c>
      <c r="H331" s="1">
        <v>11.658930879839399</v>
      </c>
      <c r="I331" s="1">
        <v>5.7232520081624996</v>
      </c>
      <c r="J331" s="1">
        <f>ABS(rec__2[[#This Row],[ es_var]]-rec__2[[#This Row],[ teo_var]])/rec__2[[#This Row],[ teo_var]]</f>
        <v>7.5883238990059462E-3</v>
      </c>
    </row>
    <row r="332" spans="1:10" x14ac:dyDescent="0.25">
      <c r="A332">
        <v>3350</v>
      </c>
      <c r="B332">
        <v>16</v>
      </c>
      <c r="C332">
        <v>2</v>
      </c>
      <c r="D332" s="1">
        <v>8.64</v>
      </c>
      <c r="E332" s="1">
        <v>7.0103999999999802</v>
      </c>
      <c r="F332" s="1">
        <v>8.6940805360264104</v>
      </c>
      <c r="G332" s="1">
        <v>7.0494449320920101</v>
      </c>
      <c r="H332" s="1">
        <v>11.662549192609299</v>
      </c>
      <c r="I332" s="1">
        <v>5.7256118794435196</v>
      </c>
      <c r="J332" s="1">
        <f>ABS(rec__2[[#This Row],[ es_var]]-rec__2[[#This Row],[ teo_var]])/rec__2[[#This Row],[ teo_var]]</f>
        <v>5.5387243205888542E-3</v>
      </c>
    </row>
    <row r="333" spans="1:10" x14ac:dyDescent="0.25">
      <c r="A333">
        <v>3360</v>
      </c>
      <c r="B333">
        <v>18</v>
      </c>
      <c r="C333">
        <v>1</v>
      </c>
      <c r="D333" s="1">
        <v>8.8387499999999992</v>
      </c>
      <c r="E333" s="1">
        <v>7.3402484375000103</v>
      </c>
      <c r="F333" s="1">
        <v>8.6970607200011401</v>
      </c>
      <c r="G333" s="1">
        <v>7.0524242279165099</v>
      </c>
      <c r="H333" s="1">
        <v>11.666156589941201</v>
      </c>
      <c r="I333" s="1">
        <v>5.7279648500609897</v>
      </c>
      <c r="J333" s="1">
        <f>ABS(rec__2[[#This Row],[ es_var]]-rec__2[[#This Row],[ teo_var]])/rec__2[[#This Row],[ teo_var]]</f>
        <v>4.0812095285500428E-2</v>
      </c>
    </row>
    <row r="334" spans="1:10" x14ac:dyDescent="0.25">
      <c r="A334">
        <v>3370</v>
      </c>
      <c r="B334">
        <v>17</v>
      </c>
      <c r="C334">
        <v>2</v>
      </c>
      <c r="D334" s="1">
        <v>8.5474999999999994</v>
      </c>
      <c r="E334" s="1">
        <v>6.4652437499999902</v>
      </c>
      <c r="F334" s="1">
        <v>8.7000320488627505</v>
      </c>
      <c r="G334" s="1">
        <v>7.0553946738979301</v>
      </c>
      <c r="H334" s="1">
        <v>11.669753137176</v>
      </c>
      <c r="I334" s="1">
        <v>5.7303109605494997</v>
      </c>
      <c r="J334" s="1">
        <f>ABS(rec__2[[#This Row],[ es_var]]-rec__2[[#This Row],[ teo_var]])/rec__2[[#This Row],[ teo_var]]</f>
        <v>8.3645345324373774E-2</v>
      </c>
    </row>
    <row r="335" spans="1:10" x14ac:dyDescent="0.25">
      <c r="A335">
        <v>3380</v>
      </c>
      <c r="B335">
        <v>19</v>
      </c>
      <c r="C335">
        <v>1</v>
      </c>
      <c r="D335" s="1">
        <v>8.69</v>
      </c>
      <c r="E335" s="1">
        <v>7.06639999999999</v>
      </c>
      <c r="F335" s="1">
        <v>8.7029945750783195</v>
      </c>
      <c r="G335" s="1">
        <v>7.0583563224567696</v>
      </c>
      <c r="H335" s="1">
        <v>11.673338899070201</v>
      </c>
      <c r="I335" s="1">
        <v>5.7326502510864099</v>
      </c>
      <c r="J335" s="1">
        <f>ABS(rec__2[[#This Row],[ es_var]]-rec__2[[#This Row],[ teo_var]])/rec__2[[#This Row],[ teo_var]]</f>
        <v>1.1395964125002851E-3</v>
      </c>
    </row>
    <row r="336" spans="1:10" x14ac:dyDescent="0.25">
      <c r="A336">
        <v>3390</v>
      </c>
      <c r="B336">
        <v>16</v>
      </c>
      <c r="C336">
        <v>1</v>
      </c>
      <c r="D336" s="1">
        <v>8.6675000000000004</v>
      </c>
      <c r="E336" s="1">
        <v>6.5144437499999501</v>
      </c>
      <c r="F336" s="1">
        <v>8.7059483506500097</v>
      </c>
      <c r="G336" s="1">
        <v>7.0613092255488397</v>
      </c>
      <c r="H336" s="1">
        <v>11.6769139398038</v>
      </c>
      <c r="I336" s="1">
        <v>5.7349827614961999</v>
      </c>
      <c r="J336" s="1">
        <f>ABS(rec__2[[#This Row],[ es_var]]-rec__2[[#This Row],[ teo_var]])/rec__2[[#This Row],[ teo_var]]</f>
        <v>7.7445337412820142E-2</v>
      </c>
    </row>
    <row r="337" spans="1:10" x14ac:dyDescent="0.25">
      <c r="A337">
        <v>3400</v>
      </c>
      <c r="B337">
        <v>18</v>
      </c>
      <c r="C337">
        <v>1</v>
      </c>
      <c r="D337" s="1">
        <v>8.7324999999999999</v>
      </c>
      <c r="E337" s="1">
        <v>6.6634437499999901</v>
      </c>
      <c r="F337" s="1">
        <v>8.7088934271205201</v>
      </c>
      <c r="G337" s="1">
        <v>7.0642534346712003</v>
      </c>
      <c r="H337" s="1">
        <v>11.680478322986501</v>
      </c>
      <c r="I337" s="1">
        <v>5.7373085312545102</v>
      </c>
      <c r="J337" s="1">
        <f>ABS(rec__2[[#This Row],[ es_var]]-rec__2[[#This Row],[ teo_var]])/rec__2[[#This Row],[ teo_var]]</f>
        <v>5.6737727259903364E-2</v>
      </c>
    </row>
    <row r="338" spans="1:10" x14ac:dyDescent="0.25">
      <c r="A338">
        <v>3410</v>
      </c>
      <c r="B338">
        <v>18</v>
      </c>
      <c r="C338">
        <v>3</v>
      </c>
      <c r="D338" s="1">
        <v>8.8162500000000001</v>
      </c>
      <c r="E338" s="1">
        <v>6.9374859374999804</v>
      </c>
      <c r="F338" s="1">
        <v>8.7118298555785003</v>
      </c>
      <c r="G338" s="1">
        <v>7.0671890008673302</v>
      </c>
      <c r="H338" s="1">
        <v>11.684032111664701</v>
      </c>
      <c r="I338" s="1">
        <v>5.7396275994922599</v>
      </c>
      <c r="J338" s="1">
        <f>ABS(rec__2[[#This Row],[ es_var]]-rec__2[[#This Row],[ teo_var]])/rec__2[[#This Row],[ teo_var]]</f>
        <v>1.8352850525354809E-2</v>
      </c>
    </row>
    <row r="339" spans="1:10" x14ac:dyDescent="0.25">
      <c r="A339">
        <v>3420</v>
      </c>
      <c r="B339">
        <v>18</v>
      </c>
      <c r="C339">
        <v>2</v>
      </c>
      <c r="D339" s="1">
        <v>8.7287499999999998</v>
      </c>
      <c r="E339" s="1">
        <v>6.8401734374999901</v>
      </c>
      <c r="F339" s="1">
        <v>8.7147576866638694</v>
      </c>
      <c r="G339" s="1">
        <v>7.0701159747326097</v>
      </c>
      <c r="H339" s="1">
        <v>11.687575368328099</v>
      </c>
      <c r="I339" s="1">
        <v>5.7419400049995897</v>
      </c>
      <c r="J339" s="1">
        <f>ABS(rec__2[[#This Row],[ es_var]]-rec__2[[#This Row],[ teo_var]])/rec__2[[#This Row],[ teo_var]]</f>
        <v>3.2523163418308139E-2</v>
      </c>
    </row>
    <row r="340" spans="1:10" x14ac:dyDescent="0.25">
      <c r="A340">
        <v>3430</v>
      </c>
      <c r="B340">
        <v>19</v>
      </c>
      <c r="C340">
        <v>2</v>
      </c>
      <c r="D340" s="1">
        <v>8.6675000000000004</v>
      </c>
      <c r="E340" s="1">
        <v>6.3194437499999596</v>
      </c>
      <c r="F340" s="1">
        <v>8.7176769705730308</v>
      </c>
      <c r="G340" s="1">
        <v>7.07303440641929</v>
      </c>
      <c r="H340" s="1">
        <v>11.691108154916099</v>
      </c>
      <c r="I340" s="1">
        <v>5.7442457862299099</v>
      </c>
      <c r="J340" s="1">
        <f>ABS(rec__2[[#This Row],[ es_var]]-rec__2[[#This Row],[ teo_var]])/rec__2[[#This Row],[ teo_var]]</f>
        <v>0.10654418077415154</v>
      </c>
    </row>
    <row r="341" spans="1:10" x14ac:dyDescent="0.25">
      <c r="A341">
        <v>3440</v>
      </c>
      <c r="B341">
        <v>17</v>
      </c>
      <c r="C341">
        <v>3</v>
      </c>
      <c r="D341" s="1">
        <v>8.6349999999999998</v>
      </c>
      <c r="E341" s="1">
        <v>6.9367749999999697</v>
      </c>
      <c r="F341" s="1">
        <v>8.7205877570640595</v>
      </c>
      <c r="G341" s="1">
        <v>7.0759443456419104</v>
      </c>
      <c r="H341" s="1">
        <v>11.6946305328244</v>
      </c>
      <c r="I341" s="1">
        <v>5.7465449813036997</v>
      </c>
      <c r="J341" s="1">
        <f>ABS(rec__2[[#This Row],[ es_var]]-rec__2[[#This Row],[ teo_var]])/rec__2[[#This Row],[ teo_var]]</f>
        <v>1.9667953681356386E-2</v>
      </c>
    </row>
    <row r="342" spans="1:10" x14ac:dyDescent="0.25">
      <c r="A342">
        <v>3450</v>
      </c>
      <c r="B342">
        <v>16</v>
      </c>
      <c r="C342">
        <v>3</v>
      </c>
      <c r="D342" s="1">
        <v>8.6199999999999992</v>
      </c>
      <c r="E342" s="1">
        <v>6.8781000000000097</v>
      </c>
      <c r="F342" s="1">
        <v>8.7234900954618109</v>
      </c>
      <c r="G342" s="1">
        <v>7.0788458416822602</v>
      </c>
      <c r="H342" s="1">
        <v>11.698142562911199</v>
      </c>
      <c r="I342" s="1">
        <v>5.7488376280124101</v>
      </c>
      <c r="J342" s="1">
        <f>ABS(rec__2[[#This Row],[ es_var]]-rec__2[[#This Row],[ teo_var]])/rec__2[[#This Row],[ teo_var]]</f>
        <v>2.8358555359434701E-2</v>
      </c>
    </row>
    <row r="343" spans="1:10" x14ac:dyDescent="0.25">
      <c r="A343">
        <v>3460</v>
      </c>
      <c r="B343">
        <v>18</v>
      </c>
      <c r="C343">
        <v>2</v>
      </c>
      <c r="D343" s="1">
        <v>8.7100000000000009</v>
      </c>
      <c r="E343" s="1">
        <v>6.4009000000000098</v>
      </c>
      <c r="F343" s="1">
        <v>8.72638403466288</v>
      </c>
      <c r="G343" s="1">
        <v>7.0817389433943703</v>
      </c>
      <c r="H343" s="1">
        <v>11.7016443055035</v>
      </c>
      <c r="I343" s="1">
        <v>5.7511237638221901</v>
      </c>
      <c r="J343" s="1">
        <f>ABS(rec__2[[#This Row],[ es_var]]-rec__2[[#This Row],[ teo_var]])/rec__2[[#This Row],[ teo_var]]</f>
        <v>9.6140079270985584E-2</v>
      </c>
    </row>
    <row r="344" spans="1:10" x14ac:dyDescent="0.25">
      <c r="A344">
        <v>3470</v>
      </c>
      <c r="B344">
        <v>16</v>
      </c>
      <c r="C344">
        <v>1</v>
      </c>
      <c r="D344" s="1">
        <v>8.6449999999999996</v>
      </c>
      <c r="E344" s="1">
        <v>6.7789749999999902</v>
      </c>
      <c r="F344" s="1">
        <v>8.7292696231405795</v>
      </c>
      <c r="G344" s="1">
        <v>7.0846236992093399</v>
      </c>
      <c r="H344" s="1">
        <v>11.705135820403401</v>
      </c>
      <c r="I344" s="1">
        <v>5.7534034258777202</v>
      </c>
      <c r="J344" s="1">
        <f>ABS(rec__2[[#This Row],[ es_var]]-rec__2[[#This Row],[ teo_var]])/rec__2[[#This Row],[ teo_var]]</f>
        <v>4.3142545346968923E-2</v>
      </c>
    </row>
    <row r="345" spans="1:10" x14ac:dyDescent="0.25">
      <c r="A345">
        <v>3480</v>
      </c>
      <c r="B345">
        <v>17</v>
      </c>
      <c r="C345">
        <v>2</v>
      </c>
      <c r="D345" s="1">
        <v>8.8275000000000006</v>
      </c>
      <c r="E345" s="1">
        <v>6.96274374999998</v>
      </c>
      <c r="F345" s="1">
        <v>8.7321469089498098</v>
      </c>
      <c r="G345" s="1">
        <v>7.0875001571406502</v>
      </c>
      <c r="H345" s="1">
        <v>11.7086171668939</v>
      </c>
      <c r="I345" s="1">
        <v>5.75567665100571</v>
      </c>
      <c r="J345" s="1">
        <f>ABS(rec__2[[#This Row],[ es_var]]-rec__2[[#This Row],[ teo_var]])/rec__2[[#This Row],[ teo_var]]</f>
        <v>1.7602314550212488E-2</v>
      </c>
    </row>
    <row r="346" spans="1:10" x14ac:dyDescent="0.25">
      <c r="A346">
        <v>3490</v>
      </c>
      <c r="B346">
        <v>17</v>
      </c>
      <c r="C346">
        <v>3</v>
      </c>
      <c r="D346" s="1">
        <v>8.7675000000000001</v>
      </c>
      <c r="E346" s="1">
        <v>6.8534437499999896</v>
      </c>
      <c r="F346" s="1">
        <v>8.7350159397318698</v>
      </c>
      <c r="G346" s="1">
        <v>7.0903683647883398</v>
      </c>
      <c r="H346" s="1">
        <v>11.712088403745</v>
      </c>
      <c r="I346" s="1">
        <v>5.7579434757187</v>
      </c>
      <c r="J346" s="1">
        <f>ABS(rec__2[[#This Row],[ es_var]]-rec__2[[#This Row],[ teo_var]])/rec__2[[#This Row],[ teo_var]]</f>
        <v>3.3414993777325812E-2</v>
      </c>
    </row>
    <row r="347" spans="1:10" x14ac:dyDescent="0.25">
      <c r="A347">
        <v>3500</v>
      </c>
      <c r="B347">
        <v>17</v>
      </c>
      <c r="C347">
        <v>2</v>
      </c>
      <c r="D347" s="1">
        <v>8.5500000000000007</v>
      </c>
      <c r="E347" s="1">
        <v>7.1474999999999698</v>
      </c>
      <c r="F347" s="1">
        <v>8.73787676271915</v>
      </c>
      <c r="G347" s="1">
        <v>7.0932283693442404</v>
      </c>
      <c r="H347" s="1">
        <v>11.7155495892197</v>
      </c>
      <c r="I347" s="1">
        <v>5.7602039362185096</v>
      </c>
      <c r="J347" s="1">
        <f>ABS(rec__2[[#This Row],[ es_var]]-rec__2[[#This Row],[ teo_var]])/rec__2[[#This Row],[ teo_var]]</f>
        <v>7.6511889692262528E-3</v>
      </c>
    </row>
    <row r="348" spans="1:10" x14ac:dyDescent="0.25">
      <c r="A348">
        <v>3510</v>
      </c>
      <c r="B348">
        <v>19</v>
      </c>
      <c r="C348">
        <v>2</v>
      </c>
      <c r="D348" s="1">
        <v>8.6862499999999994</v>
      </c>
      <c r="E348" s="1">
        <v>7.2578109374999702</v>
      </c>
      <c r="F348" s="1">
        <v>8.7407294247398593</v>
      </c>
      <c r="G348" s="1">
        <v>7.0960802175963797</v>
      </c>
      <c r="H348" s="1">
        <v>11.719000781079799</v>
      </c>
      <c r="I348" s="1">
        <v>5.7624580683998303</v>
      </c>
      <c r="J348" s="1">
        <f>ABS(rec__2[[#This Row],[ es_var]]-rec__2[[#This Row],[ teo_var]])/rec__2[[#This Row],[ teo_var]]</f>
        <v>2.2791557443578716E-2</v>
      </c>
    </row>
    <row r="349" spans="1:10" x14ac:dyDescent="0.25">
      <c r="A349">
        <v>3520</v>
      </c>
      <c r="B349">
        <v>18</v>
      </c>
      <c r="C349">
        <v>2</v>
      </c>
      <c r="D349" s="1">
        <v>8.6387499999999999</v>
      </c>
      <c r="E349" s="1">
        <v>6.8382484375000097</v>
      </c>
      <c r="F349" s="1">
        <v>8.7435739722225598</v>
      </c>
      <c r="G349" s="1">
        <v>7.09892395593348</v>
      </c>
      <c r="H349" s="1">
        <v>11.722442036591399</v>
      </c>
      <c r="I349" s="1">
        <v>5.7647059078536698</v>
      </c>
      <c r="J349" s="1">
        <f>ABS(rec__2[[#This Row],[ es_var]]-rec__2[[#This Row],[ teo_var]])/rec__2[[#This Row],[ teo_var]]</f>
        <v>3.6720426933942639E-2</v>
      </c>
    </row>
    <row r="350" spans="1:10" x14ac:dyDescent="0.25">
      <c r="A350">
        <v>3530</v>
      </c>
      <c r="B350">
        <v>17</v>
      </c>
      <c r="C350">
        <v>2</v>
      </c>
      <c r="D350" s="1">
        <v>8.7825000000000006</v>
      </c>
      <c r="E350" s="1">
        <v>6.6826937499999799</v>
      </c>
      <c r="F350" s="1">
        <v>8.7464104512007506</v>
      </c>
      <c r="G350" s="1">
        <v>7.10175963034993</v>
      </c>
      <c r="H350" s="1">
        <v>11.725873412530699</v>
      </c>
      <c r="I350" s="1">
        <v>5.7669474898707396</v>
      </c>
      <c r="J350" s="1">
        <f>ABS(rec__2[[#This Row],[ es_var]]-rec__2[[#This Row],[ teo_var]])/rec__2[[#This Row],[ teo_var]]</f>
        <v>5.9008738983369557E-2</v>
      </c>
    </row>
    <row r="351" spans="1:10" x14ac:dyDescent="0.25">
      <c r="A351">
        <v>3540</v>
      </c>
      <c r="B351">
        <v>19</v>
      </c>
      <c r="C351">
        <v>2</v>
      </c>
      <c r="D351" s="1">
        <v>8.6512499999999992</v>
      </c>
      <c r="E351" s="1">
        <v>6.3696234374999703</v>
      </c>
      <c r="F351" s="1">
        <v>8.74923890731732</v>
      </c>
      <c r="G351" s="1">
        <v>7.10458728644958</v>
      </c>
      <c r="H351" s="1">
        <v>11.7292949651897</v>
      </c>
      <c r="I351" s="1">
        <v>5.7691828494449204</v>
      </c>
      <c r="J351" s="1">
        <f>ABS(rec__2[[#This Row],[ es_var]]-rec__2[[#This Row],[ teo_var]])/rec__2[[#This Row],[ teo_var]]</f>
        <v>0.10344919688035782</v>
      </c>
    </row>
    <row r="352" spans="1:10" x14ac:dyDescent="0.25">
      <c r="A352">
        <v>3550</v>
      </c>
      <c r="B352">
        <v>19</v>
      </c>
      <c r="C352">
        <v>2</v>
      </c>
      <c r="D352" s="1">
        <v>8.7524999999999995</v>
      </c>
      <c r="E352" s="1">
        <v>6.8187437499999897</v>
      </c>
      <c r="F352" s="1">
        <v>8.7520593858289395</v>
      </c>
      <c r="G352" s="1">
        <v>7.1074069694507598</v>
      </c>
      <c r="H352" s="1">
        <v>11.732706750381301</v>
      </c>
      <c r="I352" s="1">
        <v>5.7714120212764897</v>
      </c>
      <c r="J352" s="1">
        <f>ABS(rec__2[[#This Row],[ es_var]]-rec__2[[#This Row],[ teo_var]])/rec__2[[#This Row],[ teo_var]]</f>
        <v>4.0614421080924425E-2</v>
      </c>
    </row>
    <row r="353" spans="1:10" x14ac:dyDescent="0.25">
      <c r="A353">
        <v>3560</v>
      </c>
      <c r="B353">
        <v>19</v>
      </c>
      <c r="C353">
        <v>2</v>
      </c>
      <c r="D353" s="1">
        <v>8.8925000000000001</v>
      </c>
      <c r="E353" s="1">
        <v>7.5909437499999903</v>
      </c>
      <c r="F353" s="1">
        <v>8.7548719316104293</v>
      </c>
      <c r="G353" s="1">
        <v>7.1102187241903696</v>
      </c>
      <c r="H353" s="1">
        <v>11.736108823445401</v>
      </c>
      <c r="I353" s="1">
        <v>5.7736350397754403</v>
      </c>
      <c r="J353" s="1">
        <f>ABS(rec__2[[#This Row],[ es_var]]-rec__2[[#This Row],[ teo_var]])/rec__2[[#This Row],[ teo_var]]</f>
        <v>6.761044131794415E-2</v>
      </c>
    </row>
    <row r="354" spans="1:10" x14ac:dyDescent="0.25">
      <c r="A354">
        <v>3570</v>
      </c>
      <c r="B354">
        <v>18</v>
      </c>
      <c r="C354">
        <v>2</v>
      </c>
      <c r="D354" s="1">
        <v>8.6850000000000005</v>
      </c>
      <c r="E354" s="1">
        <v>7.0307749999999798</v>
      </c>
      <c r="F354" s="1">
        <v>8.7576765891590291</v>
      </c>
      <c r="G354" s="1">
        <v>7.1130225951280401</v>
      </c>
      <c r="H354" s="1">
        <v>11.7395012392533</v>
      </c>
      <c r="I354" s="1">
        <v>5.7758519390647196</v>
      </c>
      <c r="J354" s="1">
        <f>ABS(rec__2[[#This Row],[ es_var]]-rec__2[[#This Row],[ teo_var]])/rec__2[[#This Row],[ teo_var]]</f>
        <v>1.1562959913046617E-2</v>
      </c>
    </row>
    <row r="355" spans="1:10" x14ac:dyDescent="0.25">
      <c r="A355">
        <v>3580</v>
      </c>
      <c r="B355">
        <v>18</v>
      </c>
      <c r="C355">
        <v>2</v>
      </c>
      <c r="D355" s="1">
        <v>8.8212499999999991</v>
      </c>
      <c r="E355" s="1">
        <v>7.1192984374999799</v>
      </c>
      <c r="F355" s="1">
        <v>8.7604734025986293</v>
      </c>
      <c r="G355" s="1">
        <v>7.1158186263505998</v>
      </c>
      <c r="H355" s="1">
        <v>11.7428840522138</v>
      </c>
      <c r="I355" s="1">
        <v>5.7780627529834199</v>
      </c>
      <c r="J355" s="1">
        <f>ABS(rec__2[[#This Row],[ es_var]]-rec__2[[#This Row],[ teo_var]])/rec__2[[#This Row],[ teo_var]]</f>
        <v>4.8902471129520135E-4</v>
      </c>
    </row>
    <row r="356" spans="1:10" x14ac:dyDescent="0.25">
      <c r="A356">
        <v>3590</v>
      </c>
      <c r="B356">
        <v>22</v>
      </c>
      <c r="C356">
        <v>2</v>
      </c>
      <c r="D356" s="1">
        <v>8.8849999999999998</v>
      </c>
      <c r="E356" s="1">
        <v>6.8892749999999996</v>
      </c>
      <c r="F356" s="1">
        <v>8.7632624156839292</v>
      </c>
      <c r="G356" s="1">
        <v>7.1186068615760103</v>
      </c>
      <c r="H356" s="1">
        <v>11.7462573162779</v>
      </c>
      <c r="I356" s="1">
        <v>5.7802675150898999</v>
      </c>
      <c r="J356" s="1">
        <f>ABS(rec__2[[#This Row],[ es_var]]-rec__2[[#This Row],[ teo_var]])/rec__2[[#This Row],[ teo_var]]</f>
        <v>3.2215834647910058E-2</v>
      </c>
    </row>
    <row r="357" spans="1:10" x14ac:dyDescent="0.25">
      <c r="A357">
        <v>3600</v>
      </c>
      <c r="B357">
        <v>19</v>
      </c>
      <c r="C357">
        <v>2</v>
      </c>
      <c r="D357" s="1">
        <v>8.9574999999999996</v>
      </c>
      <c r="E357" s="1">
        <v>7.7356937500000598</v>
      </c>
      <c r="F357" s="1">
        <v>8.7660436718045496</v>
      </c>
      <c r="G357" s="1">
        <v>7.1213873441576201</v>
      </c>
      <c r="H357" s="1">
        <v>11.749621084944099</v>
      </c>
      <c r="I357" s="1">
        <v>5.7824662586649103</v>
      </c>
      <c r="J357" s="1">
        <f>ABS(rec__2[[#This Row],[ es_var]]-rec__2[[#This Row],[ teo_var]])/rec__2[[#This Row],[ teo_var]]</f>
        <v>8.6262181251300155E-2</v>
      </c>
    </row>
    <row r="358" spans="1:10" x14ac:dyDescent="0.25">
      <c r="A358">
        <v>3610</v>
      </c>
      <c r="B358">
        <v>16</v>
      </c>
      <c r="C358">
        <v>3</v>
      </c>
      <c r="D358" s="1">
        <v>8.65625</v>
      </c>
      <c r="E358" s="1">
        <v>6.0880859374999998</v>
      </c>
      <c r="F358" s="1">
        <v>8.7688172139890792</v>
      </c>
      <c r="G358" s="1">
        <v>7.1241601170880298</v>
      </c>
      <c r="H358" s="1">
        <v>11.7529754112634</v>
      </c>
      <c r="I358" s="1">
        <v>5.7846590167146701</v>
      </c>
      <c r="J358" s="1">
        <f>ABS(rec__2[[#This Row],[ es_var]]-rec__2[[#This Row],[ teo_var]])/rec__2[[#This Row],[ teo_var]]</f>
        <v>0.14543106310916562</v>
      </c>
    </row>
    <row r="359" spans="1:10" x14ac:dyDescent="0.25">
      <c r="A359">
        <v>3620</v>
      </c>
      <c r="B359">
        <v>17</v>
      </c>
      <c r="C359">
        <v>1</v>
      </c>
      <c r="D359" s="1">
        <v>8.59375</v>
      </c>
      <c r="E359" s="1">
        <v>6.3837109375000001</v>
      </c>
      <c r="F359" s="1">
        <v>8.7715830849090892</v>
      </c>
      <c r="G359" s="1">
        <v>7.1269252230033802</v>
      </c>
      <c r="H359" s="1">
        <v>11.7563203478443</v>
      </c>
      <c r="I359" s="1">
        <v>5.7868458219738397</v>
      </c>
      <c r="J359" s="1">
        <f>ABS(rec__2[[#This Row],[ es_var]]-rec__2[[#This Row],[ teo_var]])/rec__2[[#This Row],[ teo_var]]</f>
        <v>0.1042825990519064</v>
      </c>
    </row>
    <row r="360" spans="1:10" x14ac:dyDescent="0.25">
      <c r="A360">
        <v>3630</v>
      </c>
      <c r="B360">
        <v>20</v>
      </c>
      <c r="C360">
        <v>1</v>
      </c>
      <c r="D360" s="1">
        <v>8.8125</v>
      </c>
      <c r="E360" s="1">
        <v>7.73734375</v>
      </c>
      <c r="F360" s="1">
        <v>8.7743413268830306</v>
      </c>
      <c r="G360" s="1">
        <v>7.1296827041869104</v>
      </c>
      <c r="H360" s="1">
        <v>11.759655946857499</v>
      </c>
      <c r="I360" s="1">
        <v>5.7890267069085102</v>
      </c>
      <c r="J360" s="1">
        <f>ABS(rec__2[[#This Row],[ es_var]]-rec__2[[#This Row],[ teo_var]])/rec__2[[#This Row],[ teo_var]]</f>
        <v>8.5229745982418018E-2</v>
      </c>
    </row>
    <row r="361" spans="1:10" x14ac:dyDescent="0.25">
      <c r="A361">
        <v>3640</v>
      </c>
      <c r="B361">
        <v>17</v>
      </c>
      <c r="C361">
        <v>2</v>
      </c>
      <c r="D361" s="1">
        <v>8.7424999999999997</v>
      </c>
      <c r="E361" s="1">
        <v>7.2561937500000102</v>
      </c>
      <c r="F361" s="1">
        <v>8.7770919818801492</v>
      </c>
      <c r="G361" s="1">
        <v>7.13243260257331</v>
      </c>
      <c r="H361" s="1">
        <v>11.7629822600412</v>
      </c>
      <c r="I361" s="1">
        <v>5.7912017037191097</v>
      </c>
      <c r="J361" s="1">
        <f>ABS(rec__2[[#This Row],[ es_var]]-rec__2[[#This Row],[ teo_var]])/rec__2[[#This Row],[ teo_var]]</f>
        <v>1.7351884598537728E-2</v>
      </c>
    </row>
    <row r="362" spans="1:10" x14ac:dyDescent="0.25">
      <c r="A362">
        <v>3650</v>
      </c>
      <c r="B362">
        <v>19</v>
      </c>
      <c r="C362">
        <v>3</v>
      </c>
      <c r="D362" s="1">
        <v>8.9700000000000006</v>
      </c>
      <c r="E362" s="1">
        <v>7.3015999999999996</v>
      </c>
      <c r="F362" s="1">
        <v>8.7798350915243297</v>
      </c>
      <c r="G362" s="1">
        <v>7.1351749597519198</v>
      </c>
      <c r="H362" s="1">
        <v>11.766299338705201</v>
      </c>
      <c r="I362" s="1">
        <v>5.7933708443434098</v>
      </c>
      <c r="J362" s="1">
        <f>ABS(rec__2[[#This Row],[ es_var]]-rec__2[[#This Row],[ teo_var]])/rec__2[[#This Row],[ teo_var]]</f>
        <v>2.3324591364171143E-2</v>
      </c>
    </row>
    <row r="363" spans="1:10" x14ac:dyDescent="0.25">
      <c r="A363">
        <v>3660</v>
      </c>
      <c r="B363">
        <v>19</v>
      </c>
      <c r="C363">
        <v>2</v>
      </c>
      <c r="D363" s="1">
        <v>8.8537499999999998</v>
      </c>
      <c r="E363" s="1">
        <v>7.15986093749998</v>
      </c>
      <c r="F363" s="1">
        <v>8.7825706970978299</v>
      </c>
      <c r="G363" s="1">
        <v>7.1379098169711401</v>
      </c>
      <c r="H363" s="1">
        <v>11.7696072337364</v>
      </c>
      <c r="I363" s="1">
        <v>5.7955341604592201</v>
      </c>
      <c r="J363" s="1">
        <f>ABS(rec__2[[#This Row],[ es_var]]-rec__2[[#This Row],[ teo_var]])/rec__2[[#This Row],[ teo_var]]</f>
        <v>3.0752868965434007E-3</v>
      </c>
    </row>
    <row r="364" spans="1:10" x14ac:dyDescent="0.25">
      <c r="A364">
        <v>3670</v>
      </c>
      <c r="B364">
        <v>19</v>
      </c>
      <c r="C364">
        <v>2</v>
      </c>
      <c r="D364" s="1">
        <v>8.7787500000000005</v>
      </c>
      <c r="E364" s="1">
        <v>6.7747984375000101</v>
      </c>
      <c r="F364" s="1">
        <v>8.7852988395450407</v>
      </c>
      <c r="G364" s="1">
        <v>7.1406372151417896</v>
      </c>
      <c r="H364" s="1">
        <v>11.7729059956027</v>
      </c>
      <c r="I364" s="1">
        <v>5.7976916834873302</v>
      </c>
      <c r="J364" s="1">
        <f>ABS(rec__2[[#This Row],[ es_var]]-rec__2[[#This Row],[ teo_var]])/rec__2[[#This Row],[ teo_var]]</f>
        <v>5.1233351677076509E-2</v>
      </c>
    </row>
    <row r="365" spans="1:10" x14ac:dyDescent="0.25">
      <c r="A365">
        <v>3680</v>
      </c>
      <c r="B365">
        <v>20</v>
      </c>
      <c r="C365">
        <v>1</v>
      </c>
      <c r="D365" s="1">
        <v>8.7312499999999993</v>
      </c>
      <c r="E365" s="1">
        <v>7.1140234374999798</v>
      </c>
      <c r="F365" s="1">
        <v>8.7880195594761901</v>
      </c>
      <c r="G365" s="1">
        <v>7.1433571948407701</v>
      </c>
      <c r="H365" s="1">
        <v>11.7761956743581</v>
      </c>
      <c r="I365" s="1">
        <v>5.7998434445942397</v>
      </c>
      <c r="J365" s="1">
        <f>ABS(rec__2[[#This Row],[ es_var]]-rec__2[[#This Row],[ teo_var]])/rec__2[[#This Row],[ teo_var]]</f>
        <v>4.1064385471268911E-3</v>
      </c>
    </row>
    <row r="366" spans="1:10" x14ac:dyDescent="0.25">
      <c r="A366">
        <v>3690</v>
      </c>
      <c r="B366">
        <v>19</v>
      </c>
      <c r="C366">
        <v>2</v>
      </c>
      <c r="D366" s="1">
        <v>8.6962499999999991</v>
      </c>
      <c r="E366" s="1">
        <v>7.1039859375000303</v>
      </c>
      <c r="F366" s="1">
        <v>8.79073289717088</v>
      </c>
      <c r="G366" s="1">
        <v>7.1460697963149</v>
      </c>
      <c r="H366" s="1">
        <v>11.7794763196469</v>
      </c>
      <c r="I366" s="1">
        <v>5.8019894746948699</v>
      </c>
      <c r="J366" s="1">
        <f>ABS(rec__2[[#This Row],[ es_var]]-rec__2[[#This Row],[ teo_var]])/rec__2[[#This Row],[ teo_var]]</f>
        <v>5.889091488662992E-3</v>
      </c>
    </row>
    <row r="367" spans="1:10" x14ac:dyDescent="0.25">
      <c r="A367">
        <v>3700</v>
      </c>
      <c r="B367">
        <v>19</v>
      </c>
      <c r="C367">
        <v>2</v>
      </c>
      <c r="D367" s="1">
        <v>8.6937499999999996</v>
      </c>
      <c r="E367" s="1">
        <v>6.5624609375000196</v>
      </c>
      <c r="F367" s="1">
        <v>8.7934388925817899</v>
      </c>
      <c r="G367" s="1">
        <v>7.1487750594842003</v>
      </c>
      <c r="H367" s="1">
        <v>11.7827479807082</v>
      </c>
      <c r="I367" s="1">
        <v>5.8041298044553598</v>
      </c>
      <c r="J367" s="1">
        <f>ABS(rec__2[[#This Row],[ es_var]]-rec__2[[#This Row],[ teo_var]])/rec__2[[#This Row],[ teo_var]]</f>
        <v>8.2016026117135182E-2</v>
      </c>
    </row>
    <row r="368" spans="1:10" x14ac:dyDescent="0.25">
      <c r="A368">
        <v>3710</v>
      </c>
      <c r="B368">
        <v>19</v>
      </c>
      <c r="C368">
        <v>2</v>
      </c>
      <c r="D368" s="1">
        <v>8.7225000000000001</v>
      </c>
      <c r="E368" s="1">
        <v>6.70549374999998</v>
      </c>
      <c r="F368" s="1">
        <v>8.7961375853380801</v>
      </c>
      <c r="G368" s="1">
        <v>7.1514730239458499</v>
      </c>
      <c r="H368" s="1">
        <v>11.7860107063805</v>
      </c>
      <c r="I368" s="1">
        <v>5.8062644642955901</v>
      </c>
      <c r="J368" s="1">
        <f>ABS(rec__2[[#This Row],[ es_var]]-rec__2[[#This Row],[ teo_var]])/rec__2[[#This Row],[ teo_var]]</f>
        <v>6.2361876001288376E-2</v>
      </c>
    </row>
    <row r="369" spans="1:10" x14ac:dyDescent="0.25">
      <c r="A369">
        <v>3720</v>
      </c>
      <c r="B369">
        <v>16</v>
      </c>
      <c r="C369">
        <v>1</v>
      </c>
      <c r="D369" s="1">
        <v>8.6612500000000008</v>
      </c>
      <c r="E369" s="1">
        <v>6.51149843749997</v>
      </c>
      <c r="F369" s="1">
        <v>8.7988290147489607</v>
      </c>
      <c r="G369" s="1">
        <v>7.1541637289770597</v>
      </c>
      <c r="H369" s="1">
        <v>11.789264545105899</v>
      </c>
      <c r="I369" s="1">
        <v>5.8083934843919902</v>
      </c>
      <c r="J369" s="1">
        <f>ABS(rec__2[[#This Row],[ es_var]]-rec__2[[#This Row],[ teo_var]])/rec__2[[#This Row],[ teo_var]]</f>
        <v>8.9830945421902064E-2</v>
      </c>
    </row>
    <row r="370" spans="1:10" x14ac:dyDescent="0.25">
      <c r="A370">
        <v>3730</v>
      </c>
      <c r="B370">
        <v>19</v>
      </c>
      <c r="C370">
        <v>2</v>
      </c>
      <c r="D370" s="1">
        <v>8.8175000000000008</v>
      </c>
      <c r="E370" s="1">
        <v>7.2966937499999904</v>
      </c>
      <c r="F370" s="1">
        <v>8.8015132198070898</v>
      </c>
      <c r="G370" s="1">
        <v>7.1568472135391001</v>
      </c>
      <c r="H370" s="1">
        <v>11.7925095449342</v>
      </c>
      <c r="I370" s="1">
        <v>5.8105168946799797</v>
      </c>
      <c r="J370" s="1">
        <f>ABS(rec__2[[#This Row],[ es_var]]-rec__2[[#This Row],[ teo_var]])/rec__2[[#This Row],[ teo_var]]</f>
        <v>1.9540243390460114E-2</v>
      </c>
    </row>
    <row r="371" spans="1:10" x14ac:dyDescent="0.25">
      <c r="A371">
        <v>3740</v>
      </c>
      <c r="B371">
        <v>16</v>
      </c>
      <c r="C371">
        <v>1</v>
      </c>
      <c r="D371" s="1">
        <v>8.77</v>
      </c>
      <c r="E371" s="1">
        <v>6.3645999999999496</v>
      </c>
      <c r="F371" s="1">
        <v>8.8041902391919997</v>
      </c>
      <c r="G371" s="1">
        <v>7.1595235162803004</v>
      </c>
      <c r="H371" s="1">
        <v>11.795745753527299</v>
      </c>
      <c r="I371" s="1">
        <v>5.8126347248566201</v>
      </c>
      <c r="J371" s="1">
        <f>ABS(rec__2[[#This Row],[ es_var]]-rec__2[[#This Row],[ teo_var]])/rec__2[[#This Row],[ teo_var]]</f>
        <v>0.11103022630943879</v>
      </c>
    </row>
    <row r="372" spans="1:10" x14ac:dyDescent="0.25">
      <c r="A372">
        <v>3750</v>
      </c>
      <c r="B372">
        <v>22</v>
      </c>
      <c r="C372">
        <v>2</v>
      </c>
      <c r="D372" s="1">
        <v>8.85</v>
      </c>
      <c r="E372" s="1">
        <v>7.6025000000000302</v>
      </c>
      <c r="F372" s="1">
        <v>8.8068601112733695</v>
      </c>
      <c r="G372" s="1">
        <v>7.16219267553954</v>
      </c>
      <c r="H372" s="1">
        <v>11.798973218163599</v>
      </c>
      <c r="I372" s="1">
        <v>5.8147470043831202</v>
      </c>
      <c r="J372" s="1">
        <f>ABS(rec__2[[#This Row],[ es_var]]-rec__2[[#This Row],[ teo_var]])/rec__2[[#This Row],[ teo_var]]</f>
        <v>6.1476609804737091E-2</v>
      </c>
    </row>
    <row r="373" spans="1:10" x14ac:dyDescent="0.25">
      <c r="A373">
        <v>3760</v>
      </c>
      <c r="B373">
        <v>18</v>
      </c>
      <c r="C373">
        <v>1</v>
      </c>
      <c r="D373" s="1">
        <v>8.9537499999999994</v>
      </c>
      <c r="E373" s="1">
        <v>7.2866109374999803</v>
      </c>
      <c r="F373" s="1">
        <v>8.8095228741143998</v>
      </c>
      <c r="G373" s="1">
        <v>7.1648547293495204</v>
      </c>
      <c r="H373" s="1">
        <v>11.8021919857415</v>
      </c>
      <c r="I373" s="1">
        <v>5.8168537624873098</v>
      </c>
      <c r="J373" s="1">
        <f>ABS(rec__2[[#This Row],[ es_var]]-rec__2[[#This Row],[ teo_var]])/rec__2[[#This Row],[ teo_var]]</f>
        <v>1.699353479585676E-2</v>
      </c>
    </row>
    <row r="374" spans="1:10" x14ac:dyDescent="0.25">
      <c r="A374">
        <v>3770</v>
      </c>
      <c r="B374">
        <v>19</v>
      </c>
      <c r="C374">
        <v>2</v>
      </c>
      <c r="D374" s="1">
        <v>8.9712499999999995</v>
      </c>
      <c r="E374" s="1">
        <v>7.5379234374999902</v>
      </c>
      <c r="F374" s="1">
        <v>8.8121785654750404</v>
      </c>
      <c r="G374" s="1">
        <v>7.1675097154401097</v>
      </c>
      <c r="H374" s="1">
        <v>11.8054021027839</v>
      </c>
      <c r="I374" s="1">
        <v>5.8189550281661102</v>
      </c>
      <c r="J374" s="1">
        <f>ABS(rec__2[[#This Row],[ es_var]]-rec__2[[#This Row],[ teo_var]])/rec__2[[#This Row],[ teo_var]]</f>
        <v>5.1679556326507996E-2</v>
      </c>
    </row>
    <row r="375" spans="1:10" x14ac:dyDescent="0.25">
      <c r="A375">
        <v>3780</v>
      </c>
      <c r="B375">
        <v>19</v>
      </c>
      <c r="C375">
        <v>1</v>
      </c>
      <c r="D375" s="1">
        <v>8.86</v>
      </c>
      <c r="E375" s="1">
        <v>7.4479000000000104</v>
      </c>
      <c r="F375" s="1">
        <v>8.8148272228151807</v>
      </c>
      <c r="G375" s="1">
        <v>7.1701576712412702</v>
      </c>
      <c r="H375" s="1">
        <v>11.8086036154423</v>
      </c>
      <c r="I375" s="1">
        <v>5.8210508301880299</v>
      </c>
      <c r="J375" s="1">
        <f>ABS(rec__2[[#This Row],[ es_var]]-rec__2[[#This Row],[ teo_var]])/rec__2[[#This Row],[ teo_var]]</f>
        <v>3.873587464788044E-2</v>
      </c>
    </row>
    <row r="376" spans="1:10" x14ac:dyDescent="0.25">
      <c r="A376">
        <v>3790</v>
      </c>
      <c r="B376">
        <v>19</v>
      </c>
      <c r="C376">
        <v>2</v>
      </c>
      <c r="D376" s="1">
        <v>8.7762499999999992</v>
      </c>
      <c r="E376" s="1">
        <v>7.6536859374999704</v>
      </c>
      <c r="F376" s="1">
        <v>8.8174688832978507</v>
      </c>
      <c r="G376" s="1">
        <v>7.1727986338865097</v>
      </c>
      <c r="H376" s="1">
        <v>11.811796569500199</v>
      </c>
      <c r="I376" s="1">
        <v>5.8231411970954596</v>
      </c>
      <c r="J376" s="1">
        <f>ABS(rec__2[[#This Row],[ es_var]]-rec__2[[#This Row],[ teo_var]])/rec__2[[#This Row],[ teo_var]]</f>
        <v>6.7043190274658063E-2</v>
      </c>
    </row>
    <row r="377" spans="1:10" x14ac:dyDescent="0.25">
      <c r="A377">
        <v>3800</v>
      </c>
      <c r="B377">
        <v>22</v>
      </c>
      <c r="C377">
        <v>2</v>
      </c>
      <c r="D377" s="1">
        <v>8.7837499999999995</v>
      </c>
      <c r="E377" s="1">
        <v>6.83448593750001</v>
      </c>
      <c r="F377" s="1">
        <v>8.8201035837923492</v>
      </c>
      <c r="G377" s="1">
        <v>7.1754326402159299</v>
      </c>
      <c r="H377" s="1">
        <v>11.814981010377601</v>
      </c>
      <c r="I377" s="1">
        <v>5.8252261572070898</v>
      </c>
      <c r="J377" s="1">
        <f>ABS(rec__2[[#This Row],[ es_var]]-rec__2[[#This Row],[ teo_var]])/rec__2[[#This Row],[ teo_var]]</f>
        <v>4.7515839087531285E-2</v>
      </c>
    </row>
    <row r="378" spans="1:10" x14ac:dyDescent="0.25">
      <c r="A378">
        <v>3810</v>
      </c>
      <c r="B378">
        <v>22</v>
      </c>
      <c r="C378">
        <v>2</v>
      </c>
      <c r="D378" s="1">
        <v>8.7675000000000001</v>
      </c>
      <c r="E378" s="1">
        <v>7.0059437500000001</v>
      </c>
      <c r="F378" s="1">
        <v>8.8227313608773006</v>
      </c>
      <c r="G378" s="1">
        <v>7.1780597267792503</v>
      </c>
      <c r="H378" s="1">
        <v>11.818156983134299</v>
      </c>
      <c r="I378" s="1">
        <v>5.8273057386202503</v>
      </c>
      <c r="J378" s="1">
        <f>ABS(rec__2[[#This Row],[ es_var]]-rec__2[[#This Row],[ teo_var]])/rec__2[[#This Row],[ teo_var]]</f>
        <v>2.39780641747986E-2</v>
      </c>
    </row>
    <row r="379" spans="1:10" x14ac:dyDescent="0.25">
      <c r="A379">
        <v>3820</v>
      </c>
      <c r="B379">
        <v>21</v>
      </c>
      <c r="C379">
        <v>2</v>
      </c>
      <c r="D379" s="1">
        <v>8.84375</v>
      </c>
      <c r="E379" s="1">
        <v>7.4418359374999996</v>
      </c>
      <c r="F379" s="1">
        <v>8.8253522508437499</v>
      </c>
      <c r="G379" s="1">
        <v>7.1806799298388704</v>
      </c>
      <c r="H379" s="1">
        <v>11.8213245324743</v>
      </c>
      <c r="I379" s="1">
        <v>5.82937996921319</v>
      </c>
      <c r="J379" s="1">
        <f>ABS(rec__2[[#This Row],[ es_var]]-rec__2[[#This Row],[ teo_var]])/rec__2[[#This Row],[ teo_var]]</f>
        <v>3.6369258929911587E-2</v>
      </c>
    </row>
    <row r="380" spans="1:10" x14ac:dyDescent="0.25">
      <c r="A380">
        <v>3830</v>
      </c>
      <c r="B380">
        <v>18</v>
      </c>
      <c r="C380">
        <v>1</v>
      </c>
      <c r="D380" s="1">
        <v>8.9562500000000007</v>
      </c>
      <c r="E380" s="1">
        <v>7.4218359374999796</v>
      </c>
      <c r="F380" s="1">
        <v>8.8279662896981197</v>
      </c>
      <c r="G380" s="1">
        <v>7.1832932853729501</v>
      </c>
      <c r="H380" s="1">
        <v>11.8244837027488</v>
      </c>
      <c r="I380" s="1">
        <v>5.8314488766474</v>
      </c>
      <c r="J380" s="1">
        <f>ABS(rec__2[[#This Row],[ es_var]]-rec__2[[#This Row],[ teo_var]])/rec__2[[#This Row],[ teo_var]]</f>
        <v>3.3207978938123585E-2</v>
      </c>
    </row>
    <row r="381" spans="1:10" x14ac:dyDescent="0.25">
      <c r="A381">
        <v>3840</v>
      </c>
      <c r="B381">
        <v>17</v>
      </c>
      <c r="C381">
        <v>2</v>
      </c>
      <c r="D381" s="1">
        <v>8.9075000000000006</v>
      </c>
      <c r="E381" s="1">
        <v>6.9939437499999704</v>
      </c>
      <c r="F381" s="1">
        <v>8.8305735131652092</v>
      </c>
      <c r="G381" s="1">
        <v>7.1858998290782097</v>
      </c>
      <c r="H381" s="1">
        <v>11.8276345379606</v>
      </c>
      <c r="I381" s="1">
        <v>5.8335124883697898</v>
      </c>
      <c r="J381" s="1">
        <f>ABS(rec__2[[#This Row],[ es_var]]-rec__2[[#This Row],[ teo_var]])/rec__2[[#This Row],[ teo_var]]</f>
        <v>2.6712879895914577E-2</v>
      </c>
    </row>
    <row r="382" spans="1:10" x14ac:dyDescent="0.25">
      <c r="A382">
        <v>3850</v>
      </c>
      <c r="B382">
        <v>18</v>
      </c>
      <c r="C382">
        <v>2</v>
      </c>
      <c r="D382" s="1">
        <v>8.8712499999999999</v>
      </c>
      <c r="E382" s="1">
        <v>7.5621734375000198</v>
      </c>
      <c r="F382" s="1">
        <v>8.8331739566911303</v>
      </c>
      <c r="G382" s="1">
        <v>7.1884995963730596</v>
      </c>
      <c r="H382" s="1">
        <v>11.8307770817672</v>
      </c>
      <c r="I382" s="1">
        <v>5.8355708316149704</v>
      </c>
      <c r="J382" s="1">
        <f>ABS(rec__2[[#This Row],[ es_var]]-rec__2[[#This Row],[ teo_var]])/rec__2[[#This Row],[ teo_var]]</f>
        <v>5.1982174599480603E-2</v>
      </c>
    </row>
    <row r="383" spans="1:10" x14ac:dyDescent="0.25">
      <c r="A383">
        <v>3860</v>
      </c>
      <c r="B383">
        <v>18</v>
      </c>
      <c r="C383">
        <v>2</v>
      </c>
      <c r="D383" s="1">
        <v>8.9387500000000006</v>
      </c>
      <c r="E383" s="1">
        <v>6.5324984375000001</v>
      </c>
      <c r="F383" s="1">
        <v>8.8357676554461495</v>
      </c>
      <c r="G383" s="1">
        <v>7.1910926224004097</v>
      </c>
      <c r="H383" s="1">
        <v>11.833911377484901</v>
      </c>
      <c r="I383" s="1">
        <v>5.8376239334073698</v>
      </c>
      <c r="J383" s="1">
        <f>ABS(rec__2[[#This Row],[ es_var]]-rec__2[[#This Row],[ teo_var]])/rec__2[[#This Row],[ teo_var]]</f>
        <v>9.1584717299965562E-2</v>
      </c>
    </row>
    <row r="384" spans="1:10" x14ac:dyDescent="0.25">
      <c r="A384">
        <v>3870</v>
      </c>
      <c r="B384">
        <v>17</v>
      </c>
      <c r="C384">
        <v>2</v>
      </c>
      <c r="D384" s="1">
        <v>8.9087499999999995</v>
      </c>
      <c r="E384" s="1">
        <v>7.1229234375000203</v>
      </c>
      <c r="F384" s="1">
        <v>8.8383546443276195</v>
      </c>
      <c r="G384" s="1">
        <v>7.1936789420304104</v>
      </c>
      <c r="H384" s="1">
        <v>11.837037468091699</v>
      </c>
      <c r="I384" s="1">
        <v>5.8396718205634901</v>
      </c>
      <c r="J384" s="1">
        <f>ABS(rec__2[[#This Row],[ es_var]]-rec__2[[#This Row],[ teo_var]])/rec__2[[#This Row],[ teo_var]]</f>
        <v>9.8357884888339697E-3</v>
      </c>
    </row>
    <row r="385" spans="1:10" x14ac:dyDescent="0.25">
      <c r="A385">
        <v>3880</v>
      </c>
      <c r="B385">
        <v>19</v>
      </c>
      <c r="C385">
        <v>2</v>
      </c>
      <c r="D385" s="1">
        <v>8.7774999999999999</v>
      </c>
      <c r="E385" s="1">
        <v>7.2529937500000203</v>
      </c>
      <c r="F385" s="1">
        <v>8.8409349579627303</v>
      </c>
      <c r="G385" s="1">
        <v>7.1962585898632998</v>
      </c>
      <c r="H385" s="1">
        <v>11.8401553962315</v>
      </c>
      <c r="I385" s="1">
        <v>5.8417145196939497</v>
      </c>
      <c r="J385" s="1">
        <f>ABS(rec__2[[#This Row],[ es_var]]-rec__2[[#This Row],[ teo_var]])/rec__2[[#This Row],[ teo_var]]</f>
        <v>7.8839801861258947E-3</v>
      </c>
    </row>
    <row r="386" spans="1:10" x14ac:dyDescent="0.25">
      <c r="A386">
        <v>3890</v>
      </c>
      <c r="B386">
        <v>21</v>
      </c>
      <c r="C386">
        <v>2</v>
      </c>
      <c r="D386" s="1">
        <v>8.8699999999999992</v>
      </c>
      <c r="E386" s="1">
        <v>7.4855999999999803</v>
      </c>
      <c r="F386" s="1">
        <v>8.8435086307113107</v>
      </c>
      <c r="G386" s="1">
        <v>7.19883160023236</v>
      </c>
      <c r="H386" s="1">
        <v>11.8432652042169</v>
      </c>
      <c r="I386" s="1">
        <v>5.8437520572056396</v>
      </c>
      <c r="J386" s="1">
        <f>ABS(rec__2[[#This Row],[ es_var]]-rec__2[[#This Row],[ teo_var]])/rec__2[[#This Row],[ teo_var]]</f>
        <v>3.9835408812502866E-2</v>
      </c>
    </row>
    <row r="387" spans="1:10" x14ac:dyDescent="0.25">
      <c r="A387">
        <v>3900</v>
      </c>
      <c r="B387">
        <v>18</v>
      </c>
      <c r="C387">
        <v>2</v>
      </c>
      <c r="D387" s="1">
        <v>8.7925000000000004</v>
      </c>
      <c r="E387" s="1">
        <v>7.3019437499999702</v>
      </c>
      <c r="F387" s="1">
        <v>8.8460756966685992</v>
      </c>
      <c r="G387" s="1">
        <v>7.2013980072064996</v>
      </c>
      <c r="H387" s="1">
        <v>11.8463669340334</v>
      </c>
      <c r="I387" s="1">
        <v>5.84578445930378</v>
      </c>
      <c r="J387" s="1">
        <f>ABS(rec__2[[#This Row],[ es_var]]-rec__2[[#This Row],[ teo_var]])/rec__2[[#This Row],[ teo_var]]</f>
        <v>1.3961975534868875E-2</v>
      </c>
    </row>
    <row r="388" spans="1:10" x14ac:dyDescent="0.25">
      <c r="A388">
        <v>3910</v>
      </c>
      <c r="B388">
        <v>18</v>
      </c>
      <c r="C388">
        <v>3</v>
      </c>
      <c r="D388" s="1">
        <v>8.73</v>
      </c>
      <c r="E388" s="1">
        <v>7.45710000000006</v>
      </c>
      <c r="F388" s="1">
        <v>8.8486361896679</v>
      </c>
      <c r="G388" s="1">
        <v>7.2039578445930896</v>
      </c>
      <c r="H388" s="1">
        <v>11.8494606273418</v>
      </c>
      <c r="I388" s="1">
        <v>5.8478117519939197</v>
      </c>
      <c r="J388" s="1">
        <f>ABS(rec__2[[#This Row],[ es_var]]-rec__2[[#This Row],[ teo_var]])/rec__2[[#This Row],[ teo_var]]</f>
        <v>3.513931659066627E-2</v>
      </c>
    </row>
    <row r="389" spans="1:10" x14ac:dyDescent="0.25">
      <c r="A389">
        <v>3920</v>
      </c>
      <c r="B389">
        <v>18</v>
      </c>
      <c r="C389">
        <v>2</v>
      </c>
      <c r="D389" s="1">
        <v>8.9749999999999996</v>
      </c>
      <c r="E389" s="1">
        <v>7.4043750000000204</v>
      </c>
      <c r="F389" s="1">
        <v>8.8511901432833309</v>
      </c>
      <c r="G389" s="1">
        <v>7.2065111459402402</v>
      </c>
      <c r="H389" s="1">
        <v>11.8525463254825</v>
      </c>
      <c r="I389" s="1">
        <v>5.8498339610841397</v>
      </c>
      <c r="J389" s="1">
        <f>ABS(rec__2[[#This Row],[ es_var]]-rec__2[[#This Row],[ teo_var]])/rec__2[[#This Row],[ teo_var]]</f>
        <v>2.7456261435361264E-2</v>
      </c>
    </row>
    <row r="390" spans="1:10" x14ac:dyDescent="0.25">
      <c r="A390">
        <v>3930</v>
      </c>
      <c r="B390">
        <v>20</v>
      </c>
      <c r="C390">
        <v>3</v>
      </c>
      <c r="D390" s="1">
        <v>8.65</v>
      </c>
      <c r="E390" s="1">
        <v>7.0025000000000199</v>
      </c>
      <c r="F390" s="1">
        <v>8.8537375908323899</v>
      </c>
      <c r="G390" s="1">
        <v>7.20905794454006</v>
      </c>
      <c r="H390" s="1">
        <v>11.8556240694779</v>
      </c>
      <c r="I390" s="1">
        <v>5.8518511121868197</v>
      </c>
      <c r="J390" s="1">
        <f>ABS(rec__2[[#This Row],[ es_var]]-rec__2[[#This Row],[ teo_var]])/rec__2[[#This Row],[ teo_var]]</f>
        <v>2.8652557120376777E-2</v>
      </c>
    </row>
    <row r="391" spans="1:10" x14ac:dyDescent="0.25">
      <c r="A391">
        <v>3940</v>
      </c>
      <c r="B391">
        <v>20</v>
      </c>
      <c r="C391">
        <v>1</v>
      </c>
      <c r="D391" s="1">
        <v>8.8712499999999999</v>
      </c>
      <c r="E391" s="1">
        <v>7.3921734375000199</v>
      </c>
      <c r="F391" s="1">
        <v>8.8562785653786094</v>
      </c>
      <c r="G391" s="1">
        <v>7.2115982734308002</v>
      </c>
      <c r="H391" s="1">
        <v>11.8586939000364</v>
      </c>
      <c r="I391" s="1">
        <v>5.8538632307207799</v>
      </c>
      <c r="J391" s="1">
        <f>ABS(rec__2[[#This Row],[ es_var]]-rec__2[[#This Row],[ teo_var]])/rec__2[[#This Row],[ teo_var]]</f>
        <v>2.5039548408360524E-2</v>
      </c>
    </row>
    <row r="392" spans="1:10" x14ac:dyDescent="0.25">
      <c r="A392">
        <v>3950</v>
      </c>
      <c r="B392">
        <v>18</v>
      </c>
      <c r="C392">
        <v>2</v>
      </c>
      <c r="D392" s="1">
        <v>9.0587499999999999</v>
      </c>
      <c r="E392" s="1">
        <v>7.6202984374999598</v>
      </c>
      <c r="F392" s="1">
        <v>8.8588130997341299</v>
      </c>
      <c r="G392" s="1">
        <v>7.21413216539956</v>
      </c>
      <c r="H392" s="1">
        <v>11.861755857555099</v>
      </c>
      <c r="I392" s="1">
        <v>5.8558703419131497</v>
      </c>
      <c r="J392" s="1">
        <f>ABS(rec__2[[#This Row],[ es_var]]-rec__2[[#This Row],[ teo_var]])/rec__2[[#This Row],[ teo_var]]</f>
        <v>5.6301473661441295E-2</v>
      </c>
    </row>
    <row r="393" spans="1:10" x14ac:dyDescent="0.25">
      <c r="A393">
        <v>3960</v>
      </c>
      <c r="B393">
        <v>17</v>
      </c>
      <c r="C393">
        <v>2</v>
      </c>
      <c r="D393" s="1">
        <v>8.6750000000000007</v>
      </c>
      <c r="E393" s="1">
        <v>6.9918749999999799</v>
      </c>
      <c r="F393" s="1">
        <v>8.8613412264622102</v>
      </c>
      <c r="G393" s="1">
        <v>7.2166596529848004</v>
      </c>
      <c r="H393" s="1">
        <v>11.864809982123001</v>
      </c>
      <c r="I393" s="1">
        <v>5.8578724708013503</v>
      </c>
      <c r="J393" s="1">
        <f>ABS(rec__2[[#This Row],[ es_var]]-rec__2[[#This Row],[ teo_var]])/rec__2[[#This Row],[ teo_var]]</f>
        <v>3.1148019138168712E-2</v>
      </c>
    </row>
    <row r="394" spans="1:10" x14ac:dyDescent="0.25">
      <c r="A394">
        <v>3970</v>
      </c>
      <c r="B394">
        <v>18</v>
      </c>
      <c r="C394">
        <v>2</v>
      </c>
      <c r="D394" s="1">
        <v>8.7962500000000006</v>
      </c>
      <c r="E394" s="1">
        <v>7.0847359375000201</v>
      </c>
      <c r="F394" s="1">
        <v>8.8638629778797693</v>
      </c>
      <c r="G394" s="1">
        <v>7.2191807684790703</v>
      </c>
      <c r="H394" s="1">
        <v>11.8678563135246</v>
      </c>
      <c r="I394" s="1">
        <v>5.8598696422348899</v>
      </c>
      <c r="J394" s="1">
        <f>ABS(rec__2[[#This Row],[ es_var]]-rec__2[[#This Row],[ teo_var]])/rec__2[[#This Row],[ teo_var]]</f>
        <v>1.8623280852873691E-2</v>
      </c>
    </row>
    <row r="395" spans="1:10" x14ac:dyDescent="0.25">
      <c r="A395">
        <v>3980</v>
      </c>
      <c r="B395">
        <v>20</v>
      </c>
      <c r="C395">
        <v>2</v>
      </c>
      <c r="D395" s="1">
        <v>8.9512499999999999</v>
      </c>
      <c r="E395" s="1">
        <v>7.5738734374999996</v>
      </c>
      <c r="F395" s="1">
        <v>8.8663783860598802</v>
      </c>
      <c r="G395" s="1">
        <v>7.2216955439310002</v>
      </c>
      <c r="H395" s="1">
        <v>11.870894891242299</v>
      </c>
      <c r="I395" s="1">
        <v>5.8618618808774299</v>
      </c>
      <c r="J395" s="1">
        <f>ABS(rec__2[[#This Row],[ es_var]]-rec__2[[#This Row],[ teo_var]])/rec__2[[#This Row],[ teo_var]]</f>
        <v>4.8766649248314572E-2</v>
      </c>
    </row>
    <row r="396" spans="1:10" x14ac:dyDescent="0.25">
      <c r="A396">
        <v>3990</v>
      </c>
      <c r="B396">
        <v>17</v>
      </c>
      <c r="C396">
        <v>2</v>
      </c>
      <c r="D396" s="1">
        <v>8.78125</v>
      </c>
      <c r="E396" s="1">
        <v>7.1858984374999997</v>
      </c>
      <c r="F396" s="1">
        <v>8.8688874828341504</v>
      </c>
      <c r="G396" s="1">
        <v>7.2242040111482702</v>
      </c>
      <c r="H396" s="1">
        <v>11.873925754459799</v>
      </c>
      <c r="I396" s="1">
        <v>5.8638492112084197</v>
      </c>
      <c r="J396" s="1">
        <f>ABS(rec__2[[#This Row],[ es_var]]-rec__2[[#This Row],[ teo_var]])/rec__2[[#This Row],[ teo_var]]</f>
        <v>5.3023936739823455E-3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A89E0-ED75-4FC6-A3EA-588B182770A0}">
  <dimension ref="A1:E34"/>
  <sheetViews>
    <sheetView workbookViewId="0">
      <selection activeCell="E32" sqref="E32"/>
    </sheetView>
  </sheetViews>
  <sheetFormatPr defaultRowHeight="15" x14ac:dyDescent="0.25"/>
  <cols>
    <col min="1" max="1" width="4.42578125" bestFit="1" customWidth="1"/>
    <col min="2" max="2" width="7.7109375" bestFit="1" customWidth="1"/>
    <col min="3" max="3" width="10.140625" style="18" bestFit="1" customWidth="1"/>
    <col min="4" max="4" width="18.5703125" bestFit="1" customWidth="1"/>
    <col min="5" max="5" width="19.28515625" bestFit="1" customWidth="1"/>
  </cols>
  <sheetData>
    <row r="1" spans="1:5" x14ac:dyDescent="0.25">
      <c r="A1" t="s">
        <v>0</v>
      </c>
      <c r="B1" t="s">
        <v>26</v>
      </c>
      <c r="C1" s="18" t="s">
        <v>27</v>
      </c>
      <c r="D1" t="s">
        <v>28</v>
      </c>
      <c r="E1" t="s">
        <v>29</v>
      </c>
    </row>
    <row r="2" spans="1:5" x14ac:dyDescent="0.25">
      <c r="A2">
        <v>8</v>
      </c>
      <c r="B2">
        <v>1310</v>
      </c>
      <c r="D2" s="1"/>
      <c r="E2" s="1"/>
    </row>
    <row r="3" spans="1:5" x14ac:dyDescent="0.25">
      <c r="A3">
        <v>11</v>
      </c>
      <c r="B3">
        <v>1165</v>
      </c>
      <c r="D3" s="1" t="s">
        <v>14</v>
      </c>
      <c r="E3" s="1" t="s">
        <v>14</v>
      </c>
    </row>
    <row r="4" spans="1:5" x14ac:dyDescent="0.25">
      <c r="A4">
        <v>9</v>
      </c>
      <c r="B4">
        <v>1427</v>
      </c>
      <c r="C4" s="18">
        <v>200</v>
      </c>
      <c r="D4" s="1" t="s">
        <v>14</v>
      </c>
      <c r="E4" s="1" t="s">
        <v>14</v>
      </c>
    </row>
    <row r="5" spans="1:5" x14ac:dyDescent="0.25">
      <c r="A5">
        <v>15</v>
      </c>
      <c r="B5">
        <v>272</v>
      </c>
      <c r="D5" s="1" t="s">
        <v>14</v>
      </c>
      <c r="E5" s="1" t="s">
        <v>14</v>
      </c>
    </row>
    <row r="6" spans="1:5" x14ac:dyDescent="0.25">
      <c r="A6">
        <v>12</v>
      </c>
      <c r="B6">
        <v>945</v>
      </c>
      <c r="D6" s="1" t="s">
        <v>14</v>
      </c>
      <c r="E6" s="1" t="s">
        <v>14</v>
      </c>
    </row>
    <row r="7" spans="1:5" x14ac:dyDescent="0.25">
      <c r="A7">
        <v>16</v>
      </c>
      <c r="B7">
        <v>167</v>
      </c>
      <c r="D7" s="1" t="s">
        <v>14</v>
      </c>
      <c r="E7" s="1" t="s">
        <v>14</v>
      </c>
    </row>
    <row r="8" spans="1:5" x14ac:dyDescent="0.25">
      <c r="A8">
        <v>10</v>
      </c>
      <c r="B8">
        <v>1355</v>
      </c>
      <c r="C8" s="18">
        <v>200</v>
      </c>
      <c r="D8" s="1" t="s">
        <v>14</v>
      </c>
      <c r="E8" s="1" t="s">
        <v>14</v>
      </c>
    </row>
    <row r="9" spans="1:5" x14ac:dyDescent="0.25">
      <c r="A9">
        <v>7</v>
      </c>
      <c r="B9">
        <v>957</v>
      </c>
      <c r="C9" s="18">
        <v>200</v>
      </c>
      <c r="D9" s="1" t="s">
        <v>14</v>
      </c>
      <c r="E9" s="1" t="s">
        <v>14</v>
      </c>
    </row>
    <row r="10" spans="1:5" x14ac:dyDescent="0.25">
      <c r="A10">
        <v>6</v>
      </c>
      <c r="B10">
        <v>603</v>
      </c>
      <c r="D10" s="1" t="s">
        <v>14</v>
      </c>
      <c r="E10" s="1" t="s">
        <v>14</v>
      </c>
    </row>
    <row r="11" spans="1:5" x14ac:dyDescent="0.25">
      <c r="A11">
        <v>5</v>
      </c>
      <c r="B11">
        <v>372</v>
      </c>
      <c r="D11" s="1" t="s">
        <v>14</v>
      </c>
      <c r="E11" s="1" t="s">
        <v>14</v>
      </c>
    </row>
    <row r="12" spans="1:5" x14ac:dyDescent="0.25">
      <c r="A12">
        <v>13</v>
      </c>
      <c r="B12">
        <v>639</v>
      </c>
      <c r="C12" s="18">
        <v>200</v>
      </c>
      <c r="D12" s="1" t="s">
        <v>14</v>
      </c>
      <c r="E12" s="1" t="s">
        <v>14</v>
      </c>
    </row>
    <row r="13" spans="1:5" x14ac:dyDescent="0.25">
      <c r="A13">
        <v>14</v>
      </c>
      <c r="B13">
        <v>430</v>
      </c>
      <c r="D13" s="1" t="s">
        <v>14</v>
      </c>
      <c r="E13" s="1" t="s">
        <v>14</v>
      </c>
    </row>
    <row r="14" spans="1:5" x14ac:dyDescent="0.25">
      <c r="A14">
        <v>18</v>
      </c>
      <c r="B14">
        <v>43</v>
      </c>
      <c r="D14" s="1" t="s">
        <v>14</v>
      </c>
      <c r="E14" s="1" t="s">
        <v>14</v>
      </c>
    </row>
    <row r="15" spans="1:5" x14ac:dyDescent="0.25">
      <c r="A15">
        <v>4</v>
      </c>
      <c r="B15">
        <v>153</v>
      </c>
      <c r="D15" s="1" t="s">
        <v>14</v>
      </c>
      <c r="E15" s="1" t="s">
        <v>14</v>
      </c>
    </row>
    <row r="16" spans="1:5" x14ac:dyDescent="0.25">
      <c r="A16">
        <v>17</v>
      </c>
      <c r="B16">
        <v>77</v>
      </c>
      <c r="D16" s="1" t="s">
        <v>14</v>
      </c>
      <c r="E16" s="1" t="s">
        <v>14</v>
      </c>
    </row>
    <row r="17" spans="1:5" x14ac:dyDescent="0.25">
      <c r="A17">
        <v>19</v>
      </c>
      <c r="B17">
        <v>18</v>
      </c>
      <c r="D17" s="1" t="s">
        <v>14</v>
      </c>
      <c r="E17" s="1" t="s">
        <v>14</v>
      </c>
    </row>
    <row r="18" spans="1:5" x14ac:dyDescent="0.25">
      <c r="A18">
        <v>3</v>
      </c>
      <c r="B18">
        <v>44</v>
      </c>
      <c r="D18" s="1" t="s">
        <v>14</v>
      </c>
      <c r="E18" s="1" t="s">
        <v>14</v>
      </c>
    </row>
    <row r="19" spans="1:5" x14ac:dyDescent="0.25">
      <c r="A19">
        <v>20</v>
      </c>
      <c r="B19">
        <v>7</v>
      </c>
      <c r="D19" s="1" t="s">
        <v>14</v>
      </c>
      <c r="E19" s="1" t="s">
        <v>14</v>
      </c>
    </row>
    <row r="20" spans="1:5" x14ac:dyDescent="0.25">
      <c r="A20">
        <v>2</v>
      </c>
      <c r="B20">
        <v>10</v>
      </c>
      <c r="D20" s="1" t="s">
        <v>14</v>
      </c>
      <c r="E20" s="1" t="s">
        <v>14</v>
      </c>
    </row>
    <row r="21" spans="1:5" x14ac:dyDescent="0.25">
      <c r="A21">
        <v>21</v>
      </c>
      <c r="B21">
        <v>3</v>
      </c>
      <c r="D21" s="1" t="s">
        <v>14</v>
      </c>
      <c r="E21" s="1" t="s">
        <v>14</v>
      </c>
    </row>
    <row r="22" spans="1:5" x14ac:dyDescent="0.25">
      <c r="A22">
        <v>24</v>
      </c>
      <c r="B22">
        <v>1</v>
      </c>
      <c r="D22" s="1" t="s">
        <v>14</v>
      </c>
      <c r="E22" s="1" t="s">
        <v>14</v>
      </c>
    </row>
    <row r="23" spans="1:5" ht="15.75" thickBot="1" x14ac:dyDescent="0.3">
      <c r="A23">
        <v>22</v>
      </c>
      <c r="B23">
        <v>2</v>
      </c>
      <c r="D23" s="1" t="s">
        <v>14</v>
      </c>
      <c r="E23" s="1" t="s">
        <v>14</v>
      </c>
    </row>
    <row r="24" spans="1:5" x14ac:dyDescent="0.25">
      <c r="B24" s="6" t="s">
        <v>18</v>
      </c>
      <c r="C24" s="19" t="s">
        <v>25</v>
      </c>
      <c r="D24" s="15" t="s">
        <v>20</v>
      </c>
      <c r="E24" s="1"/>
    </row>
    <row r="25" spans="1:5" ht="15.75" thickBot="1" x14ac:dyDescent="0.3">
      <c r="B25" s="14">
        <f>SUM(B2:B24)</f>
        <v>10000</v>
      </c>
      <c r="C25" s="20">
        <f>B2+B3+B4+B9+B8+B6+B12</f>
        <v>7798</v>
      </c>
      <c r="D25" s="17">
        <f>C25/B25</f>
        <v>0.77980000000000005</v>
      </c>
    </row>
    <row r="27" spans="1:5" ht="15.75" thickBot="1" x14ac:dyDescent="0.3"/>
    <row r="28" spans="1:5" x14ac:dyDescent="0.25">
      <c r="B28" t="s">
        <v>21</v>
      </c>
      <c r="C28" s="18" t="s">
        <v>22</v>
      </c>
      <c r="D28" s="6" t="s">
        <v>23</v>
      </c>
      <c r="E28" s="7" t="s">
        <v>24</v>
      </c>
    </row>
    <row r="29" spans="1:5" ht="15.75" thickBot="1" x14ac:dyDescent="0.3">
      <c r="B29">
        <v>9.7876060360443393</v>
      </c>
      <c r="C29" s="18">
        <v>3.4977860919444401</v>
      </c>
      <c r="D29" s="14">
        <f>B29-C29</f>
        <v>6.2898199440998992</v>
      </c>
      <c r="E29" s="9">
        <f>B29+C29</f>
        <v>13.285392127988779</v>
      </c>
    </row>
    <row r="32" spans="1:5" ht="15.75" thickBot="1" x14ac:dyDescent="0.3"/>
    <row r="33" spans="2:2" x14ac:dyDescent="0.25">
      <c r="B33" s="10" t="s">
        <v>0</v>
      </c>
    </row>
    <row r="34" spans="2:2" ht="15.75" thickBot="1" x14ac:dyDescent="0.3">
      <c r="B34" s="11">
        <v>10000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C29EE-30D6-4DBB-AEE3-054C6D076013}">
  <dimension ref="A1:I96"/>
  <sheetViews>
    <sheetView tabSelected="1" workbookViewId="0">
      <selection activeCellId="2" sqref="H1:I1048576 F1:F1048576 A1:D1048576"/>
    </sheetView>
  </sheetViews>
  <sheetFormatPr defaultRowHeight="15" x14ac:dyDescent="0.25"/>
  <cols>
    <col min="1" max="1" width="4.42578125" bestFit="1" customWidth="1"/>
    <col min="2" max="2" width="7.42578125" bestFit="1" customWidth="1"/>
    <col min="3" max="3" width="7.140625" bestFit="1" customWidth="1"/>
    <col min="4" max="4" width="8.85546875" bestFit="1" customWidth="1"/>
    <col min="5" max="5" width="19.28515625" bestFit="1" customWidth="1"/>
    <col min="6" max="6" width="9.85546875" bestFit="1" customWidth="1"/>
    <col min="7" max="7" width="10.42578125" bestFit="1" customWidth="1"/>
    <col min="8" max="8" width="19.28515625" bestFit="1" customWidth="1"/>
    <col min="9" max="9" width="20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50</v>
      </c>
      <c r="B2">
        <v>5</v>
      </c>
      <c r="C2">
        <v>0</v>
      </c>
      <c r="D2" s="1">
        <v>1.155</v>
      </c>
      <c r="E2" s="1">
        <v>1.29097499999999</v>
      </c>
      <c r="F2">
        <v>1</v>
      </c>
      <c r="G2">
        <v>1</v>
      </c>
      <c r="H2" s="1">
        <v>1.8350043892860399</v>
      </c>
      <c r="I2" s="1">
        <v>0.16499561071395799</v>
      </c>
    </row>
    <row r="3" spans="1:9" x14ac:dyDescent="0.25">
      <c r="A3">
        <v>60</v>
      </c>
      <c r="B3">
        <v>5</v>
      </c>
      <c r="C3">
        <v>0</v>
      </c>
      <c r="D3" s="1">
        <v>1.1200000000000001</v>
      </c>
      <c r="E3" s="1">
        <v>1.22559999999999</v>
      </c>
      <c r="F3">
        <v>1</v>
      </c>
      <c r="G3">
        <v>1</v>
      </c>
      <c r="H3" s="1">
        <v>1.8350043892860399</v>
      </c>
      <c r="I3" s="1">
        <v>0.16499561071395799</v>
      </c>
    </row>
    <row r="4" spans="1:9" x14ac:dyDescent="0.25">
      <c r="A4">
        <v>70</v>
      </c>
      <c r="B4">
        <v>4</v>
      </c>
      <c r="C4">
        <v>0</v>
      </c>
      <c r="D4" s="1">
        <v>0.995</v>
      </c>
      <c r="E4" s="1">
        <v>1.084975</v>
      </c>
      <c r="F4">
        <v>1</v>
      </c>
      <c r="G4">
        <v>1</v>
      </c>
      <c r="H4" s="1">
        <v>1.8350043892860399</v>
      </c>
      <c r="I4" s="1">
        <v>0.16499561071395799</v>
      </c>
    </row>
    <row r="5" spans="1:9" x14ac:dyDescent="0.25">
      <c r="A5">
        <v>80</v>
      </c>
      <c r="B5">
        <v>5</v>
      </c>
      <c r="C5">
        <v>0</v>
      </c>
      <c r="D5" s="1">
        <v>1.155</v>
      </c>
      <c r="E5" s="1">
        <v>1.1909749999999899</v>
      </c>
      <c r="F5">
        <v>1</v>
      </c>
      <c r="G5">
        <v>1</v>
      </c>
      <c r="H5" s="1">
        <v>1.8350043892860399</v>
      </c>
      <c r="I5" s="1">
        <v>0.16499561071395799</v>
      </c>
    </row>
    <row r="6" spans="1:9" x14ac:dyDescent="0.25">
      <c r="A6">
        <v>90</v>
      </c>
      <c r="B6">
        <v>4</v>
      </c>
      <c r="C6">
        <v>0</v>
      </c>
      <c r="D6" s="1">
        <v>0.97</v>
      </c>
      <c r="E6" s="1">
        <v>0.90910000000000002</v>
      </c>
      <c r="F6">
        <v>1</v>
      </c>
      <c r="G6">
        <v>1</v>
      </c>
      <c r="H6" s="1">
        <v>1.8350043892860399</v>
      </c>
      <c r="I6" s="1">
        <v>0.16499561071395799</v>
      </c>
    </row>
    <row r="7" spans="1:9" x14ac:dyDescent="0.25">
      <c r="A7">
        <v>100</v>
      </c>
      <c r="B7">
        <v>5</v>
      </c>
      <c r="C7">
        <v>0</v>
      </c>
      <c r="D7" s="1">
        <v>0.97499999999999998</v>
      </c>
      <c r="E7" s="1">
        <v>1.1143749999999999</v>
      </c>
      <c r="F7">
        <v>1</v>
      </c>
      <c r="G7">
        <v>1</v>
      </c>
      <c r="H7" s="1">
        <v>1.8350043892860399</v>
      </c>
      <c r="I7" s="1">
        <v>0.16499561071395799</v>
      </c>
    </row>
    <row r="8" spans="1:9" x14ac:dyDescent="0.25">
      <c r="A8">
        <v>110</v>
      </c>
      <c r="B8">
        <v>5</v>
      </c>
      <c r="C8">
        <v>0</v>
      </c>
      <c r="D8" s="1">
        <v>1.0249999999999999</v>
      </c>
      <c r="E8" s="1">
        <v>1.024375</v>
      </c>
      <c r="F8">
        <v>1</v>
      </c>
      <c r="G8">
        <v>1</v>
      </c>
      <c r="H8" s="1">
        <v>1.8350043892860399</v>
      </c>
      <c r="I8" s="1">
        <v>0.16499561071395799</v>
      </c>
    </row>
    <row r="9" spans="1:9" x14ac:dyDescent="0.25">
      <c r="A9">
        <v>120</v>
      </c>
      <c r="B9">
        <v>5</v>
      </c>
      <c r="C9">
        <v>0</v>
      </c>
      <c r="D9" s="1">
        <v>0.995</v>
      </c>
      <c r="E9" s="1">
        <v>1.1749750000000001</v>
      </c>
      <c r="F9">
        <v>1</v>
      </c>
      <c r="G9">
        <v>1</v>
      </c>
      <c r="H9" s="1">
        <v>1.8350043892860399</v>
      </c>
      <c r="I9" s="1">
        <v>0.16499561071395799</v>
      </c>
    </row>
    <row r="10" spans="1:9" x14ac:dyDescent="0.25">
      <c r="A10">
        <v>130</v>
      </c>
      <c r="B10">
        <v>3</v>
      </c>
      <c r="C10">
        <v>0</v>
      </c>
      <c r="D10" s="1">
        <v>0.95499999999999996</v>
      </c>
      <c r="E10" s="1">
        <v>0.76297500000000096</v>
      </c>
      <c r="F10">
        <v>1</v>
      </c>
      <c r="G10">
        <v>1</v>
      </c>
      <c r="H10" s="1">
        <v>1.8350043892860399</v>
      </c>
      <c r="I10" s="1">
        <v>0.16499561071395799</v>
      </c>
    </row>
    <row r="11" spans="1:9" x14ac:dyDescent="0.25">
      <c r="A11">
        <v>140</v>
      </c>
      <c r="B11">
        <v>4</v>
      </c>
      <c r="C11">
        <v>0</v>
      </c>
      <c r="D11" s="1">
        <v>0.89500000000000002</v>
      </c>
      <c r="E11" s="1">
        <v>0.75397499999999895</v>
      </c>
      <c r="F11">
        <v>1</v>
      </c>
      <c r="G11">
        <v>1</v>
      </c>
      <c r="H11" s="1">
        <v>1.8350043892860399</v>
      </c>
      <c r="I11" s="1">
        <v>0.16499561071395799</v>
      </c>
    </row>
    <row r="12" spans="1:9" x14ac:dyDescent="0.25">
      <c r="A12">
        <v>150</v>
      </c>
      <c r="B12">
        <v>4</v>
      </c>
      <c r="C12">
        <v>0</v>
      </c>
      <c r="D12" s="1">
        <v>1.02</v>
      </c>
      <c r="E12" s="1">
        <v>0.90960000000000096</v>
      </c>
      <c r="F12">
        <v>1</v>
      </c>
      <c r="G12">
        <v>1</v>
      </c>
      <c r="H12" s="1">
        <v>1.8350043892860399</v>
      </c>
      <c r="I12" s="1">
        <v>0.16499561071395799</v>
      </c>
    </row>
    <row r="13" spans="1:9" x14ac:dyDescent="0.25">
      <c r="A13">
        <v>160</v>
      </c>
      <c r="B13">
        <v>4</v>
      </c>
      <c r="C13">
        <v>0</v>
      </c>
      <c r="D13" s="1">
        <v>1.105</v>
      </c>
      <c r="E13" s="1">
        <v>1.18397499999999</v>
      </c>
      <c r="F13">
        <v>1</v>
      </c>
      <c r="G13">
        <v>1</v>
      </c>
      <c r="H13" s="1">
        <v>1.8350043892860399</v>
      </c>
      <c r="I13" s="1">
        <v>0.16499561071395799</v>
      </c>
    </row>
    <row r="14" spans="1:9" x14ac:dyDescent="0.25">
      <c r="A14">
        <v>170</v>
      </c>
      <c r="B14">
        <v>4</v>
      </c>
      <c r="C14">
        <v>0</v>
      </c>
      <c r="D14" s="1">
        <v>1</v>
      </c>
      <c r="E14" s="1">
        <v>0.98</v>
      </c>
      <c r="F14">
        <v>1</v>
      </c>
      <c r="G14">
        <v>1</v>
      </c>
      <c r="H14" s="1">
        <v>1.8350043892860399</v>
      </c>
      <c r="I14" s="1">
        <v>0.16499561071395799</v>
      </c>
    </row>
    <row r="15" spans="1:9" x14ac:dyDescent="0.25">
      <c r="A15">
        <v>180</v>
      </c>
      <c r="B15">
        <v>4</v>
      </c>
      <c r="C15">
        <v>0</v>
      </c>
      <c r="D15" s="1">
        <v>1.0349999999999999</v>
      </c>
      <c r="E15" s="1">
        <v>1.0137750000000001</v>
      </c>
      <c r="F15">
        <v>1</v>
      </c>
      <c r="G15">
        <v>1</v>
      </c>
      <c r="H15" s="1">
        <v>1.8350043892860399</v>
      </c>
      <c r="I15" s="1">
        <v>0.16499561071395799</v>
      </c>
    </row>
    <row r="16" spans="1:9" x14ac:dyDescent="0.25">
      <c r="A16">
        <v>190</v>
      </c>
      <c r="B16">
        <v>6</v>
      </c>
      <c r="C16">
        <v>0</v>
      </c>
      <c r="D16" s="1">
        <v>0.93500000000000005</v>
      </c>
      <c r="E16" s="1">
        <v>1.03077499999999</v>
      </c>
      <c r="F16">
        <v>1</v>
      </c>
      <c r="G16">
        <v>1</v>
      </c>
      <c r="H16" s="1">
        <v>1.8350043892860399</v>
      </c>
      <c r="I16" s="1">
        <v>0.16499561071395799</v>
      </c>
    </row>
    <row r="17" spans="1:9" x14ac:dyDescent="0.25">
      <c r="A17">
        <v>200</v>
      </c>
      <c r="B17">
        <v>4</v>
      </c>
      <c r="C17">
        <v>0</v>
      </c>
      <c r="D17" s="1">
        <v>0.9</v>
      </c>
      <c r="E17" s="1">
        <v>0.83</v>
      </c>
      <c r="F17">
        <v>1</v>
      </c>
      <c r="G17">
        <v>1</v>
      </c>
      <c r="H17" s="1">
        <v>1.8350043892860399</v>
      </c>
      <c r="I17" s="1">
        <v>0.16499561071395799</v>
      </c>
    </row>
    <row r="18" spans="1:9" x14ac:dyDescent="0.25">
      <c r="A18">
        <v>210</v>
      </c>
      <c r="B18">
        <v>5</v>
      </c>
      <c r="C18">
        <v>0</v>
      </c>
      <c r="D18" s="1">
        <v>1.095</v>
      </c>
      <c r="E18" s="1">
        <v>1.165975</v>
      </c>
      <c r="F18">
        <v>1</v>
      </c>
      <c r="G18">
        <v>1</v>
      </c>
      <c r="H18" s="1">
        <v>1.8350043892860399</v>
      </c>
      <c r="I18" s="1">
        <v>0.16499561071395799</v>
      </c>
    </row>
    <row r="19" spans="1:9" x14ac:dyDescent="0.25">
      <c r="A19">
        <v>220</v>
      </c>
      <c r="B19">
        <v>3</v>
      </c>
      <c r="C19">
        <v>0</v>
      </c>
      <c r="D19" s="1">
        <v>1.0149999999999999</v>
      </c>
      <c r="E19" s="1">
        <v>0.88477499999999998</v>
      </c>
      <c r="F19">
        <v>1</v>
      </c>
      <c r="G19">
        <v>1</v>
      </c>
      <c r="H19" s="1">
        <v>1.8350043892860399</v>
      </c>
      <c r="I19" s="1">
        <v>0.16499561071395799</v>
      </c>
    </row>
    <row r="20" spans="1:9" x14ac:dyDescent="0.25">
      <c r="A20">
        <v>230</v>
      </c>
      <c r="B20">
        <v>4</v>
      </c>
      <c r="C20">
        <v>0</v>
      </c>
      <c r="D20" s="1">
        <v>0.83499999999999996</v>
      </c>
      <c r="E20" s="1">
        <v>0.89777500000000099</v>
      </c>
      <c r="F20">
        <v>1</v>
      </c>
      <c r="G20">
        <v>1</v>
      </c>
      <c r="H20" s="1">
        <v>1.8350043892860399</v>
      </c>
      <c r="I20" s="1">
        <v>0.16499561071395799</v>
      </c>
    </row>
    <row r="21" spans="1:9" x14ac:dyDescent="0.25">
      <c r="A21">
        <v>240</v>
      </c>
      <c r="B21">
        <v>4</v>
      </c>
      <c r="C21">
        <v>0</v>
      </c>
      <c r="D21" s="1">
        <v>1.03</v>
      </c>
      <c r="E21" s="1">
        <v>0.87909999999999999</v>
      </c>
      <c r="F21">
        <v>1</v>
      </c>
      <c r="G21">
        <v>1</v>
      </c>
      <c r="H21" s="1">
        <v>1.8350043892860399</v>
      </c>
      <c r="I21" s="1">
        <v>0.16499561071395799</v>
      </c>
    </row>
    <row r="22" spans="1:9" x14ac:dyDescent="0.25">
      <c r="A22">
        <v>250</v>
      </c>
      <c r="B22">
        <v>5</v>
      </c>
      <c r="C22">
        <v>0</v>
      </c>
      <c r="D22" s="1">
        <v>1.0049999999999999</v>
      </c>
      <c r="E22" s="1">
        <v>1.064975</v>
      </c>
      <c r="F22">
        <v>1</v>
      </c>
      <c r="G22">
        <v>1</v>
      </c>
      <c r="H22" s="1">
        <v>1.8350043892860399</v>
      </c>
      <c r="I22" s="1">
        <v>0.16499561071395799</v>
      </c>
    </row>
    <row r="23" spans="1:9" x14ac:dyDescent="0.25">
      <c r="A23">
        <v>260</v>
      </c>
      <c r="B23">
        <v>4</v>
      </c>
      <c r="C23">
        <v>0</v>
      </c>
      <c r="D23" s="1">
        <v>1.1100000000000001</v>
      </c>
      <c r="E23" s="1">
        <v>1.1378999999999999</v>
      </c>
      <c r="F23">
        <v>1</v>
      </c>
      <c r="G23">
        <v>1</v>
      </c>
      <c r="H23" s="1">
        <v>1.8350043892860399</v>
      </c>
      <c r="I23" s="1">
        <v>0.16499561071395799</v>
      </c>
    </row>
    <row r="24" spans="1:9" x14ac:dyDescent="0.25">
      <c r="A24">
        <v>270</v>
      </c>
      <c r="B24">
        <v>4</v>
      </c>
      <c r="C24">
        <v>0</v>
      </c>
      <c r="D24" s="1">
        <v>0.98</v>
      </c>
      <c r="E24" s="1">
        <v>0.91959999999999997</v>
      </c>
      <c r="F24">
        <v>1</v>
      </c>
      <c r="G24">
        <v>1</v>
      </c>
      <c r="H24" s="1">
        <v>1.8350043892860399</v>
      </c>
      <c r="I24" s="1">
        <v>0.16499561071395799</v>
      </c>
    </row>
    <row r="25" spans="1:9" x14ac:dyDescent="0.25">
      <c r="A25">
        <v>280</v>
      </c>
      <c r="B25">
        <v>4</v>
      </c>
      <c r="C25">
        <v>0</v>
      </c>
      <c r="D25" s="1">
        <v>1.03</v>
      </c>
      <c r="E25" s="1">
        <v>0.90910000000000002</v>
      </c>
      <c r="F25">
        <v>1</v>
      </c>
      <c r="G25">
        <v>1</v>
      </c>
      <c r="H25" s="1">
        <v>1.8350043892860399</v>
      </c>
      <c r="I25" s="1">
        <v>0.16499561071395799</v>
      </c>
    </row>
    <row r="26" spans="1:9" x14ac:dyDescent="0.25">
      <c r="A26">
        <v>290</v>
      </c>
      <c r="B26">
        <v>6</v>
      </c>
      <c r="C26">
        <v>0</v>
      </c>
      <c r="D26" s="1">
        <v>1.085</v>
      </c>
      <c r="E26" s="1">
        <v>1.13777499999999</v>
      </c>
      <c r="F26">
        <v>1</v>
      </c>
      <c r="G26">
        <v>1</v>
      </c>
      <c r="H26" s="1">
        <v>1.8350043892860399</v>
      </c>
      <c r="I26" s="1">
        <v>0.16499561071395799</v>
      </c>
    </row>
    <row r="27" spans="1:9" x14ac:dyDescent="0.25">
      <c r="A27">
        <v>300</v>
      </c>
      <c r="B27">
        <v>5</v>
      </c>
      <c r="C27">
        <v>0</v>
      </c>
      <c r="D27" s="1">
        <v>0.97499999999999998</v>
      </c>
      <c r="E27" s="1">
        <v>1.0443750000000001</v>
      </c>
      <c r="F27">
        <v>1</v>
      </c>
      <c r="G27">
        <v>1</v>
      </c>
      <c r="H27" s="1">
        <v>1.8350043892860399</v>
      </c>
      <c r="I27" s="1">
        <v>0.16499561071395799</v>
      </c>
    </row>
    <row r="28" spans="1:9" x14ac:dyDescent="0.25">
      <c r="A28">
        <v>310</v>
      </c>
      <c r="B28">
        <v>5</v>
      </c>
      <c r="C28">
        <v>0</v>
      </c>
      <c r="D28" s="1">
        <v>0.96499999999999997</v>
      </c>
      <c r="E28" s="1">
        <v>1.0837749999999999</v>
      </c>
      <c r="F28">
        <v>1</v>
      </c>
      <c r="G28">
        <v>1</v>
      </c>
      <c r="H28" s="1">
        <v>1.8350043892860399</v>
      </c>
      <c r="I28" s="1">
        <v>0.16499561071395799</v>
      </c>
    </row>
    <row r="29" spans="1:9" x14ac:dyDescent="0.25">
      <c r="A29">
        <v>320</v>
      </c>
      <c r="B29">
        <v>5</v>
      </c>
      <c r="C29">
        <v>0</v>
      </c>
      <c r="D29" s="1">
        <v>1.1100000000000001</v>
      </c>
      <c r="E29" s="1">
        <v>1.2179</v>
      </c>
      <c r="F29">
        <v>1</v>
      </c>
      <c r="G29">
        <v>1</v>
      </c>
      <c r="H29" s="1">
        <v>1.8350043892860399</v>
      </c>
      <c r="I29" s="1">
        <v>0.16499561071395799</v>
      </c>
    </row>
    <row r="30" spans="1:9" x14ac:dyDescent="0.25">
      <c r="A30">
        <v>330</v>
      </c>
      <c r="B30">
        <v>4</v>
      </c>
      <c r="C30">
        <v>0</v>
      </c>
      <c r="D30" s="1">
        <v>0.89500000000000002</v>
      </c>
      <c r="E30" s="1">
        <v>0.79397499999999999</v>
      </c>
      <c r="F30">
        <v>1</v>
      </c>
      <c r="G30">
        <v>1</v>
      </c>
      <c r="H30" s="1">
        <v>1.8350043892860399</v>
      </c>
      <c r="I30" s="1">
        <v>0.16499561071395799</v>
      </c>
    </row>
    <row r="31" spans="1:9" x14ac:dyDescent="0.25">
      <c r="A31">
        <v>340</v>
      </c>
      <c r="B31">
        <v>4</v>
      </c>
      <c r="C31">
        <v>0</v>
      </c>
      <c r="D31" s="1">
        <v>0.93500000000000005</v>
      </c>
      <c r="E31" s="1">
        <v>0.910774999999996</v>
      </c>
      <c r="F31">
        <v>1</v>
      </c>
      <c r="G31">
        <v>1</v>
      </c>
      <c r="H31" s="1">
        <v>1.8350043892860399</v>
      </c>
      <c r="I31" s="1">
        <v>0.16499561071395799</v>
      </c>
    </row>
    <row r="32" spans="1:9" x14ac:dyDescent="0.25">
      <c r="A32">
        <v>350</v>
      </c>
      <c r="B32">
        <v>4</v>
      </c>
      <c r="C32">
        <v>0</v>
      </c>
      <c r="D32" s="1">
        <v>0.96499999999999997</v>
      </c>
      <c r="E32" s="1">
        <v>0.98377500000000195</v>
      </c>
      <c r="F32">
        <v>1</v>
      </c>
      <c r="G32">
        <v>1</v>
      </c>
      <c r="H32" s="1">
        <v>1.8350043892860399</v>
      </c>
      <c r="I32" s="1">
        <v>0.16499561071395799</v>
      </c>
    </row>
    <row r="33" spans="1:9" x14ac:dyDescent="0.25">
      <c r="A33">
        <v>360</v>
      </c>
      <c r="B33">
        <v>5</v>
      </c>
      <c r="C33">
        <v>0</v>
      </c>
      <c r="D33" s="1">
        <v>1.075</v>
      </c>
      <c r="E33" s="1">
        <v>1.07937499999999</v>
      </c>
      <c r="F33">
        <v>1</v>
      </c>
      <c r="G33">
        <v>1</v>
      </c>
      <c r="H33" s="1">
        <v>1.8350043892860399</v>
      </c>
      <c r="I33" s="1">
        <v>0.16499561071395799</v>
      </c>
    </row>
    <row r="34" spans="1:9" x14ac:dyDescent="0.25">
      <c r="A34">
        <v>370</v>
      </c>
      <c r="B34">
        <v>4</v>
      </c>
      <c r="C34">
        <v>0</v>
      </c>
      <c r="D34" s="1">
        <v>1.01</v>
      </c>
      <c r="E34" s="1">
        <v>0.94990000000000197</v>
      </c>
      <c r="F34">
        <v>1</v>
      </c>
      <c r="G34">
        <v>1</v>
      </c>
      <c r="H34" s="1">
        <v>1.8350043892860399</v>
      </c>
      <c r="I34" s="1">
        <v>0.16499561071395799</v>
      </c>
    </row>
    <row r="35" spans="1:9" x14ac:dyDescent="0.25">
      <c r="A35">
        <v>380</v>
      </c>
      <c r="B35">
        <v>6</v>
      </c>
      <c r="C35">
        <v>0</v>
      </c>
      <c r="D35" s="1">
        <v>1.115</v>
      </c>
      <c r="E35" s="1">
        <v>1.0117749999999901</v>
      </c>
      <c r="F35">
        <v>1</v>
      </c>
      <c r="G35">
        <v>1</v>
      </c>
      <c r="H35" s="1">
        <v>1.8350043892860399</v>
      </c>
      <c r="I35" s="1">
        <v>0.16499561071395799</v>
      </c>
    </row>
    <row r="36" spans="1:9" x14ac:dyDescent="0.25">
      <c r="A36">
        <v>390</v>
      </c>
      <c r="B36">
        <v>5</v>
      </c>
      <c r="C36">
        <v>0</v>
      </c>
      <c r="D36" s="1">
        <v>0.995</v>
      </c>
      <c r="E36" s="1">
        <v>0.94497499999999901</v>
      </c>
      <c r="F36">
        <v>1</v>
      </c>
      <c r="G36">
        <v>1</v>
      </c>
      <c r="H36" s="1">
        <v>1.8350043892860399</v>
      </c>
      <c r="I36" s="1">
        <v>0.16499561071395799</v>
      </c>
    </row>
    <row r="37" spans="1:9" x14ac:dyDescent="0.25">
      <c r="A37">
        <v>400</v>
      </c>
      <c r="B37">
        <v>5</v>
      </c>
      <c r="C37">
        <v>0</v>
      </c>
      <c r="D37" s="1">
        <v>0.95499999999999996</v>
      </c>
      <c r="E37" s="1">
        <v>0.88297500000000095</v>
      </c>
      <c r="F37">
        <v>1</v>
      </c>
      <c r="G37">
        <v>1</v>
      </c>
      <c r="H37" s="1">
        <v>1.8350043892860399</v>
      </c>
      <c r="I37" s="1">
        <v>0.16499561071395799</v>
      </c>
    </row>
    <row r="38" spans="1:9" x14ac:dyDescent="0.25">
      <c r="A38">
        <v>410</v>
      </c>
      <c r="B38">
        <v>5</v>
      </c>
      <c r="C38">
        <v>0</v>
      </c>
      <c r="D38" s="1">
        <v>0.95499999999999996</v>
      </c>
      <c r="E38" s="1">
        <v>1.022975</v>
      </c>
      <c r="F38">
        <v>1</v>
      </c>
      <c r="G38">
        <v>1</v>
      </c>
      <c r="H38" s="1">
        <v>1.8350043892860399</v>
      </c>
      <c r="I38" s="1">
        <v>0.16499561071395799</v>
      </c>
    </row>
    <row r="39" spans="1:9" x14ac:dyDescent="0.25">
      <c r="A39">
        <v>420</v>
      </c>
      <c r="B39">
        <v>4</v>
      </c>
      <c r="C39">
        <v>0</v>
      </c>
      <c r="D39" s="1">
        <v>0.93</v>
      </c>
      <c r="E39" s="1">
        <v>0.92510000000000103</v>
      </c>
      <c r="F39">
        <v>1</v>
      </c>
      <c r="G39">
        <v>1</v>
      </c>
      <c r="H39" s="1">
        <v>1.8350043892860399</v>
      </c>
      <c r="I39" s="1">
        <v>0.16499561071395799</v>
      </c>
    </row>
    <row r="40" spans="1:9" x14ac:dyDescent="0.25">
      <c r="A40">
        <v>430</v>
      </c>
      <c r="B40">
        <v>4</v>
      </c>
      <c r="C40">
        <v>0</v>
      </c>
      <c r="D40" s="1">
        <v>0.98</v>
      </c>
      <c r="E40" s="1">
        <v>0.77959999999999896</v>
      </c>
      <c r="F40">
        <v>1</v>
      </c>
      <c r="G40">
        <v>1</v>
      </c>
      <c r="H40" s="1">
        <v>1.8350043892860399</v>
      </c>
      <c r="I40" s="1">
        <v>0.16499561071395799</v>
      </c>
    </row>
    <row r="41" spans="1:9" x14ac:dyDescent="0.25">
      <c r="A41">
        <v>440</v>
      </c>
      <c r="B41">
        <v>4</v>
      </c>
      <c r="C41">
        <v>0</v>
      </c>
      <c r="D41" s="1">
        <v>1.075</v>
      </c>
      <c r="E41" s="1">
        <v>0.89937499999999904</v>
      </c>
      <c r="F41">
        <v>1</v>
      </c>
      <c r="G41">
        <v>1</v>
      </c>
      <c r="H41" s="1">
        <v>1.8350043892860399</v>
      </c>
      <c r="I41" s="1">
        <v>0.16499561071395799</v>
      </c>
    </row>
    <row r="42" spans="1:9" x14ac:dyDescent="0.25">
      <c r="A42">
        <v>450</v>
      </c>
      <c r="B42">
        <v>4</v>
      </c>
      <c r="C42">
        <v>0</v>
      </c>
      <c r="D42" s="1">
        <v>0.89500000000000002</v>
      </c>
      <c r="E42" s="1">
        <v>0.79397499999999899</v>
      </c>
      <c r="F42">
        <v>1</v>
      </c>
      <c r="G42">
        <v>1</v>
      </c>
      <c r="H42" s="1">
        <v>1.8350043892860399</v>
      </c>
      <c r="I42" s="1">
        <v>0.16499561071395799</v>
      </c>
    </row>
    <row r="43" spans="1:9" x14ac:dyDescent="0.25">
      <c r="A43">
        <v>460</v>
      </c>
      <c r="B43">
        <v>5</v>
      </c>
      <c r="C43">
        <v>0</v>
      </c>
      <c r="D43" s="1">
        <v>0.95499999999999996</v>
      </c>
      <c r="E43" s="1">
        <v>0.98297500000000104</v>
      </c>
      <c r="F43">
        <v>1</v>
      </c>
      <c r="G43">
        <v>1</v>
      </c>
      <c r="H43" s="1">
        <v>1.8350043892860399</v>
      </c>
      <c r="I43" s="1">
        <v>0.16499561071395799</v>
      </c>
    </row>
    <row r="44" spans="1:9" x14ac:dyDescent="0.25">
      <c r="A44">
        <v>470</v>
      </c>
      <c r="B44">
        <v>5</v>
      </c>
      <c r="C44">
        <v>0</v>
      </c>
      <c r="D44" s="1">
        <v>1.1299999999999999</v>
      </c>
      <c r="E44" s="1">
        <v>0.99310000000000098</v>
      </c>
      <c r="F44">
        <v>1</v>
      </c>
      <c r="G44">
        <v>1</v>
      </c>
      <c r="H44" s="1">
        <v>1.8350043892860399</v>
      </c>
      <c r="I44" s="1">
        <v>0.16499561071395799</v>
      </c>
    </row>
    <row r="45" spans="1:9" x14ac:dyDescent="0.25">
      <c r="A45">
        <v>480</v>
      </c>
      <c r="B45">
        <v>4</v>
      </c>
      <c r="C45">
        <v>0</v>
      </c>
      <c r="D45" s="1">
        <v>0.84499999999999997</v>
      </c>
      <c r="E45" s="1">
        <v>0.88097499999999795</v>
      </c>
      <c r="F45">
        <v>1</v>
      </c>
      <c r="G45">
        <v>1</v>
      </c>
      <c r="H45" s="1">
        <v>1.8350043892860399</v>
      </c>
      <c r="I45" s="1">
        <v>0.16499561071395799</v>
      </c>
    </row>
    <row r="46" spans="1:9" x14ac:dyDescent="0.25">
      <c r="A46">
        <v>490</v>
      </c>
      <c r="B46">
        <v>5</v>
      </c>
      <c r="C46">
        <v>0</v>
      </c>
      <c r="D46" s="1">
        <v>0.995</v>
      </c>
      <c r="E46" s="1">
        <v>0.94497500000000001</v>
      </c>
      <c r="F46">
        <v>1</v>
      </c>
      <c r="G46">
        <v>1</v>
      </c>
      <c r="H46" s="1">
        <v>1.8350043892860399</v>
      </c>
      <c r="I46" s="1">
        <v>0.16499561071395799</v>
      </c>
    </row>
    <row r="47" spans="1:9" x14ac:dyDescent="0.25">
      <c r="A47">
        <v>500</v>
      </c>
      <c r="B47">
        <v>5</v>
      </c>
      <c r="C47">
        <v>0</v>
      </c>
      <c r="D47" s="1">
        <v>0.98</v>
      </c>
      <c r="E47" s="1">
        <v>0.9496</v>
      </c>
      <c r="F47">
        <v>1</v>
      </c>
      <c r="G47">
        <v>1</v>
      </c>
      <c r="H47" s="1">
        <v>1.8350043892860399</v>
      </c>
      <c r="I47" s="1">
        <v>0.16499561071395799</v>
      </c>
    </row>
    <row r="48" spans="1:9" x14ac:dyDescent="0.25">
      <c r="A48">
        <v>510</v>
      </c>
      <c r="B48">
        <v>5</v>
      </c>
      <c r="C48">
        <v>0</v>
      </c>
      <c r="D48" s="1">
        <v>1.17</v>
      </c>
      <c r="E48" s="1">
        <v>0.99109999999999598</v>
      </c>
      <c r="F48">
        <v>1</v>
      </c>
      <c r="G48">
        <v>1</v>
      </c>
      <c r="H48" s="1">
        <v>1.8350043892860399</v>
      </c>
      <c r="I48" s="1">
        <v>0.16499561071395799</v>
      </c>
    </row>
    <row r="49" spans="1:9" x14ac:dyDescent="0.25">
      <c r="A49">
        <v>520</v>
      </c>
      <c r="B49">
        <v>5</v>
      </c>
      <c r="C49">
        <v>0</v>
      </c>
      <c r="D49" s="1">
        <v>0.995</v>
      </c>
      <c r="E49" s="1">
        <v>0.96497499999999903</v>
      </c>
      <c r="F49">
        <v>1</v>
      </c>
      <c r="G49">
        <v>1</v>
      </c>
      <c r="H49" s="1">
        <v>1.8350043892860399</v>
      </c>
      <c r="I49" s="1">
        <v>0.16499561071395799</v>
      </c>
    </row>
    <row r="50" spans="1:9" x14ac:dyDescent="0.25">
      <c r="A50">
        <v>530</v>
      </c>
      <c r="B50">
        <v>6</v>
      </c>
      <c r="C50">
        <v>0</v>
      </c>
      <c r="D50" s="1">
        <v>0.88500000000000001</v>
      </c>
      <c r="E50" s="1">
        <v>0.98177499999999895</v>
      </c>
      <c r="F50">
        <v>1</v>
      </c>
      <c r="G50">
        <v>1</v>
      </c>
      <c r="H50" s="1">
        <v>1.8350043892860399</v>
      </c>
      <c r="I50" s="1">
        <v>0.16499561071395799</v>
      </c>
    </row>
    <row r="51" spans="1:9" x14ac:dyDescent="0.25">
      <c r="A51">
        <v>540</v>
      </c>
      <c r="B51">
        <v>6</v>
      </c>
      <c r="C51">
        <v>0</v>
      </c>
      <c r="D51" s="1">
        <v>1.2250000000000001</v>
      </c>
      <c r="E51" s="1">
        <v>1.1443749999999999</v>
      </c>
      <c r="F51">
        <v>1</v>
      </c>
      <c r="G51">
        <v>1</v>
      </c>
      <c r="H51" s="1">
        <v>1.8350043892860399</v>
      </c>
      <c r="I51" s="1">
        <v>0.16499561071395799</v>
      </c>
    </row>
    <row r="52" spans="1:9" x14ac:dyDescent="0.25">
      <c r="A52">
        <v>550</v>
      </c>
      <c r="B52">
        <v>6</v>
      </c>
      <c r="C52">
        <v>0</v>
      </c>
      <c r="D52" s="1">
        <v>1.04</v>
      </c>
      <c r="E52" s="1">
        <v>1.1384000000000001</v>
      </c>
      <c r="F52">
        <v>1</v>
      </c>
      <c r="G52">
        <v>1</v>
      </c>
      <c r="H52" s="1">
        <v>1.8350043892860399</v>
      </c>
      <c r="I52" s="1">
        <v>0.16499561071395799</v>
      </c>
    </row>
    <row r="53" spans="1:9" x14ac:dyDescent="0.25">
      <c r="A53">
        <v>560</v>
      </c>
      <c r="B53">
        <v>5</v>
      </c>
      <c r="C53">
        <v>0</v>
      </c>
      <c r="D53" s="1">
        <v>1.01</v>
      </c>
      <c r="E53" s="1">
        <v>1.0999000000000001</v>
      </c>
      <c r="F53">
        <v>1</v>
      </c>
      <c r="G53">
        <v>1</v>
      </c>
      <c r="H53" s="1">
        <v>1.8350043892860399</v>
      </c>
      <c r="I53" s="1">
        <v>0.16499561071395799</v>
      </c>
    </row>
    <row r="54" spans="1:9" x14ac:dyDescent="0.25">
      <c r="A54">
        <v>570</v>
      </c>
      <c r="B54">
        <v>5</v>
      </c>
      <c r="C54">
        <v>0</v>
      </c>
      <c r="D54" s="1">
        <v>0.91</v>
      </c>
      <c r="E54" s="1">
        <v>0.861900000000001</v>
      </c>
      <c r="F54">
        <v>1</v>
      </c>
      <c r="G54">
        <v>1</v>
      </c>
      <c r="H54" s="1">
        <v>1.8350043892860399</v>
      </c>
      <c r="I54" s="1">
        <v>0.16499561071395799</v>
      </c>
    </row>
    <row r="55" spans="1:9" x14ac:dyDescent="0.25">
      <c r="A55">
        <v>580</v>
      </c>
      <c r="B55">
        <v>5</v>
      </c>
      <c r="C55">
        <v>0</v>
      </c>
      <c r="D55" s="1">
        <v>1.0449999999999999</v>
      </c>
      <c r="E55" s="1">
        <v>0.91297500000000198</v>
      </c>
      <c r="F55">
        <v>1</v>
      </c>
      <c r="G55">
        <v>1</v>
      </c>
      <c r="H55" s="1">
        <v>1.8350043892860399</v>
      </c>
      <c r="I55" s="1">
        <v>0.16499561071395799</v>
      </c>
    </row>
    <row r="56" spans="1:9" x14ac:dyDescent="0.25">
      <c r="A56">
        <v>590</v>
      </c>
      <c r="B56">
        <v>5</v>
      </c>
      <c r="C56">
        <v>0</v>
      </c>
      <c r="D56" s="1">
        <v>1.06</v>
      </c>
      <c r="E56" s="1">
        <v>1.1464000000000001</v>
      </c>
      <c r="F56">
        <v>1</v>
      </c>
      <c r="G56">
        <v>1</v>
      </c>
      <c r="H56" s="1">
        <v>1.8350043892860399</v>
      </c>
      <c r="I56" s="1">
        <v>0.16499561071395799</v>
      </c>
    </row>
    <row r="57" spans="1:9" x14ac:dyDescent="0.25">
      <c r="A57">
        <v>600</v>
      </c>
      <c r="B57">
        <v>5</v>
      </c>
      <c r="C57">
        <v>0</v>
      </c>
      <c r="D57" s="1">
        <v>1.03</v>
      </c>
      <c r="E57" s="1">
        <v>1.2391000000000001</v>
      </c>
      <c r="F57">
        <v>1</v>
      </c>
      <c r="G57">
        <v>1</v>
      </c>
      <c r="H57" s="1">
        <v>1.8350043892860399</v>
      </c>
      <c r="I57" s="1">
        <v>0.16499561071395799</v>
      </c>
    </row>
    <row r="58" spans="1:9" x14ac:dyDescent="0.25">
      <c r="A58">
        <v>610</v>
      </c>
      <c r="B58">
        <v>4</v>
      </c>
      <c r="C58">
        <v>0</v>
      </c>
      <c r="D58" s="1">
        <v>0.93500000000000005</v>
      </c>
      <c r="E58" s="1">
        <v>0.89077499999999699</v>
      </c>
      <c r="F58">
        <v>1</v>
      </c>
      <c r="G58">
        <v>1</v>
      </c>
      <c r="H58" s="1">
        <v>1.8350043892860399</v>
      </c>
      <c r="I58" s="1">
        <v>0.16499561071395799</v>
      </c>
    </row>
    <row r="59" spans="1:9" x14ac:dyDescent="0.25">
      <c r="A59">
        <v>620</v>
      </c>
      <c r="B59">
        <v>5</v>
      </c>
      <c r="C59">
        <v>0</v>
      </c>
      <c r="D59" s="1">
        <v>1.0149999999999999</v>
      </c>
      <c r="E59" s="1">
        <v>1.054775</v>
      </c>
      <c r="F59">
        <v>1</v>
      </c>
      <c r="G59">
        <v>1</v>
      </c>
      <c r="H59" s="1">
        <v>1.8350043892860399</v>
      </c>
      <c r="I59" s="1">
        <v>0.16499561071395799</v>
      </c>
    </row>
    <row r="60" spans="1:9" x14ac:dyDescent="0.25">
      <c r="A60">
        <v>630</v>
      </c>
      <c r="B60">
        <v>5</v>
      </c>
      <c r="C60">
        <v>0</v>
      </c>
      <c r="D60" s="1">
        <v>1.0449999999999999</v>
      </c>
      <c r="E60" s="1">
        <v>1.032975</v>
      </c>
      <c r="F60">
        <v>1</v>
      </c>
      <c r="G60">
        <v>1</v>
      </c>
      <c r="H60" s="1">
        <v>1.8350043892860399</v>
      </c>
      <c r="I60" s="1">
        <v>0.16499561071395799</v>
      </c>
    </row>
    <row r="61" spans="1:9" x14ac:dyDescent="0.25">
      <c r="A61">
        <v>640</v>
      </c>
      <c r="B61">
        <v>4</v>
      </c>
      <c r="C61">
        <v>0</v>
      </c>
      <c r="D61" s="1">
        <v>0.98</v>
      </c>
      <c r="E61" s="1">
        <v>0.90959999999999996</v>
      </c>
      <c r="F61">
        <v>1</v>
      </c>
      <c r="G61">
        <v>1</v>
      </c>
      <c r="H61" s="1">
        <v>1.8350043892860399</v>
      </c>
      <c r="I61" s="1">
        <v>0.16499561071395799</v>
      </c>
    </row>
    <row r="62" spans="1:9" x14ac:dyDescent="0.25">
      <c r="A62">
        <v>650</v>
      </c>
      <c r="B62">
        <v>4</v>
      </c>
      <c r="C62">
        <v>0</v>
      </c>
      <c r="D62" s="1">
        <v>0.92</v>
      </c>
      <c r="E62" s="1">
        <v>1.0336000000000001</v>
      </c>
      <c r="F62">
        <v>1</v>
      </c>
      <c r="G62">
        <v>1</v>
      </c>
      <c r="H62" s="1">
        <v>1.8350043892860399</v>
      </c>
      <c r="I62" s="1">
        <v>0.16499561071395799</v>
      </c>
    </row>
    <row r="63" spans="1:9" x14ac:dyDescent="0.25">
      <c r="A63">
        <v>660</v>
      </c>
      <c r="B63">
        <v>6</v>
      </c>
      <c r="C63">
        <v>0</v>
      </c>
      <c r="D63" s="1">
        <v>1.24</v>
      </c>
      <c r="E63" s="1">
        <v>1.32239999999999</v>
      </c>
      <c r="F63">
        <v>1</v>
      </c>
      <c r="G63">
        <v>1</v>
      </c>
      <c r="H63" s="1">
        <v>1.8350043892860399</v>
      </c>
      <c r="I63" s="1">
        <v>0.16499561071395799</v>
      </c>
    </row>
    <row r="64" spans="1:9" x14ac:dyDescent="0.25">
      <c r="A64">
        <v>670</v>
      </c>
      <c r="B64">
        <v>4</v>
      </c>
      <c r="C64">
        <v>0</v>
      </c>
      <c r="D64" s="1">
        <v>0.87</v>
      </c>
      <c r="E64" s="1">
        <v>0.78310000000000102</v>
      </c>
      <c r="F64">
        <v>1</v>
      </c>
      <c r="G64">
        <v>1</v>
      </c>
      <c r="H64" s="1">
        <v>1.8350043892860399</v>
      </c>
      <c r="I64" s="1">
        <v>0.16499561071395799</v>
      </c>
    </row>
    <row r="65" spans="1:9" x14ac:dyDescent="0.25">
      <c r="A65">
        <v>680</v>
      </c>
      <c r="B65">
        <v>3</v>
      </c>
      <c r="C65">
        <v>0</v>
      </c>
      <c r="D65" s="1">
        <v>0.93</v>
      </c>
      <c r="E65" s="1">
        <v>0.7651</v>
      </c>
      <c r="F65">
        <v>1</v>
      </c>
      <c r="G65">
        <v>1</v>
      </c>
      <c r="H65" s="1">
        <v>1.8350043892860399</v>
      </c>
      <c r="I65" s="1">
        <v>0.16499561071395799</v>
      </c>
    </row>
    <row r="66" spans="1:9" x14ac:dyDescent="0.25">
      <c r="A66">
        <v>690</v>
      </c>
      <c r="B66">
        <v>5</v>
      </c>
      <c r="C66">
        <v>0</v>
      </c>
      <c r="D66" s="1">
        <v>1.0900000000000001</v>
      </c>
      <c r="E66" s="1">
        <v>0.98190000000000199</v>
      </c>
      <c r="F66">
        <v>1</v>
      </c>
      <c r="G66">
        <v>1</v>
      </c>
      <c r="H66" s="1">
        <v>1.8350043892860399</v>
      </c>
      <c r="I66" s="1">
        <v>0.16499561071395799</v>
      </c>
    </row>
    <row r="67" spans="1:9" x14ac:dyDescent="0.25">
      <c r="A67">
        <v>700</v>
      </c>
      <c r="B67">
        <v>4</v>
      </c>
      <c r="C67">
        <v>0</v>
      </c>
      <c r="D67" s="1">
        <v>0.96499999999999997</v>
      </c>
      <c r="E67" s="1">
        <v>0.73377499999999996</v>
      </c>
      <c r="F67">
        <v>1</v>
      </c>
      <c r="G67">
        <v>1</v>
      </c>
      <c r="H67" s="1">
        <v>1.8350043892860399</v>
      </c>
      <c r="I67" s="1">
        <v>0.16499561071395799</v>
      </c>
    </row>
    <row r="68" spans="1:9" x14ac:dyDescent="0.25">
      <c r="A68">
        <v>710</v>
      </c>
      <c r="B68">
        <v>4</v>
      </c>
      <c r="C68">
        <v>0</v>
      </c>
      <c r="D68" s="1">
        <v>1.03</v>
      </c>
      <c r="E68" s="1">
        <v>0.89910000000000001</v>
      </c>
      <c r="F68">
        <v>1</v>
      </c>
      <c r="G68">
        <v>1</v>
      </c>
      <c r="H68" s="1">
        <v>1.8350043892860399</v>
      </c>
      <c r="I68" s="1">
        <v>0.16499561071395799</v>
      </c>
    </row>
    <row r="69" spans="1:9" x14ac:dyDescent="0.25">
      <c r="A69">
        <v>720</v>
      </c>
      <c r="B69">
        <v>4</v>
      </c>
      <c r="C69">
        <v>0</v>
      </c>
      <c r="D69" s="1">
        <v>0.98499999999999999</v>
      </c>
      <c r="E69" s="1">
        <v>0.82477500000000004</v>
      </c>
      <c r="F69">
        <v>1</v>
      </c>
      <c r="G69">
        <v>1</v>
      </c>
      <c r="H69" s="1">
        <v>1.8350043892860399</v>
      </c>
      <c r="I69" s="1">
        <v>0.16499561071395799</v>
      </c>
    </row>
    <row r="70" spans="1:9" x14ac:dyDescent="0.25">
      <c r="A70">
        <v>730</v>
      </c>
      <c r="B70">
        <v>5</v>
      </c>
      <c r="C70">
        <v>0</v>
      </c>
      <c r="D70" s="1">
        <v>0.95</v>
      </c>
      <c r="E70" s="1">
        <v>0.86750000000000005</v>
      </c>
      <c r="F70">
        <v>1</v>
      </c>
      <c r="G70">
        <v>1</v>
      </c>
      <c r="H70" s="1">
        <v>1.8350043892860399</v>
      </c>
      <c r="I70" s="1">
        <v>0.16499561071395799</v>
      </c>
    </row>
    <row r="71" spans="1:9" x14ac:dyDescent="0.25">
      <c r="A71">
        <v>740</v>
      </c>
      <c r="B71">
        <v>4</v>
      </c>
      <c r="C71">
        <v>0</v>
      </c>
      <c r="D71" s="1">
        <v>1.01</v>
      </c>
      <c r="E71" s="1">
        <v>0.94990000000000097</v>
      </c>
      <c r="F71">
        <v>1</v>
      </c>
      <c r="G71">
        <v>1</v>
      </c>
      <c r="H71" s="1">
        <v>1.8350043892860399</v>
      </c>
      <c r="I71" s="1">
        <v>0.16499561071395799</v>
      </c>
    </row>
    <row r="72" spans="1:9" x14ac:dyDescent="0.25">
      <c r="A72">
        <v>750</v>
      </c>
      <c r="B72">
        <v>4</v>
      </c>
      <c r="C72">
        <v>0</v>
      </c>
      <c r="D72" s="1">
        <v>1.04</v>
      </c>
      <c r="E72" s="1">
        <v>0.89839999999999898</v>
      </c>
      <c r="F72">
        <v>1</v>
      </c>
      <c r="G72">
        <v>1</v>
      </c>
      <c r="H72" s="1">
        <v>1.8350043892860399</v>
      </c>
      <c r="I72" s="1">
        <v>0.16499561071395799</v>
      </c>
    </row>
    <row r="73" spans="1:9" x14ac:dyDescent="0.25">
      <c r="A73">
        <v>760</v>
      </c>
      <c r="B73">
        <v>5</v>
      </c>
      <c r="C73">
        <v>0</v>
      </c>
      <c r="D73" s="1">
        <v>1.08</v>
      </c>
      <c r="E73" s="1">
        <v>1.0536000000000001</v>
      </c>
      <c r="F73">
        <v>1</v>
      </c>
      <c r="G73">
        <v>1</v>
      </c>
      <c r="H73" s="1">
        <v>1.8350043892860399</v>
      </c>
      <c r="I73" s="1">
        <v>0.16499561071395799</v>
      </c>
    </row>
    <row r="74" spans="1:9" x14ac:dyDescent="0.25">
      <c r="A74">
        <v>770</v>
      </c>
      <c r="B74">
        <v>4</v>
      </c>
      <c r="C74">
        <v>0</v>
      </c>
      <c r="D74" s="1">
        <v>1.02</v>
      </c>
      <c r="E74" s="1">
        <v>0.92960000000000098</v>
      </c>
      <c r="F74">
        <v>1</v>
      </c>
      <c r="G74">
        <v>1</v>
      </c>
      <c r="H74" s="1">
        <v>1.8350043892860399</v>
      </c>
      <c r="I74" s="1">
        <v>0.16499561071395799</v>
      </c>
    </row>
    <row r="75" spans="1:9" x14ac:dyDescent="0.25">
      <c r="A75">
        <v>780</v>
      </c>
      <c r="B75">
        <v>4</v>
      </c>
      <c r="C75">
        <v>0</v>
      </c>
      <c r="D75" s="1">
        <v>0.98</v>
      </c>
      <c r="E75" s="1">
        <v>1.0795999999999999</v>
      </c>
      <c r="F75">
        <v>1</v>
      </c>
      <c r="G75">
        <v>1</v>
      </c>
      <c r="H75" s="1">
        <v>1.8350043892860399</v>
      </c>
      <c r="I75" s="1">
        <v>0.16499561071395799</v>
      </c>
    </row>
    <row r="76" spans="1:9" x14ac:dyDescent="0.25">
      <c r="A76">
        <v>790</v>
      </c>
      <c r="B76">
        <v>5</v>
      </c>
      <c r="C76">
        <v>0</v>
      </c>
      <c r="D76" s="1">
        <v>1.0900000000000001</v>
      </c>
      <c r="E76" s="1">
        <v>1.2019</v>
      </c>
      <c r="F76">
        <v>1</v>
      </c>
      <c r="G76">
        <v>1</v>
      </c>
      <c r="H76" s="1">
        <v>1.8350043892860399</v>
      </c>
      <c r="I76" s="1">
        <v>0.16499561071395799</v>
      </c>
    </row>
    <row r="77" spans="1:9" x14ac:dyDescent="0.25">
      <c r="A77">
        <v>800</v>
      </c>
      <c r="B77">
        <v>5</v>
      </c>
      <c r="C77">
        <v>0</v>
      </c>
      <c r="D77" s="1">
        <v>1.0049999999999999</v>
      </c>
      <c r="E77" s="1">
        <v>1.044975</v>
      </c>
      <c r="F77">
        <v>1</v>
      </c>
      <c r="G77">
        <v>1</v>
      </c>
      <c r="H77" s="1">
        <v>1.8350043892860399</v>
      </c>
      <c r="I77" s="1">
        <v>0.16499561071395799</v>
      </c>
    </row>
    <row r="78" spans="1:9" x14ac:dyDescent="0.25">
      <c r="A78">
        <v>810</v>
      </c>
      <c r="B78">
        <v>5</v>
      </c>
      <c r="C78">
        <v>0</v>
      </c>
      <c r="D78" s="1">
        <v>1.02</v>
      </c>
      <c r="E78" s="1">
        <v>1.2096</v>
      </c>
      <c r="F78">
        <v>1</v>
      </c>
      <c r="G78">
        <v>1</v>
      </c>
      <c r="H78" s="1">
        <v>1.8350043892860399</v>
      </c>
      <c r="I78" s="1">
        <v>0.16499561071395799</v>
      </c>
    </row>
    <row r="79" spans="1:9" x14ac:dyDescent="0.25">
      <c r="A79">
        <v>820</v>
      </c>
      <c r="B79">
        <v>4</v>
      </c>
      <c r="C79">
        <v>0</v>
      </c>
      <c r="D79" s="1">
        <v>0.87</v>
      </c>
      <c r="E79" s="1">
        <v>0.893100000000001</v>
      </c>
      <c r="F79">
        <v>1</v>
      </c>
      <c r="G79">
        <v>1</v>
      </c>
      <c r="H79" s="1">
        <v>1.8350043892860399</v>
      </c>
      <c r="I79" s="1">
        <v>0.16499561071395799</v>
      </c>
    </row>
    <row r="80" spans="1:9" x14ac:dyDescent="0.25">
      <c r="A80">
        <v>830</v>
      </c>
      <c r="B80">
        <v>4</v>
      </c>
      <c r="C80">
        <v>0</v>
      </c>
      <c r="D80" s="1">
        <v>1.05</v>
      </c>
      <c r="E80" s="1">
        <v>1.16749999999999</v>
      </c>
      <c r="F80">
        <v>1</v>
      </c>
      <c r="G80">
        <v>1</v>
      </c>
      <c r="H80" s="1">
        <v>1.8350043892860399</v>
      </c>
      <c r="I80" s="1">
        <v>0.16499561071395799</v>
      </c>
    </row>
    <row r="81" spans="1:9" x14ac:dyDescent="0.25">
      <c r="A81">
        <v>840</v>
      </c>
      <c r="B81">
        <v>4</v>
      </c>
      <c r="C81">
        <v>0</v>
      </c>
      <c r="D81" s="1">
        <v>0.875</v>
      </c>
      <c r="E81" s="1">
        <v>0.82937499999999997</v>
      </c>
      <c r="F81">
        <v>1</v>
      </c>
      <c r="G81">
        <v>1</v>
      </c>
      <c r="H81" s="1">
        <v>1.8350043892860399</v>
      </c>
      <c r="I81" s="1">
        <v>0.16499561071395799</v>
      </c>
    </row>
    <row r="82" spans="1:9" x14ac:dyDescent="0.25">
      <c r="A82">
        <v>850</v>
      </c>
      <c r="B82">
        <v>4</v>
      </c>
      <c r="C82">
        <v>0</v>
      </c>
      <c r="D82" s="1">
        <v>0.93500000000000005</v>
      </c>
      <c r="E82" s="1">
        <v>0.90077499999999899</v>
      </c>
      <c r="F82">
        <v>1</v>
      </c>
      <c r="G82">
        <v>1</v>
      </c>
      <c r="H82" s="1">
        <v>1.8350043892860399</v>
      </c>
      <c r="I82" s="1">
        <v>0.16499561071395799</v>
      </c>
    </row>
    <row r="83" spans="1:9" x14ac:dyDescent="0.25">
      <c r="A83">
        <v>860</v>
      </c>
      <c r="B83">
        <v>6</v>
      </c>
      <c r="C83">
        <v>0</v>
      </c>
      <c r="D83" s="1">
        <v>1.1100000000000001</v>
      </c>
      <c r="E83" s="1">
        <v>1.0879000000000001</v>
      </c>
      <c r="F83">
        <v>1</v>
      </c>
      <c r="G83">
        <v>1</v>
      </c>
      <c r="H83" s="1">
        <v>1.8350043892860399</v>
      </c>
      <c r="I83" s="1">
        <v>0.16499561071395799</v>
      </c>
    </row>
    <row r="84" spans="1:9" x14ac:dyDescent="0.25">
      <c r="A84">
        <v>870</v>
      </c>
      <c r="B84">
        <v>5</v>
      </c>
      <c r="C84">
        <v>0</v>
      </c>
      <c r="D84" s="1">
        <v>0.97499999999999998</v>
      </c>
      <c r="E84" s="1">
        <v>0.96437500000000198</v>
      </c>
      <c r="F84">
        <v>1</v>
      </c>
      <c r="G84">
        <v>1</v>
      </c>
      <c r="H84" s="1">
        <v>1.8350043892860399</v>
      </c>
      <c r="I84" s="1">
        <v>0.16499561071395799</v>
      </c>
    </row>
    <row r="85" spans="1:9" x14ac:dyDescent="0.25">
      <c r="A85">
        <v>880</v>
      </c>
      <c r="B85">
        <v>4</v>
      </c>
      <c r="C85">
        <v>0</v>
      </c>
      <c r="D85" s="1">
        <v>1.02</v>
      </c>
      <c r="E85" s="1">
        <v>1.1195999999999999</v>
      </c>
      <c r="F85">
        <v>1</v>
      </c>
      <c r="G85">
        <v>1</v>
      </c>
      <c r="H85" s="1">
        <v>1.8350043892860399</v>
      </c>
      <c r="I85" s="1">
        <v>0.16499561071395799</v>
      </c>
    </row>
    <row r="86" spans="1:9" x14ac:dyDescent="0.25">
      <c r="A86">
        <v>890</v>
      </c>
      <c r="B86">
        <v>4</v>
      </c>
      <c r="C86">
        <v>0</v>
      </c>
      <c r="D86" s="1">
        <v>1.0549999999999999</v>
      </c>
      <c r="E86" s="1">
        <v>0.931974999999998</v>
      </c>
      <c r="F86">
        <v>1</v>
      </c>
      <c r="G86">
        <v>1</v>
      </c>
      <c r="H86" s="1">
        <v>1.8350043892860399</v>
      </c>
      <c r="I86" s="1">
        <v>0.16499561071395799</v>
      </c>
    </row>
    <row r="87" spans="1:9" x14ac:dyDescent="0.25">
      <c r="A87">
        <v>900</v>
      </c>
      <c r="B87">
        <v>4</v>
      </c>
      <c r="C87">
        <v>0</v>
      </c>
      <c r="D87" s="1">
        <v>0.96</v>
      </c>
      <c r="E87" s="1">
        <v>0.85840000000000005</v>
      </c>
      <c r="F87">
        <v>1</v>
      </c>
      <c r="G87">
        <v>1</v>
      </c>
      <c r="H87" s="1">
        <v>1.8350043892860399</v>
      </c>
      <c r="I87" s="1">
        <v>0.16499561071395799</v>
      </c>
    </row>
    <row r="88" spans="1:9" x14ac:dyDescent="0.25">
      <c r="A88">
        <v>910</v>
      </c>
      <c r="B88">
        <v>5</v>
      </c>
      <c r="C88">
        <v>0</v>
      </c>
      <c r="D88" s="1">
        <v>1.03</v>
      </c>
      <c r="E88" s="1">
        <v>1.1391</v>
      </c>
      <c r="F88">
        <v>1</v>
      </c>
      <c r="G88">
        <v>1</v>
      </c>
      <c r="H88" s="1">
        <v>1.8350043892860399</v>
      </c>
      <c r="I88" s="1">
        <v>0.16499561071395799</v>
      </c>
    </row>
    <row r="89" spans="1:9" x14ac:dyDescent="0.25">
      <c r="A89">
        <v>920</v>
      </c>
      <c r="B89">
        <v>4</v>
      </c>
      <c r="C89">
        <v>0</v>
      </c>
      <c r="D89" s="1">
        <v>0.91500000000000004</v>
      </c>
      <c r="E89" s="1">
        <v>0.85777499999999995</v>
      </c>
      <c r="F89">
        <v>1</v>
      </c>
      <c r="G89">
        <v>1</v>
      </c>
      <c r="H89" s="1">
        <v>1.8350043892860399</v>
      </c>
      <c r="I89" s="1">
        <v>0.16499561071395799</v>
      </c>
    </row>
    <row r="90" spans="1:9" x14ac:dyDescent="0.25">
      <c r="A90">
        <v>930</v>
      </c>
      <c r="B90">
        <v>4</v>
      </c>
      <c r="C90">
        <v>0</v>
      </c>
      <c r="D90" s="1">
        <v>0.94</v>
      </c>
      <c r="E90" s="1">
        <v>0.96640000000000204</v>
      </c>
      <c r="F90">
        <v>1</v>
      </c>
      <c r="G90">
        <v>1</v>
      </c>
      <c r="H90" s="1">
        <v>1.8350043892860399</v>
      </c>
      <c r="I90" s="1">
        <v>0.16499561071395799</v>
      </c>
    </row>
    <row r="91" spans="1:9" x14ac:dyDescent="0.25">
      <c r="A91">
        <v>940</v>
      </c>
      <c r="B91">
        <v>5</v>
      </c>
      <c r="C91">
        <v>0</v>
      </c>
      <c r="D91" s="1">
        <v>1.01</v>
      </c>
      <c r="E91" s="1">
        <v>0.99990000000000201</v>
      </c>
      <c r="F91">
        <v>1</v>
      </c>
      <c r="G91">
        <v>1</v>
      </c>
      <c r="H91" s="1">
        <v>1.8350043892860399</v>
      </c>
      <c r="I91" s="1">
        <v>0.16499561071395799</v>
      </c>
    </row>
    <row r="92" spans="1:9" x14ac:dyDescent="0.25">
      <c r="A92">
        <v>950</v>
      </c>
      <c r="B92">
        <v>4</v>
      </c>
      <c r="C92">
        <v>0</v>
      </c>
      <c r="D92" s="1">
        <v>1.03</v>
      </c>
      <c r="E92" s="1">
        <v>0.99909999999999999</v>
      </c>
      <c r="F92">
        <v>1</v>
      </c>
      <c r="G92">
        <v>1</v>
      </c>
      <c r="H92" s="1">
        <v>1.8350043892860399</v>
      </c>
      <c r="I92" s="1">
        <v>0.16499561071395799</v>
      </c>
    </row>
    <row r="93" spans="1:9" x14ac:dyDescent="0.25">
      <c r="A93">
        <v>960</v>
      </c>
      <c r="B93">
        <v>4</v>
      </c>
      <c r="C93">
        <v>0</v>
      </c>
      <c r="D93" s="1">
        <v>1.01</v>
      </c>
      <c r="E93" s="1">
        <v>0.87990000000000101</v>
      </c>
      <c r="F93">
        <v>1</v>
      </c>
      <c r="G93">
        <v>1</v>
      </c>
      <c r="H93" s="1">
        <v>1.8350043892860399</v>
      </c>
      <c r="I93" s="1">
        <v>0.16499561071395799</v>
      </c>
    </row>
    <row r="94" spans="1:9" x14ac:dyDescent="0.25">
      <c r="A94">
        <v>970</v>
      </c>
      <c r="B94">
        <v>5</v>
      </c>
      <c r="C94">
        <v>0</v>
      </c>
      <c r="D94" s="1">
        <v>1.1100000000000001</v>
      </c>
      <c r="E94" s="1">
        <v>0.88790000000000202</v>
      </c>
      <c r="F94">
        <v>1</v>
      </c>
      <c r="G94">
        <v>1</v>
      </c>
      <c r="H94" s="1">
        <v>1.8350043892860399</v>
      </c>
      <c r="I94" s="1">
        <v>0.16499561071395799</v>
      </c>
    </row>
    <row r="95" spans="1:9" x14ac:dyDescent="0.25">
      <c r="A95">
        <v>980</v>
      </c>
      <c r="B95">
        <v>6</v>
      </c>
      <c r="C95">
        <v>0</v>
      </c>
      <c r="D95" s="1">
        <v>1</v>
      </c>
      <c r="E95" s="1">
        <v>1.03</v>
      </c>
      <c r="F95">
        <v>1</v>
      </c>
      <c r="G95">
        <v>1</v>
      </c>
      <c r="H95" s="1">
        <v>1.8350043892860399</v>
      </c>
      <c r="I95" s="1">
        <v>0.16499561071395799</v>
      </c>
    </row>
    <row r="96" spans="1:9" x14ac:dyDescent="0.25">
      <c r="A96">
        <v>990</v>
      </c>
      <c r="B96">
        <v>4</v>
      </c>
      <c r="C96">
        <v>0</v>
      </c>
      <c r="D96" s="1">
        <v>0.92500000000000004</v>
      </c>
      <c r="E96" s="1">
        <v>0.89937500000000004</v>
      </c>
      <c r="F96">
        <v>1</v>
      </c>
      <c r="G96">
        <v>1</v>
      </c>
      <c r="H96" s="1">
        <v>1.8350043892860399</v>
      </c>
      <c r="I96" s="1">
        <v>0.16499561071395799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P9" sqref="P9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F A A B Q S w M E F A A C A A g A M 1 5 t U U J D 8 / K k A A A A 9 Q A A A B I A H A B D b 2 5 m a W c v U G F j a 2 F n Z S 5 4 b W w g o h g A K K A U A A A A A A A A A A A A A A A A A A A A A A A A A A A A h Y 8 x D o I w G I W v Q r r T l h q V k J 8 y u E J C Y m J c S a n Q C I X Q Y r m b g 0 f y C m I U d X N 8 3 / u G 9 + 7 X G y R T 2 3 g X O R j V 6 R g F m C J P a t G V S l c x G u 3 J D 1 H C I S / E u a i k N 8 v a R J M p Y 1 R b 2 0 e E O O e w W + F u q A i j N C D H L N 2 L W r Y F + s j q v + w r b W y h h U Q c D q 8 x n O F w g 7 d s j S m Q h U G m 9 L d n 8 9 x n + w N h N z Z 2 H C T v G z 9 P g S w R y P s C f w B Q S w M E F A A C A A g A M 1 5 t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N e b V H q 3 v E Q V g I A A J I k A A A T A B w A R m 9 y b X V s Y X M v U 2 V j d G l v b j E u b S C i G A A o o B Q A A A A A A A A A A A A A A A A A A A A A A A A A A A D t W d 9 v 0 z A Q f q / U / 8 H K X l o R I v p T G i g P U w c C C V B R K / G w o M h 1 b k u k x K 5 s p z S q 9 r / j z K F D J A V 1 U D M W 9 y X J d 4 7 P 7 n 3 3 3 V k R Q G T C K F r o 6 + B V t 9 P t i B h z i B B h V E j k o x R k t 4 P U b 8 F y T k A h M 7 H x L h n J M 6 C y 9 y Z J w Z s x K t W D 6 D m z l 0 F W L D k W c T D / z I N z A R k I y Y M P 8 4 v g P V 6 p S z g c T a e D a S A 4 C d J E y G F A x C a 4 8 + a p O 6 f v X l 1 C m m S J B O 4 7 r u O i G U v z j A r / 3 E W v K W F R Q m / 8 w X D y w k W f c i Z h I Y s U / P t b 7 y O j 8 K X v 6 l W f O X P O M m W L 0 F v A E X D h q C 0 s 8 U o N r C w V 3 t M b d N F V h V + k 6 Y L g F H P h S 5 7 / O O U s x v R G z b g s 1 n A / n d o 2 F d e M Z 3 r B p V H 0 G v y 7 u 5 1 D 1 b 7 e U T k d e + W w W x f t H J T h b R O a N I 0 F E U I 5 W i o E S d j K P b z B v I 5 L Y H r 8 z / O U B v 1 G k w W 2 6 B k i M a w O z Y i e 1 8 2 3 / W 4 n o Y 1 / V Y 1 f Y Z y Y J t m d y 9 8 w b f I w p h 1 B i 4 p r i g k a H d Q j o A 3 D Q 4 Z R L S Y a H x / A J w 8 J 0 p m j Z a A 3 7 D t W C 6 w W n E g L K p p p N T D P N S s J x + h 2 Q c x F p y B W B 9 q l A 4 p d Z g X A U q x V F F P x N t x 0 V g 6 f U n 2 J s I R T 1 R c O 5 u q L 8 m W T v 0 X J r + J t N v m / O 7 T J f 0 Q D 8 C + O A S c V 6 f 9 G D W i e N e X 9 t h Z 6 t A a 1 U C p D d h 1 C t q 6 n a p m h 4 d c k k v E f 9 I E j 2 w c + s V L Q g P / i h R M f N C q d M c w y q z O P S W f K b t N o p b E t Z 7 t 0 Z t 9 y m m a Z 1 Z n H p D P V Z x S j t c Z + R m n Z 8 X Z P s 7 G l m a X Z 6 W k 2 s T S z N P u 7 N P s G U E s B A i 0 A F A A C A A g A M 1 5 t U U J D 8 / K k A A A A 9 Q A A A B I A A A A A A A A A A A A A A A A A A A A A A E N v b m Z p Z y 9 Q Y W N r Y W d l L n h t b F B L A Q I t A B Q A A g A I A D N e b V E P y u m r p A A A A O k A A A A T A A A A A A A A A A A A A A A A A P A A A A B b Q 2 9 u d G V u d F 9 U e X B l c 1 0 u e G 1 s U E s B A i 0 A F A A C A A g A M 1 5 t U e r e 8 R B W A g A A k i Q A A B M A A A A A A A A A A A A A A A A A 4 Q E A A E Z v c m 1 1 b G F z L 1 N l Y 3 R p b 2 4 x L m 1 Q S w U G A A A A A A M A A w D C A A A A h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7 E A A A A A A A C N s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D h U M j I 6 M j A 6 M T M u M D Q 4 M z Y 3 N F o i I C 8 + P E V u d H J 5 I F R 5 c G U 9 I k Z p b G x D b 2 x 1 b W 5 U e X B l c y I g V m F s d W U 9 I n N B d 0 1 E Q m d Z R E F 3 W U c i I C 8 + P E V u d H J 5 I F R 5 c G U 9 I k Z p b G x D b 2 x 1 b W 5 O Y W 1 l c y I g V m F s d W U 9 I n N b J n F 1 b 3 Q 7 b i Z x d W 9 0 O y w m c X V v d D s g b W F 4 J n F 1 b 3 Q 7 L C Z x d W 9 0 O y B t a W 4 m c X V v d D s s J n F 1 b 3 Q 7 I G V z X 2 V 4 J n F 1 b 3 Q 7 L C Z x d W 9 0 O y B l c 1 9 2 Y X I m c X V v d D s s J n F 1 b 3 Q 7 I H R l b 1 9 l e C Z x d W 9 0 O y w m c X V v d D s g d G V v X 3 Z h c i Z x d W 9 0 O y w m c X V v d D s g d G V v X 2 V 4 I C s g Y 2 h l Y i Z x d W 9 0 O y w m c X V v d D s g d G V v X 2 V 4 I C 0 g Y 2 h l Y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N 0 L 0 F 1 d G 9 S Z W 1 v d m V k Q 2 9 s d W 1 u c z E u e 2 4 s M H 0 m c X V v d D s s J n F 1 b 3 Q 7 U 2 V j d G l v b j E v Y 2 9 u c 3 Q v Q X V 0 b 1 J l b W 9 2 Z W R D b 2 x 1 b W 5 z M S 5 7 I G 1 h e C w x f S Z x d W 9 0 O y w m c X V v d D t T Z W N 0 a W 9 u M S 9 j b 2 5 z d C 9 B d X R v U m V t b 3 Z l Z E N v b H V t b n M x L n s g b W l u L D J 9 J n F 1 b 3 Q 7 L C Z x d W 9 0 O 1 N l Y 3 R p b 2 4 x L 2 N v b n N 0 L 0 F 1 d G 9 S Z W 1 v d m V k Q 2 9 s d W 1 u c z E u e y B l c 1 9 l e C w z f S Z x d W 9 0 O y w m c X V v d D t T Z W N 0 a W 9 u M S 9 j b 2 5 z d C 9 B d X R v U m V t b 3 Z l Z E N v b H V t b n M x L n s g Z X N f d m F y L D R 9 J n F 1 b 3 Q 7 L C Z x d W 9 0 O 1 N l Y 3 R p b 2 4 x L 2 N v b n N 0 L 0 F 1 d G 9 S Z W 1 v d m V k Q 2 9 s d W 1 u c z E u e y B 0 Z W 9 f Z X g s N X 0 m c X V v d D s s J n F 1 b 3 Q 7 U 2 V j d G l v b j E v Y 2 9 u c 3 Q v Q X V 0 b 1 J l b W 9 2 Z W R D b 2 x 1 b W 5 z M S 5 7 I H R l b 1 9 2 Y X I s N n 0 m c X V v d D s s J n F 1 b 3 Q 7 U 2 V j d G l v b j E v Y 2 9 u c 3 Q v Q X V 0 b 1 J l b W 9 2 Z W R D b 2 x 1 b W 5 z M S 5 7 I H R l b 1 9 l e C A r I G N o Z W I s N 3 0 m c X V v d D s s J n F 1 b 3 Q 7 U 2 V j d G l v b j E v Y 2 9 u c 3 Q v Q X V 0 b 1 J l b W 9 2 Z W R D b 2 x 1 b W 5 z M S 5 7 I H R l b 1 9 l e C A t I G N o Z W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2 9 u c 3 Q v Q X V 0 b 1 J l b W 9 2 Z W R D b 2 x 1 b W 5 z M S 5 7 b i w w f S Z x d W 9 0 O y w m c X V v d D t T Z W N 0 a W 9 u M S 9 j b 2 5 z d C 9 B d X R v U m V t b 3 Z l Z E N v b H V t b n M x L n s g b W F 4 L D F 9 J n F 1 b 3 Q 7 L C Z x d W 9 0 O 1 N l Y 3 R p b 2 4 x L 2 N v b n N 0 L 0 F 1 d G 9 S Z W 1 v d m V k Q 2 9 s d W 1 u c z E u e y B t a W 4 s M n 0 m c X V v d D s s J n F 1 b 3 Q 7 U 2 V j d G l v b j E v Y 2 9 u c 3 Q v Q X V 0 b 1 J l b W 9 2 Z W R D b 2 x 1 b W 5 z M S 5 7 I G V z X 2 V 4 L D N 9 J n F 1 b 3 Q 7 L C Z x d W 9 0 O 1 N l Y 3 R p b 2 4 x L 2 N v b n N 0 L 0 F 1 d G 9 S Z W 1 v d m V k Q 2 9 s d W 1 u c z E u e y B l c 1 9 2 Y X I s N H 0 m c X V v d D s s J n F 1 b 3 Q 7 U 2 V j d G l v b j E v Y 2 9 u c 3 Q v Q X V 0 b 1 J l b W 9 2 Z W R D b 2 x 1 b W 5 z M S 5 7 I H R l b 1 9 l e C w 1 f S Z x d W 9 0 O y w m c X V v d D t T Z W N 0 a W 9 u M S 9 j b 2 5 z d C 9 B d X R v U m V t b 3 Z l Z E N v b H V t b n M x L n s g d G V v X 3 Z h c i w 2 f S Z x d W 9 0 O y w m c X V v d D t T Z W N 0 a W 9 u M S 9 j b 2 5 z d C 9 B d X R v U m V t b 3 Z l Z E N v b H V t b n M x L n s g d G V v X 2 V 4 I C s g Y 2 h l Y i w 3 f S Z x d W 9 0 O y w m c X V v d D t T Z W N 0 a W 9 u M S 9 j b 2 5 z d C 9 B d X R v U m V t b 3 Z l Z E N v b H V t b n M x L n s g d G V v X 2 V 4 I C 0 g Y 2 h l Y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d F 9 o a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w O F Q y M j o y M z o 0 N C 4 y N D k z M D Y z W i I g L z 4 8 R W 5 0 c n k g V H l w Z T 0 i R m l s b E N v b H V t b l R 5 c G V z I i B W Y W x 1 Z T 0 i c 0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N 0 X 2 h p c 3 Q v Q X V 0 b 1 J l b W 9 2 Z W R D b 2 x 1 b W 5 z M S 5 7 Q 2 9 s d W 1 u M S w w f S Z x d W 9 0 O y w m c X V v d D t T Z W N 0 a W 9 u M S 9 j b 2 5 z d F 9 o a X N 0 L 0 F 1 d G 9 S Z W 1 v d m V k Q 2 9 s d W 1 u c z E u e 0 N v b H V t b j I s M X 0 m c X V v d D s s J n F 1 b 3 Q 7 U 2 V j d G l v b j E v Y 2 9 u c 3 R f a G l z d C 9 B d X R v U m V t b 3 Z l Z E N v b H V t b n M x L n t D b 2 x 1 b W 4 z L D J 9 J n F 1 b 3 Q 7 L C Z x d W 9 0 O 1 N l Y 3 R p b 2 4 x L 2 N v b n N 0 X 2 h p c 3 Q v Q X V 0 b 1 J l b W 9 2 Z W R D b 2 x 1 b W 5 z M S 5 7 Q 2 9 s d W 1 u N C w z f S Z x d W 9 0 O y w m c X V v d D t T Z W N 0 a W 9 u M S 9 j b 2 5 z d F 9 o a X N 0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9 u c 3 R f a G l z d C 9 B d X R v U m V t b 3 Z l Z E N v b H V t b n M x L n t D b 2 x 1 b W 4 x L D B 9 J n F 1 b 3 Q 7 L C Z x d W 9 0 O 1 N l Y 3 R p b 2 4 x L 2 N v b n N 0 X 2 h p c 3 Q v Q X V 0 b 1 J l b W 9 2 Z W R D b 2 x 1 b W 5 z M S 5 7 Q 2 9 s d W 1 u M i w x f S Z x d W 9 0 O y w m c X V v d D t T Z W N 0 a W 9 u M S 9 j b 2 5 z d F 9 o a X N 0 L 0 F 1 d G 9 S Z W 1 v d m V k Q 2 9 s d W 1 u c z E u e 0 N v b H V t b j M s M n 0 m c X V v d D s s J n F 1 b 3 Q 7 U 2 V j d G l v b j E v Y 2 9 u c 3 R f a G l z d C 9 B d X R v U m V t b 3 Z l Z E N v b H V t b n M x L n t D b 2 x 1 b W 4 0 L D N 9 J n F 1 b 3 Q 7 L C Z x d W 9 0 O 1 N l Y 3 R p b 2 4 x L 2 N v b n N 0 X 2 h p c 3 Q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c 3 R f a G l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d F 9 o a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3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5 z d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F U M T k 6 M D Y 6 M T k u M z Y y N T A 5 N 1 o i I C 8 + P E V u d H J 5 I F R 5 c G U 9 I k Z p b G x D b 2 x 1 b W 5 U e X B l c y I g V m F s d W U 9 I n N B d 0 1 E Q m d Z R E F 3 W U c i I C 8 + P E V u d H J 5 I F R 5 c G U 9 I k Z p b G x D b 2 x 1 b W 5 O Y W 1 l c y I g V m F s d W U 9 I n N b J n F 1 b 3 Q 7 b i Z x d W 9 0 O y w m c X V v d D s g b W F 4 J n F 1 b 3 Q 7 L C Z x d W 9 0 O y B t a W 4 m c X V v d D s s J n F 1 b 3 Q 7 I G V z X 2 V 4 J n F 1 b 3 Q 7 L C Z x d W 9 0 O y B l c 1 9 2 Y X I m c X V v d D s s J n F 1 b 3 Q 7 I H R l b 1 9 l e C Z x d W 9 0 O y w m c X V v d D s g d G V v X 3 Z h c i Z x d W 9 0 O y w m c X V v d D s g d G V v X 2 V 4 I C s g Y 2 h l Y i Z x d W 9 0 O y w m c X V v d D s g d G V v X 2 V 4 I C 0 g Y 2 h l Y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N 0 I C g y K S 9 B d X R v U m V t b 3 Z l Z E N v b H V t b n M x L n t u L D B 9 J n F 1 b 3 Q 7 L C Z x d W 9 0 O 1 N l Y 3 R p b 2 4 x L 2 N v b n N 0 I C g y K S 9 B d X R v U m V t b 3 Z l Z E N v b H V t b n M x L n s g b W F 4 L D F 9 J n F 1 b 3 Q 7 L C Z x d W 9 0 O 1 N l Y 3 R p b 2 4 x L 2 N v b n N 0 I C g y K S 9 B d X R v U m V t b 3 Z l Z E N v b H V t b n M x L n s g b W l u L D J 9 J n F 1 b 3 Q 7 L C Z x d W 9 0 O 1 N l Y 3 R p b 2 4 x L 2 N v b n N 0 I C g y K S 9 B d X R v U m V t b 3 Z l Z E N v b H V t b n M x L n s g Z X N f Z X g s M 3 0 m c X V v d D s s J n F 1 b 3 Q 7 U 2 V j d G l v b j E v Y 2 9 u c 3 Q g K D I p L 0 F 1 d G 9 S Z W 1 v d m V k Q 2 9 s d W 1 u c z E u e y B l c 1 9 2 Y X I s N H 0 m c X V v d D s s J n F 1 b 3 Q 7 U 2 V j d G l v b j E v Y 2 9 u c 3 Q g K D I p L 0 F 1 d G 9 S Z W 1 v d m V k Q 2 9 s d W 1 u c z E u e y B 0 Z W 9 f Z X g s N X 0 m c X V v d D s s J n F 1 b 3 Q 7 U 2 V j d G l v b j E v Y 2 9 u c 3 Q g K D I p L 0 F 1 d G 9 S Z W 1 v d m V k Q 2 9 s d W 1 u c z E u e y B 0 Z W 9 f d m F y L D Z 9 J n F 1 b 3 Q 7 L C Z x d W 9 0 O 1 N l Y 3 R p b 2 4 x L 2 N v b n N 0 I C g y K S 9 B d X R v U m V t b 3 Z l Z E N v b H V t b n M x L n s g d G V v X 2 V 4 I C s g Y 2 h l Y i w 3 f S Z x d W 9 0 O y w m c X V v d D t T Z W N 0 a W 9 u M S 9 j b 2 5 z d C A o M i k v Q X V 0 b 1 J l b W 9 2 Z W R D b 2 x 1 b W 5 z M S 5 7 I H R l b 1 9 l e C A t I G N o Z W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2 9 u c 3 Q g K D I p L 0 F 1 d G 9 S Z W 1 v d m V k Q 2 9 s d W 1 u c z E u e 2 4 s M H 0 m c X V v d D s s J n F 1 b 3 Q 7 U 2 V j d G l v b j E v Y 2 9 u c 3 Q g K D I p L 0 F 1 d G 9 S Z W 1 v d m V k Q 2 9 s d W 1 u c z E u e y B t Y X g s M X 0 m c X V v d D s s J n F 1 b 3 Q 7 U 2 V j d G l v b j E v Y 2 9 u c 3 Q g K D I p L 0 F 1 d G 9 S Z W 1 v d m V k Q 2 9 s d W 1 u c z E u e y B t a W 4 s M n 0 m c X V v d D s s J n F 1 b 3 Q 7 U 2 V j d G l v b j E v Y 2 9 u c 3 Q g K D I p L 0 F 1 d G 9 S Z W 1 v d m V k Q 2 9 s d W 1 u c z E u e y B l c 1 9 l e C w z f S Z x d W 9 0 O y w m c X V v d D t T Z W N 0 a W 9 u M S 9 j b 2 5 z d C A o M i k v Q X V 0 b 1 J l b W 9 2 Z W R D b 2 x 1 b W 5 z M S 5 7 I G V z X 3 Z h c i w 0 f S Z x d W 9 0 O y w m c X V v d D t T Z W N 0 a W 9 u M S 9 j b 2 5 z d C A o M i k v Q X V 0 b 1 J l b W 9 2 Z W R D b 2 x 1 b W 5 z M S 5 7 I H R l b 1 9 l e C w 1 f S Z x d W 9 0 O y w m c X V v d D t T Z W N 0 a W 9 u M S 9 j b 2 5 z d C A o M i k v Q X V 0 b 1 J l b W 9 2 Z W R D b 2 x 1 b W 5 z M S 5 7 I H R l b 1 9 2 Y X I s N n 0 m c X V v d D s s J n F 1 b 3 Q 7 U 2 V j d G l v b j E v Y 2 9 u c 3 Q g K D I p L 0 F 1 d G 9 S Z W 1 v d m V k Q 2 9 s d W 1 u c z E u e y B 0 Z W 9 f Z X g g K y B j a G V i L D d 9 J n F 1 b 3 Q 7 L C Z x d W 9 0 O 1 N l Y 3 R p b 2 4 x L 2 N v b n N 0 I C g y K S 9 B d X R v U m V t b 3 Z l Z E N v b H V t b n M x L n s g d G V v X 2 V 4 I C 0 g Y 2 h l Y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c 3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3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3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d F 9 o a X N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u c 3 R f a G l z d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x V D I w O j U x O j E 0 L j c 5 O T A y M T F a I i A v P j x F b n R y e S B U e X B l P S J G a W x s Q 2 9 s d W 1 u V H l w Z X M i I F Z h b H V l P S J z Q X d N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c 3 R f a G l z d C A o M i k v Q X V 0 b 1 J l b W 9 2 Z W R D b 2 x 1 b W 5 z M S 5 7 Q 2 9 s d W 1 u M S w w f S Z x d W 9 0 O y w m c X V v d D t T Z W N 0 a W 9 u M S 9 j b 2 5 z d F 9 o a X N 0 I C g y K S 9 B d X R v U m V t b 3 Z l Z E N v b H V t b n M x L n t D b 2 x 1 b W 4 y L D F 9 J n F 1 b 3 Q 7 L C Z x d W 9 0 O 1 N l Y 3 R p b 2 4 x L 2 N v b n N 0 X 2 h p c 3 Q g K D I p L 0 F 1 d G 9 S Z W 1 v d m V k Q 2 9 s d W 1 u c z E u e 0 N v b H V t b j M s M n 0 m c X V v d D s s J n F 1 b 3 Q 7 U 2 V j d G l v b j E v Y 2 9 u c 3 R f a G l z d C A o M i k v Q X V 0 b 1 J l b W 9 2 Z W R D b 2 x 1 b W 5 z M S 5 7 Q 2 9 s d W 1 u N C w z f S Z x d W 9 0 O y w m c X V v d D t T Z W N 0 a W 9 u M S 9 j b 2 5 z d F 9 o a X N 0 I C g y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v b n N 0 X 2 h p c 3 Q g K D I p L 0 F 1 d G 9 S Z W 1 v d m V k Q 2 9 s d W 1 u c z E u e 0 N v b H V t b j E s M H 0 m c X V v d D s s J n F 1 b 3 Q 7 U 2 V j d G l v b j E v Y 2 9 u c 3 R f a G l z d C A o M i k v Q X V 0 b 1 J l b W 9 2 Z W R D b 2 x 1 b W 5 z M S 5 7 Q 2 9 s d W 1 u M i w x f S Z x d W 9 0 O y w m c X V v d D t T Z W N 0 a W 9 u M S 9 j b 2 5 z d F 9 o a X N 0 I C g y K S 9 B d X R v U m V t b 3 Z l Z E N v b H V t b n M x L n t D b 2 x 1 b W 4 z L D J 9 J n F 1 b 3 Q 7 L C Z x d W 9 0 O 1 N l Y 3 R p b 2 4 x L 2 N v b n N 0 X 2 h p c 3 Q g K D I p L 0 F 1 d G 9 S Z W 1 v d m V k Q 2 9 s d W 1 u c z E u e 0 N v b H V t b j Q s M 3 0 m c X V v d D s s J n F 1 b 3 Q 7 U 2 V j d G l v b j E v Y 2 9 u c 3 R f a G l z d C A o M i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c 3 R f a G l z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d F 9 o a X N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l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x V D I x O j A 3 O j E 0 L j c 1 M T g 4 M D F a I i A v P j x F b n R y e S B U e X B l P S J G a W x s Q 2 9 s d W 1 u V H l w Z X M i I F Z h b H V l P S J z Q X d N R E J n W U R B d 1 l H I i A v P j x F b n R y e S B U e X B l P S J G a W x s Q 2 9 s d W 1 u T m F t Z X M i I F Z h b H V l P S J z W y Z x d W 9 0 O 2 4 m c X V v d D s s J n F 1 b 3 Q 7 I G 1 h e C Z x d W 9 0 O y w m c X V v d D s g b W l u J n F 1 b 3 Q 7 L C Z x d W 9 0 O y B l c 1 9 l e C Z x d W 9 0 O y w m c X V v d D s g Z X N f d m F y J n F 1 b 3 Q 7 L C Z x d W 9 0 O y B 0 Z W 9 f Z X g m c X V v d D s s J n F 1 b 3 Q 7 I H R l b 1 9 2 Y X I m c X V v d D s s J n F 1 b 3 Q 7 I H R l b 1 9 l e C A r I G N o Z W I m c X V v d D s s J n F 1 b 3 Q 7 I H R l b 1 9 l e C A t I G N o Z W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e W M v Q X V 0 b 1 J l b W 9 2 Z W R D b 2 x 1 b W 5 z M S 5 7 b i w w f S Z x d W 9 0 O y w m c X V v d D t T Z W N 0 a W 9 u M S 9 j e W M v Q X V 0 b 1 J l b W 9 2 Z W R D b 2 x 1 b W 5 z M S 5 7 I G 1 h e C w x f S Z x d W 9 0 O y w m c X V v d D t T Z W N 0 a W 9 u M S 9 j e W M v Q X V 0 b 1 J l b W 9 2 Z W R D b 2 x 1 b W 5 z M S 5 7 I G 1 p b i w y f S Z x d W 9 0 O y w m c X V v d D t T Z W N 0 a W 9 u M S 9 j e W M v Q X V 0 b 1 J l b W 9 2 Z W R D b 2 x 1 b W 5 z M S 5 7 I G V z X 2 V 4 L D N 9 J n F 1 b 3 Q 7 L C Z x d W 9 0 O 1 N l Y 3 R p b 2 4 x L 2 N 5 Y y 9 B d X R v U m V t b 3 Z l Z E N v b H V t b n M x L n s g Z X N f d m F y L D R 9 J n F 1 b 3 Q 7 L C Z x d W 9 0 O 1 N l Y 3 R p b 2 4 x L 2 N 5 Y y 9 B d X R v U m V t b 3 Z l Z E N v b H V t b n M x L n s g d G V v X 2 V 4 L D V 9 J n F 1 b 3 Q 7 L C Z x d W 9 0 O 1 N l Y 3 R p b 2 4 x L 2 N 5 Y y 9 B d X R v U m V t b 3 Z l Z E N v b H V t b n M x L n s g d G V v X 3 Z h c i w 2 f S Z x d W 9 0 O y w m c X V v d D t T Z W N 0 a W 9 u M S 9 j e W M v Q X V 0 b 1 J l b W 9 2 Z W R D b 2 x 1 b W 5 z M S 5 7 I H R l b 1 9 l e C A r I G N o Z W I s N 3 0 m c X V v d D s s J n F 1 b 3 Q 7 U 2 V j d G l v b j E v Y 3 l j L 0 F 1 d G 9 S Z W 1 v d m V k Q 2 9 s d W 1 u c z E u e y B 0 Z W 9 f Z X g g L S B j a G V i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N 5 Y y 9 B d X R v U m V t b 3 Z l Z E N v b H V t b n M x L n t u L D B 9 J n F 1 b 3 Q 7 L C Z x d W 9 0 O 1 N l Y 3 R p b 2 4 x L 2 N 5 Y y 9 B d X R v U m V t b 3 Z l Z E N v b H V t b n M x L n s g b W F 4 L D F 9 J n F 1 b 3 Q 7 L C Z x d W 9 0 O 1 N l Y 3 R p b 2 4 x L 2 N 5 Y y 9 B d X R v U m V t b 3 Z l Z E N v b H V t b n M x L n s g b W l u L D J 9 J n F 1 b 3 Q 7 L C Z x d W 9 0 O 1 N l Y 3 R p b 2 4 x L 2 N 5 Y y 9 B d X R v U m V t b 3 Z l Z E N v b H V t b n M x L n s g Z X N f Z X g s M 3 0 m c X V v d D s s J n F 1 b 3 Q 7 U 2 V j d G l v b j E v Y 3 l j L 0 F 1 d G 9 S Z W 1 v d m V k Q 2 9 s d W 1 u c z E u e y B l c 1 9 2 Y X I s N H 0 m c X V v d D s s J n F 1 b 3 Q 7 U 2 V j d G l v b j E v Y 3 l j L 0 F 1 d G 9 S Z W 1 v d m V k Q 2 9 s d W 1 u c z E u e y B 0 Z W 9 f Z X g s N X 0 m c X V v d D s s J n F 1 b 3 Q 7 U 2 V j d G l v b j E v Y 3 l j L 0 F 1 d G 9 S Z W 1 v d m V k Q 2 9 s d W 1 u c z E u e y B 0 Z W 9 f d m F y L D Z 9 J n F 1 b 3 Q 7 L C Z x d W 9 0 O 1 N l Y 3 R p b 2 4 x L 2 N 5 Y y 9 B d X R v U m V t b 3 Z l Z E N v b H V t b n M x L n s g d G V v X 2 V 4 I C s g Y 2 h l Y i w 3 f S Z x d W 9 0 O y w m c X V v d D t T Z W N 0 a W 9 u M S 9 j e W M v Q X V 0 b 1 J l b W 9 2 Z W R D b 2 x 1 b W 5 z M S 5 7 I H R l b 1 9 l e C A t I G N o Z W I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5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e W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l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l j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x V D I x O j E 2 O j E y L j U z M z c 2 O D N a I i A v P j x F b n R y e S B U e X B l P S J G a W x s Q 2 9 s d W 1 u V H l w Z X M i I F Z h b H V l P S J z Q X d N R E J n W U R B d 1 l H I i A v P j x F b n R y e S B U e X B l P S J G a W x s Q 2 9 s d W 1 u T m F t Z X M i I F Z h b H V l P S J z W y Z x d W 9 0 O 2 4 m c X V v d D s s J n F 1 b 3 Q 7 I G 1 h e C Z x d W 9 0 O y w m c X V v d D s g b W l u J n F 1 b 3 Q 7 L C Z x d W 9 0 O y B l c 1 9 l e C Z x d W 9 0 O y w m c X V v d D s g Z X N f d m F y J n F 1 b 3 Q 7 L C Z x d W 9 0 O y B 0 Z W 9 f Z X g m c X V v d D s s J n F 1 b 3 Q 7 I H R l b 1 9 2 Y X I m c X V v d D s s J n F 1 b 3 Q 7 I H R l b 1 9 l e C A r I G N o Z W I m c X V v d D s s J n F 1 b 3 Q 7 I H R l b 1 9 l e C A t I G N o Z W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e W M g K D I p L 0 F 1 d G 9 S Z W 1 v d m V k Q 2 9 s d W 1 u c z E u e 2 4 s M H 0 m c X V v d D s s J n F 1 b 3 Q 7 U 2 V j d G l v b j E v Y 3 l j I C g y K S 9 B d X R v U m V t b 3 Z l Z E N v b H V t b n M x L n s g b W F 4 L D F 9 J n F 1 b 3 Q 7 L C Z x d W 9 0 O 1 N l Y 3 R p b 2 4 x L 2 N 5 Y y A o M i k v Q X V 0 b 1 J l b W 9 2 Z W R D b 2 x 1 b W 5 z M S 5 7 I G 1 p b i w y f S Z x d W 9 0 O y w m c X V v d D t T Z W N 0 a W 9 u M S 9 j e W M g K D I p L 0 F 1 d G 9 S Z W 1 v d m V k Q 2 9 s d W 1 u c z E u e y B l c 1 9 l e C w z f S Z x d W 9 0 O y w m c X V v d D t T Z W N 0 a W 9 u M S 9 j e W M g K D I p L 0 F 1 d G 9 S Z W 1 v d m V k Q 2 9 s d W 1 u c z E u e y B l c 1 9 2 Y X I s N H 0 m c X V v d D s s J n F 1 b 3 Q 7 U 2 V j d G l v b j E v Y 3 l j I C g y K S 9 B d X R v U m V t b 3 Z l Z E N v b H V t b n M x L n s g d G V v X 2 V 4 L D V 9 J n F 1 b 3 Q 7 L C Z x d W 9 0 O 1 N l Y 3 R p b 2 4 x L 2 N 5 Y y A o M i k v Q X V 0 b 1 J l b W 9 2 Z W R D b 2 x 1 b W 5 z M S 5 7 I H R l b 1 9 2 Y X I s N n 0 m c X V v d D s s J n F 1 b 3 Q 7 U 2 V j d G l v b j E v Y 3 l j I C g y K S 9 B d X R v U m V t b 3 Z l Z E N v b H V t b n M x L n s g d G V v X 2 V 4 I C s g Y 2 h l Y i w 3 f S Z x d W 9 0 O y w m c X V v d D t T Z W N 0 a W 9 u M S 9 j e W M g K D I p L 0 F 1 d G 9 S Z W 1 v d m V k Q 2 9 s d W 1 u c z E u e y B 0 Z W 9 f Z X g g L S B j a G V i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N 5 Y y A o M i k v Q X V 0 b 1 J l b W 9 2 Z W R D b 2 x 1 b W 5 z M S 5 7 b i w w f S Z x d W 9 0 O y w m c X V v d D t T Z W N 0 a W 9 u M S 9 j e W M g K D I p L 0 F 1 d G 9 S Z W 1 v d m V k Q 2 9 s d W 1 u c z E u e y B t Y X g s M X 0 m c X V v d D s s J n F 1 b 3 Q 7 U 2 V j d G l v b j E v Y 3 l j I C g y K S 9 B d X R v U m V t b 3 Z l Z E N v b H V t b n M x L n s g b W l u L D J 9 J n F 1 b 3 Q 7 L C Z x d W 9 0 O 1 N l Y 3 R p b 2 4 x L 2 N 5 Y y A o M i k v Q X V 0 b 1 J l b W 9 2 Z W R D b 2 x 1 b W 5 z M S 5 7 I G V z X 2 V 4 L D N 9 J n F 1 b 3 Q 7 L C Z x d W 9 0 O 1 N l Y 3 R p b 2 4 x L 2 N 5 Y y A o M i k v Q X V 0 b 1 J l b W 9 2 Z W R D b 2 x 1 b W 5 z M S 5 7 I G V z X 3 Z h c i w 0 f S Z x d W 9 0 O y w m c X V v d D t T Z W N 0 a W 9 u M S 9 j e W M g K D I p L 0 F 1 d G 9 S Z W 1 v d m V k Q 2 9 s d W 1 u c z E u e y B 0 Z W 9 f Z X g s N X 0 m c X V v d D s s J n F 1 b 3 Q 7 U 2 V j d G l v b j E v Y 3 l j I C g y K S 9 B d X R v U m V t b 3 Z l Z E N v b H V t b n M x L n s g d G V v X 3 Z h c i w 2 f S Z x d W 9 0 O y w m c X V v d D t T Z W N 0 a W 9 u M S 9 j e W M g K D I p L 0 F 1 d G 9 S Z W 1 v d m V k Q 2 9 s d W 1 u c z E u e y B 0 Z W 9 f Z X g g K y B j a G V i L D d 9 J n F 1 b 3 Q 7 L C Z x d W 9 0 O 1 N l Y 3 R p b 2 4 x L 2 N 5 Y y A o M i k v Q X V 0 b 1 J l b W 9 2 Z W R D b 2 x 1 b W 5 z M S 5 7 I H R l b 1 9 l e C A t I G N o Z W I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5 Y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e W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l j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l j X 2 h p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e W N f a G l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M V Q y M T o z N j o w M y 4 3 M D Q 3 N D U z W i I g L z 4 8 R W 5 0 c n k g V H l w Z T 0 i R m l s b E N v b H V t b l R 5 c G V z I i B W Y W x 1 Z T 0 i c 0 F 3 T U p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5 Y 1 9 o a X N 0 L 0 F 1 d G 9 S Z W 1 v d m V k Q 2 9 s d W 1 u c z E u e 0 N v b H V t b j E s M H 0 m c X V v d D s s J n F 1 b 3 Q 7 U 2 V j d G l v b j E v Y 3 l j X 2 h p c 3 Q v Q X V 0 b 1 J l b W 9 2 Z W R D b 2 x 1 b W 5 z M S 5 7 Q 2 9 s d W 1 u M i w x f S Z x d W 9 0 O y w m c X V v d D t T Z W N 0 a W 9 u M S 9 j e W N f a G l z d C 9 B d X R v U m V t b 3 Z l Z E N v b H V t b n M x L n t D b 2 x 1 b W 4 z L D J 9 J n F 1 b 3 Q 7 L C Z x d W 9 0 O 1 N l Y 3 R p b 2 4 x L 2 N 5 Y 1 9 o a X N 0 L 0 F 1 d G 9 S Z W 1 v d m V k Q 2 9 s d W 1 u c z E u e 0 N v b H V t b j Q s M 3 0 m c X V v d D s s J n F 1 b 3 Q 7 U 2 V j d G l v b j E v Y 3 l j X 2 h p c 3 Q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e W N f a G l z d C 9 B d X R v U m V t b 3 Z l Z E N v b H V t b n M x L n t D b 2 x 1 b W 4 x L D B 9 J n F 1 b 3 Q 7 L C Z x d W 9 0 O 1 N l Y 3 R p b 2 4 x L 2 N 5 Y 1 9 o a X N 0 L 0 F 1 d G 9 S Z W 1 v d m V k Q 2 9 s d W 1 u c z E u e 0 N v b H V t b j I s M X 0 m c X V v d D s s J n F 1 b 3 Q 7 U 2 V j d G l v b j E v Y 3 l j X 2 h p c 3 Q v Q X V 0 b 1 J l b W 9 2 Z W R D b 2 x 1 b W 5 z M S 5 7 Q 2 9 s d W 1 u M y w y f S Z x d W 9 0 O y w m c X V v d D t T Z W N 0 a W 9 u M S 9 j e W N f a G l z d C 9 B d X R v U m V t b 3 Z l Z E N v b H V t b n M x L n t D b 2 x 1 b W 4 0 L D N 9 J n F 1 b 3 Q 7 L C Z x d W 9 0 O 1 N l Y 3 R p b 2 4 x L 2 N 5 Y 1 9 o a X N 0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5 Y 1 9 o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5 Y 1 9 o a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x V D I x O j Q 0 O j E z L j A 5 N z Y y N T R a I i A v P j x F b n R y e S B U e X B l P S J G a W x s Q 2 9 s d W 1 u V H l w Z X M i I F Z h b H V l P S J z Q X d N R E J n W U R B d 1 l H I i A v P j x F b n R y e S B U e X B l P S J G a W x s Q 2 9 s d W 1 u T m F t Z X M i I F Z h b H V l P S J z W y Z x d W 9 0 O 2 4 m c X V v d D s s J n F 1 b 3 Q 7 I G 1 h e C Z x d W 9 0 O y w m c X V v d D s g b W l u J n F 1 b 3 Q 7 L C Z x d W 9 0 O y B l c 1 9 l e C Z x d W 9 0 O y w m c X V v d D s g Z X N f d m F y J n F 1 b 3 Q 7 L C Z x d W 9 0 O y B 0 Z W 9 f Z X g m c X V v d D s s J n F 1 b 3 Q 7 I H R l b 1 9 2 Y X I m c X V v d D s s J n F 1 b 3 Q 7 I H R l b 1 9 l e C A r I G N o Z W I m c X V v d D s s J n F 1 b 3 Q 7 I H R l b 1 9 l e C A t I G N o Z W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M v Q X V 0 b 1 J l b W 9 2 Z W R D b 2 x 1 b W 5 z M S 5 7 b i w w f S Z x d W 9 0 O y w m c X V v d D t T Z W N 0 a W 9 u M S 9 y Z W M v Q X V 0 b 1 J l b W 9 2 Z W R D b 2 x 1 b W 5 z M S 5 7 I G 1 h e C w x f S Z x d W 9 0 O y w m c X V v d D t T Z W N 0 a W 9 u M S 9 y Z W M v Q X V 0 b 1 J l b W 9 2 Z W R D b 2 x 1 b W 5 z M S 5 7 I G 1 p b i w y f S Z x d W 9 0 O y w m c X V v d D t T Z W N 0 a W 9 u M S 9 y Z W M v Q X V 0 b 1 J l b W 9 2 Z W R D b 2 x 1 b W 5 z M S 5 7 I G V z X 2 V 4 L D N 9 J n F 1 b 3 Q 7 L C Z x d W 9 0 O 1 N l Y 3 R p b 2 4 x L 3 J l Y y 9 B d X R v U m V t b 3 Z l Z E N v b H V t b n M x L n s g Z X N f d m F y L D R 9 J n F 1 b 3 Q 7 L C Z x d W 9 0 O 1 N l Y 3 R p b 2 4 x L 3 J l Y y 9 B d X R v U m V t b 3 Z l Z E N v b H V t b n M x L n s g d G V v X 2 V 4 L D V 9 J n F 1 b 3 Q 7 L C Z x d W 9 0 O 1 N l Y 3 R p b 2 4 x L 3 J l Y y 9 B d X R v U m V t b 3 Z l Z E N v b H V t b n M x L n s g d G V v X 3 Z h c i w 2 f S Z x d W 9 0 O y w m c X V v d D t T Z W N 0 a W 9 u M S 9 y Z W M v Q X V 0 b 1 J l b W 9 2 Z W R D b 2 x 1 b W 5 z M S 5 7 I H R l b 1 9 l e C A r I G N o Z W I s N 3 0 m c X V v d D s s J n F 1 b 3 Q 7 U 2 V j d G l v b j E v c m V j L 0 F 1 d G 9 S Z W 1 v d m V k Q 2 9 s d W 1 u c z E u e y B 0 Z W 9 f Z X g g L S B j a G V i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J l Y y 9 B d X R v U m V t b 3 Z l Z E N v b H V t b n M x L n t u L D B 9 J n F 1 b 3 Q 7 L C Z x d W 9 0 O 1 N l Y 3 R p b 2 4 x L 3 J l Y y 9 B d X R v U m V t b 3 Z l Z E N v b H V t b n M x L n s g b W F 4 L D F 9 J n F 1 b 3 Q 7 L C Z x d W 9 0 O 1 N l Y 3 R p b 2 4 x L 3 J l Y y 9 B d X R v U m V t b 3 Z l Z E N v b H V t b n M x L n s g b W l u L D J 9 J n F 1 b 3 Q 7 L C Z x d W 9 0 O 1 N l Y 3 R p b 2 4 x L 3 J l Y y 9 B d X R v U m V t b 3 Z l Z E N v b H V t b n M x L n s g Z X N f Z X g s M 3 0 m c X V v d D s s J n F 1 b 3 Q 7 U 2 V j d G l v b j E v c m V j L 0 F 1 d G 9 S Z W 1 v d m V k Q 2 9 s d W 1 u c z E u e y B l c 1 9 2 Y X I s N H 0 m c X V v d D s s J n F 1 b 3 Q 7 U 2 V j d G l v b j E v c m V j L 0 F 1 d G 9 S Z W 1 v d m V k Q 2 9 s d W 1 u c z E u e y B 0 Z W 9 f Z X g s N X 0 m c X V v d D s s J n F 1 b 3 Q 7 U 2 V j d G l v b j E v c m V j L 0 F 1 d G 9 S Z W 1 v d m V k Q 2 9 s d W 1 u c z E u e y B 0 Z W 9 f d m F y L D Z 9 J n F 1 b 3 Q 7 L C Z x d W 9 0 O 1 N l Y 3 R p b 2 4 x L 3 J l Y y 9 B d X R v U m V t b 3 Z l Z E N v b H V t b n M x L n s g d G V v X 2 V 4 I C s g Y 2 h l Y i w 3 f S Z x d W 9 0 O y w m c X V v d D t T Z W N 0 a W 9 u M S 9 y Z W M v Q X V 0 b 1 J l b W 9 2 Z W R D b 2 x 1 b W 5 z M S 5 7 I H R l b 1 9 l e C A t I G N o Z W I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X 2 h p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M V Q y M T o 0 N D o 0 N y 4 2 M T A 3 O D k 1 W i I g L z 4 8 R W 5 0 c n k g V H l w Z T 0 i R m l s b E N v b H V t b l R 5 c G V z I i B W Y W x 1 Z T 0 i c 0 F 3 T U p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Y 1 9 o a X N 0 L 0 F 1 d G 9 S Z W 1 v d m V k Q 2 9 s d W 1 u c z E u e 0 N v b H V t b j E s M H 0 m c X V v d D s s J n F 1 b 3 Q 7 U 2 V j d G l v b j E v c m V j X 2 h p c 3 Q v Q X V 0 b 1 J l b W 9 2 Z W R D b 2 x 1 b W 5 z M S 5 7 Q 2 9 s d W 1 u M i w x f S Z x d W 9 0 O y w m c X V v d D t T Z W N 0 a W 9 u M S 9 y Z W N f a G l z d C 9 B d X R v U m V t b 3 Z l Z E N v b H V t b n M x L n t D b 2 x 1 b W 4 z L D J 9 J n F 1 b 3 Q 7 L C Z x d W 9 0 O 1 N l Y 3 R p b 2 4 x L 3 J l Y 1 9 o a X N 0 L 0 F 1 d G 9 S Z W 1 v d m V k Q 2 9 s d W 1 u c z E u e 0 N v b H V t b j Q s M 3 0 m c X V v d D s s J n F 1 b 3 Q 7 U 2 V j d G l v b j E v c m V j X 2 h p c 3 Q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Z W N f a G l z d C 9 B d X R v U m V t b 3 Z l Z E N v b H V t b n M x L n t D b 2 x 1 b W 4 x L D B 9 J n F 1 b 3 Q 7 L C Z x d W 9 0 O 1 N l Y 3 R p b 2 4 x L 3 J l Y 1 9 o a X N 0 L 0 F 1 d G 9 S Z W 1 v d m V k Q 2 9 s d W 1 u c z E u e 0 N v b H V t b j I s M X 0 m c X V v d D s s J n F 1 b 3 Q 7 U 2 V j d G l v b j E v c m V j X 2 h p c 3 Q v Q X V 0 b 1 J l b W 9 2 Z W R D b 2 x 1 b W 5 z M S 5 7 Q 2 9 s d W 1 u M y w y f S Z x d W 9 0 O y w m c X V v d D t T Z W N 0 a W 9 u M S 9 y Z W N f a G l z d C 9 B d X R v U m V t b 3 Z l Z E N v b H V t b n M x L n t D b 2 x 1 b W 4 0 L D N 9 J n F 1 b 3 Q 7 L C Z x d W 9 0 O 1 N l Y 3 R p b 2 4 x L 3 J l Y 1 9 o a X N 0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Y 1 9 o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1 9 o a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l j X 2 h p c 3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M V Q y M j o z O T o y N y 4 y N T Q y M D A 2 W i I g L z 4 8 R W 5 0 c n k g V H l w Z T 0 i R m l s b E N v b H V t b l R 5 c G V z I i B W Y W x 1 Z T 0 i c 0 F 3 T U p C Z 1 k 9 I i A v P j x F b n R y e S B U e X B l P S J G a W x s Q 2 9 s d W 1 u T m F t Z X M i I F Z h b H V l P S J z W y Z x d W 9 0 O 2 4 m c X V v d D s s J n F 1 b 3 Q 7 I G 5 1 b S Z x d W 9 0 O y w m c X V v d D s g Z X g m c X V v d D s s J n F 1 b 3 Q 7 I H B l c m N l b n R f b 2 Z f Z W 1 w J n F 1 b 3 Q 7 L C Z x d W 9 0 O y B j a G V i X 3 d p Z H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l j X 2 h p c 3 Q g K D I p L 0 F 1 d G 9 S Z W 1 v d m V k Q 2 9 s d W 1 u c z E u e 2 4 s M H 0 m c X V v d D s s J n F 1 b 3 Q 7 U 2 V j d G l v b j E v Y 3 l j X 2 h p c 3 Q g K D I p L 0 F 1 d G 9 S Z W 1 v d m V k Q 2 9 s d W 1 u c z E u e y B u d W 0 s M X 0 m c X V v d D s s J n F 1 b 3 Q 7 U 2 V j d G l v b j E v Y 3 l j X 2 h p c 3 Q g K D I p L 0 F 1 d G 9 S Z W 1 v d m V k Q 2 9 s d W 1 u c z E u e y B l e C w y f S Z x d W 9 0 O y w m c X V v d D t T Z W N 0 a W 9 u M S 9 j e W N f a G l z d C A o M i k v Q X V 0 b 1 J l b W 9 2 Z W R D b 2 x 1 b W 5 z M S 5 7 I H B l c m N l b n R f b 2 Z f Z W 1 w L D N 9 J n F 1 b 3 Q 7 L C Z x d W 9 0 O 1 N l Y 3 R p b 2 4 x L 2 N 5 Y 1 9 o a X N 0 I C g y K S 9 B d X R v U m V t b 3 Z l Z E N v b H V t b n M x L n s g Y 2 h l Y l 9 3 a W R 0 a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e W N f a G l z d C A o M i k v Q X V 0 b 1 J l b W 9 2 Z W R D b 2 x 1 b W 5 z M S 5 7 b i w w f S Z x d W 9 0 O y w m c X V v d D t T Z W N 0 a W 9 u M S 9 j e W N f a G l z d C A o M i k v Q X V 0 b 1 J l b W 9 2 Z W R D b 2 x 1 b W 5 z M S 5 7 I G 5 1 b S w x f S Z x d W 9 0 O y w m c X V v d D t T Z W N 0 a W 9 u M S 9 j e W N f a G l z d C A o M i k v Q X V 0 b 1 J l b W 9 2 Z W R D b 2 x 1 b W 5 z M S 5 7 I G V 4 L D J 9 J n F 1 b 3 Q 7 L C Z x d W 9 0 O 1 N l Y 3 R p b 2 4 x L 2 N 5 Y 1 9 o a X N 0 I C g y K S 9 B d X R v U m V t b 3 Z l Z E N v b H V t b n M x L n s g c G V y Y 2 V u d F 9 v Z l 9 l b X A s M 3 0 m c X V v d D s s J n F 1 b 3 Q 7 U 2 V j d G l v b j E v Y 3 l j X 2 h p c 3 Q g K D I p L 0 F 1 d G 9 S Z W 1 v d m V k Q 2 9 s d W 1 u c z E u e y B j a G V i X 3 d p Z H R o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e W N f a G l z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e W N f a G l z d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e W N f a G l z d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5 Y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5 Y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N U M D M 6 M j g 6 N T g u M D I w M D Q y O V o i I C 8 + P E V u d H J 5 I F R 5 c G U 9 I k Z p b G x D b 2 x 1 b W 5 U e X B l c y I g V m F s d W U 9 I n N B d 0 1 E Q m d Z R 0 J n W U c i I C 8 + P E V u d H J 5 I F R 5 c G U 9 I k Z p b G x D b 2 x 1 b W 5 O Y W 1 l c y I g V m F s d W U 9 I n N b J n F 1 b 3 Q 7 b i Z x d W 9 0 O y w m c X V v d D s g b W F 4 J n F 1 b 3 Q 7 L C Z x d W 9 0 O y B t a W 4 m c X V v d D s s J n F 1 b 3 Q 7 I G V z X 2 V 4 J n F 1 b 3 Q 7 L C Z x d W 9 0 O y B l c 1 9 2 Y X I m c X V v d D s s J n F 1 b 3 Q 7 I H R l b 1 9 l e C Z x d W 9 0 O y w m c X V v d D s g d G V v X 3 Z h c i Z x d W 9 0 O y w m c X V v d D s g d G V v X 2 V 4 I C s g Y 2 h l Y i Z x d W 9 0 O y w m c X V v d D s g d G V v X 2 V 4 I C 0 g Y 2 h l Y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5 Y y A o M y k v Q X V 0 b 1 J l b W 9 2 Z W R D b 2 x 1 b W 5 z M S 5 7 b i w w f S Z x d W 9 0 O y w m c X V v d D t T Z W N 0 a W 9 u M S 9 j e W M g K D M p L 0 F 1 d G 9 S Z W 1 v d m V k Q 2 9 s d W 1 u c z E u e y B t Y X g s M X 0 m c X V v d D s s J n F 1 b 3 Q 7 U 2 V j d G l v b j E v Y 3 l j I C g z K S 9 B d X R v U m V t b 3 Z l Z E N v b H V t b n M x L n s g b W l u L D J 9 J n F 1 b 3 Q 7 L C Z x d W 9 0 O 1 N l Y 3 R p b 2 4 x L 2 N 5 Y y A o M y k v Q X V 0 b 1 J l b W 9 2 Z W R D b 2 x 1 b W 5 z M S 5 7 I G V z X 2 V 4 L D N 9 J n F 1 b 3 Q 7 L C Z x d W 9 0 O 1 N l Y 3 R p b 2 4 x L 2 N 5 Y y A o M y k v Q X V 0 b 1 J l b W 9 2 Z W R D b 2 x 1 b W 5 z M S 5 7 I G V z X 3 Z h c i w 0 f S Z x d W 9 0 O y w m c X V v d D t T Z W N 0 a W 9 u M S 9 j e W M g K D M p L 0 F 1 d G 9 S Z W 1 v d m V k Q 2 9 s d W 1 u c z E u e y B 0 Z W 9 f Z X g s N X 0 m c X V v d D s s J n F 1 b 3 Q 7 U 2 V j d G l v b j E v Y 3 l j I C g z K S 9 B d X R v U m V t b 3 Z l Z E N v b H V t b n M x L n s g d G V v X 3 Z h c i w 2 f S Z x d W 9 0 O y w m c X V v d D t T Z W N 0 a W 9 u M S 9 j e W M g K D M p L 0 F 1 d G 9 S Z W 1 v d m V k Q 2 9 s d W 1 u c z E u e y B 0 Z W 9 f Z X g g K y B j a G V i L D d 9 J n F 1 b 3 Q 7 L C Z x d W 9 0 O 1 N l Y 3 R p b 2 4 x L 2 N 5 Y y A o M y k v Q X V 0 b 1 J l b W 9 2 Z W R D b 2 x 1 b W 5 z M S 5 7 I H R l b 1 9 l e C A t I G N o Z W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3 l j I C g z K S 9 B d X R v U m V t b 3 Z l Z E N v b H V t b n M x L n t u L D B 9 J n F 1 b 3 Q 7 L C Z x d W 9 0 O 1 N l Y 3 R p b 2 4 x L 2 N 5 Y y A o M y k v Q X V 0 b 1 J l b W 9 2 Z W R D b 2 x 1 b W 5 z M S 5 7 I G 1 h e C w x f S Z x d W 9 0 O y w m c X V v d D t T Z W N 0 a W 9 u M S 9 j e W M g K D M p L 0 F 1 d G 9 S Z W 1 v d m V k Q 2 9 s d W 1 u c z E u e y B t a W 4 s M n 0 m c X V v d D s s J n F 1 b 3 Q 7 U 2 V j d G l v b j E v Y 3 l j I C g z K S 9 B d X R v U m V t b 3 Z l Z E N v b H V t b n M x L n s g Z X N f Z X g s M 3 0 m c X V v d D s s J n F 1 b 3 Q 7 U 2 V j d G l v b j E v Y 3 l j I C g z K S 9 B d X R v U m V t b 3 Z l Z E N v b H V t b n M x L n s g Z X N f d m F y L D R 9 J n F 1 b 3 Q 7 L C Z x d W 9 0 O 1 N l Y 3 R p b 2 4 x L 2 N 5 Y y A o M y k v Q X V 0 b 1 J l b W 9 2 Z W R D b 2 x 1 b W 5 z M S 5 7 I H R l b 1 9 l e C w 1 f S Z x d W 9 0 O y w m c X V v d D t T Z W N 0 a W 9 u M S 9 j e W M g K D M p L 0 F 1 d G 9 S Z W 1 v d m V k Q 2 9 s d W 1 u c z E u e y B 0 Z W 9 f d m F y L D Z 9 J n F 1 b 3 Q 7 L C Z x d W 9 0 O 1 N l Y 3 R p b 2 4 x L 2 N 5 Y y A o M y k v Q X V 0 b 1 J l b W 9 2 Z W R D b 2 x 1 b W 5 z M S 5 7 I H R l b 1 9 l e C A r I G N o Z W I s N 3 0 m c X V v d D s s J n F 1 b 3 Q 7 U 2 V j d G l v b j E v Y 3 l j I C g z K S 9 B d X R v U m V t b 3 Z l Z E N v b H V t b n M x L n s g d G V v X 2 V 4 I C 0 g Y 2 h l Y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l j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5 Y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e W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e W N f a G l z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5 Y 1 9 o a X N 0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z V D A z O j M z O j E w L j Q 1 O D A x O D F a I i A v P j x F b n R y e S B U e X B l P S J G a W x s Q 2 9 s d W 1 u V H l w Z X M i I F Z h b H V l P S J z Q X d N S k J n W T 0 i I C 8 + P E V u d H J 5 I F R 5 c G U 9 I k Z p b G x D b 2 x 1 b W 5 O Y W 1 l c y I g V m F s d W U 9 I n N b J n F 1 b 3 Q 7 b i Z x d W 9 0 O y w m c X V v d D s g b n V t J n F 1 b 3 Q 7 L C Z x d W 9 0 O y B l e C Z x d W 9 0 O y w m c X V v d D s g c G V y Y 2 V u d F 9 v Z l 9 l b X A m c X V v d D s s J n F 1 b 3 Q 7 I G N o Z W J f d 2 l k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e W N f a G l z d C A o M y k v Q X V 0 b 1 J l b W 9 2 Z W R D b 2 x 1 b W 5 z M S 5 7 b i w w f S Z x d W 9 0 O y w m c X V v d D t T Z W N 0 a W 9 u M S 9 j e W N f a G l z d C A o M y k v Q X V 0 b 1 J l b W 9 2 Z W R D b 2 x 1 b W 5 z M S 5 7 I G 5 1 b S w x f S Z x d W 9 0 O y w m c X V v d D t T Z W N 0 a W 9 u M S 9 j e W N f a G l z d C A o M y k v Q X V 0 b 1 J l b W 9 2 Z W R D b 2 x 1 b W 5 z M S 5 7 I G V 4 L D J 9 J n F 1 b 3 Q 7 L C Z x d W 9 0 O 1 N l Y 3 R p b 2 4 x L 2 N 5 Y 1 9 o a X N 0 I C g z K S 9 B d X R v U m V t b 3 Z l Z E N v b H V t b n M x L n s g c G V y Y 2 V u d F 9 v Z l 9 l b X A s M 3 0 m c X V v d D s s J n F 1 b 3 Q 7 U 2 V j d G l v b j E v Y 3 l j X 2 h p c 3 Q g K D M p L 0 F 1 d G 9 S Z W 1 v d m V k Q 2 9 s d W 1 u c z E u e y B j a G V i X 3 d p Z H R o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5 Y 1 9 o a X N 0 I C g z K S 9 B d X R v U m V t b 3 Z l Z E N v b H V t b n M x L n t u L D B 9 J n F 1 b 3 Q 7 L C Z x d W 9 0 O 1 N l Y 3 R p b 2 4 x L 2 N 5 Y 1 9 o a X N 0 I C g z K S 9 B d X R v U m V t b 3 Z l Z E N v b H V t b n M x L n s g b n V t L D F 9 J n F 1 b 3 Q 7 L C Z x d W 9 0 O 1 N l Y 3 R p b 2 4 x L 2 N 5 Y 1 9 o a X N 0 I C g z K S 9 B d X R v U m V t b 3 Z l Z E N v b H V t b n M x L n s g Z X g s M n 0 m c X V v d D s s J n F 1 b 3 Q 7 U 2 V j d G l v b j E v Y 3 l j X 2 h p c 3 Q g K D M p L 0 F 1 d G 9 S Z W 1 v d m V k Q 2 9 s d W 1 u c z E u e y B w Z X J j Z W 5 0 X 2 9 m X 2 V t c C w z f S Z x d W 9 0 O y w m c X V v d D t T Z W N 0 a W 9 u M S 9 j e W N f a G l z d C A o M y k v Q X V 0 b 1 J l b W 9 2 Z W R D b 2 x 1 b W 5 z M S 5 7 I G N o Z W J f d 2 l k d G g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5 Y 1 9 o a X N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5 Y 1 9 o a X N 0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5 Y 1 9 o a X N 0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j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M 1 Q w M z o z N T o x O S 4 w N j Q 4 O T k 1 W i I g L z 4 8 R W 5 0 c n k g V H l w Z T 0 i R m l s b E N v b H V t b l R 5 c G V z I i B W Y W x 1 Z T 0 i c 0 F 3 T U R C Z 1 l H Q m d Z R y I g L z 4 8 R W 5 0 c n k g V H l w Z T 0 i R m l s b E N v b H V t b k 5 h b W V z I i B W Y W x 1 Z T 0 i c 1 s m c X V v d D t u J n F 1 b 3 Q 7 L C Z x d W 9 0 O y B t Y X g m c X V v d D s s J n F 1 b 3 Q 7 I G 1 p b i Z x d W 9 0 O y w m c X V v d D s g Z X N f Z X g m c X V v d D s s J n F 1 b 3 Q 7 I G V z X 3 Z h c i Z x d W 9 0 O y w m c X V v d D s g d G V v X 2 V 4 J n F 1 b 3 Q 7 L C Z x d W 9 0 O y B 0 Z W 9 f d m F y J n F 1 b 3 Q 7 L C Z x d W 9 0 O y B 0 Z W 9 f Z X g g K y B j a G V i J n F 1 b 3 Q 7 L C Z x d W 9 0 O y B 0 Z W 9 f Z X g g L S B j a G V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j I C g y K S 9 B d X R v U m V t b 3 Z l Z E N v b H V t b n M x L n t u L D B 9 J n F 1 b 3 Q 7 L C Z x d W 9 0 O 1 N l Y 3 R p b 2 4 x L 3 J l Y y A o M i k v Q X V 0 b 1 J l b W 9 2 Z W R D b 2 x 1 b W 5 z M S 5 7 I G 1 h e C w x f S Z x d W 9 0 O y w m c X V v d D t T Z W N 0 a W 9 u M S 9 y Z W M g K D I p L 0 F 1 d G 9 S Z W 1 v d m V k Q 2 9 s d W 1 u c z E u e y B t a W 4 s M n 0 m c X V v d D s s J n F 1 b 3 Q 7 U 2 V j d G l v b j E v c m V j I C g y K S 9 B d X R v U m V t b 3 Z l Z E N v b H V t b n M x L n s g Z X N f Z X g s M 3 0 m c X V v d D s s J n F 1 b 3 Q 7 U 2 V j d G l v b j E v c m V j I C g y K S 9 B d X R v U m V t b 3 Z l Z E N v b H V t b n M x L n s g Z X N f d m F y L D R 9 J n F 1 b 3 Q 7 L C Z x d W 9 0 O 1 N l Y 3 R p b 2 4 x L 3 J l Y y A o M i k v Q X V 0 b 1 J l b W 9 2 Z W R D b 2 x 1 b W 5 z M S 5 7 I H R l b 1 9 l e C w 1 f S Z x d W 9 0 O y w m c X V v d D t T Z W N 0 a W 9 u M S 9 y Z W M g K D I p L 0 F 1 d G 9 S Z W 1 v d m V k Q 2 9 s d W 1 u c z E u e y B 0 Z W 9 f d m F y L D Z 9 J n F 1 b 3 Q 7 L C Z x d W 9 0 O 1 N l Y 3 R p b 2 4 x L 3 J l Y y A o M i k v Q X V 0 b 1 J l b W 9 2 Z W R D b 2 x 1 b W 5 z M S 5 7 I H R l b 1 9 l e C A r I G N o Z W I s N 3 0 m c X V v d D s s J n F 1 b 3 Q 7 U 2 V j d G l v b j E v c m V j I C g y K S 9 B d X R v U m V t b 3 Z l Z E N v b H V t b n M x L n s g d G V v X 2 V 4 I C 0 g Y 2 h l Y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y Z W M g K D I p L 0 F 1 d G 9 S Z W 1 v d m V k Q 2 9 s d W 1 u c z E u e 2 4 s M H 0 m c X V v d D s s J n F 1 b 3 Q 7 U 2 V j d G l v b j E v c m V j I C g y K S 9 B d X R v U m V t b 3 Z l Z E N v b H V t b n M x L n s g b W F 4 L D F 9 J n F 1 b 3 Q 7 L C Z x d W 9 0 O 1 N l Y 3 R p b 2 4 x L 3 J l Y y A o M i k v Q X V 0 b 1 J l b W 9 2 Z W R D b 2 x 1 b W 5 z M S 5 7 I G 1 p b i w y f S Z x d W 9 0 O y w m c X V v d D t T Z W N 0 a W 9 u M S 9 y Z W M g K D I p L 0 F 1 d G 9 S Z W 1 v d m V k Q 2 9 s d W 1 u c z E u e y B l c 1 9 l e C w z f S Z x d W 9 0 O y w m c X V v d D t T Z W N 0 a W 9 u M S 9 y Z W M g K D I p L 0 F 1 d G 9 S Z W 1 v d m V k Q 2 9 s d W 1 u c z E u e y B l c 1 9 2 Y X I s N H 0 m c X V v d D s s J n F 1 b 3 Q 7 U 2 V j d G l v b j E v c m V j I C g y K S 9 B d X R v U m V t b 3 Z l Z E N v b H V t b n M x L n s g d G V v X 2 V 4 L D V 9 J n F 1 b 3 Q 7 L C Z x d W 9 0 O 1 N l Y 3 R p b 2 4 x L 3 J l Y y A o M i k v Q X V 0 b 1 J l b W 9 2 Z W R D b 2 x 1 b W 5 z M S 5 7 I H R l b 1 9 2 Y X I s N n 0 m c X V v d D s s J n F 1 b 3 Q 7 U 2 V j d G l v b j E v c m V j I C g y K S 9 B d X R v U m V t b 3 Z l Z E N v b H V t b n M x L n s g d G V v X 2 V 4 I C s g Y 2 h l Y i w 3 f S Z x d W 9 0 O y w m c X V v d D t T Z W N 0 a W 9 u M S 9 y Z W M g K D I p L 0 F 1 d G 9 S Z W 1 v d m V k Q 2 9 s d W 1 u c z E u e y B 0 Z W 9 f Z X g g L S B j a G V i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1 9 o a X N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j X 2 h p c 3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N U M D M 6 M z c 6 M j E u O T Q 5 M T E y M l o i I C 8 + P E V u d H J 5 I F R 5 c G U 9 I k Z p b G x D b 2 x 1 b W 5 U e X B l c y I g V m F s d W U 9 I n N B d 0 1 K Q m d Z P S I g L z 4 8 R W 5 0 c n k g V H l w Z T 0 i R m l s b E N v b H V t b k 5 h b W V z I i B W Y W x 1 Z T 0 i c 1 s m c X V v d D t u J n F 1 b 3 Q 7 L C Z x d W 9 0 O y B u d W 0 m c X V v d D s s J n F 1 b 3 Q 7 I G V 4 J n F 1 b 3 Q 7 L C Z x d W 9 0 O y B w Z X J j Z W 5 0 X 2 9 m X 2 V t c C Z x d W 9 0 O y w m c X V v d D s g Y 2 h l Y l 9 3 a W R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Y 1 9 o a X N 0 I C g y K S 9 B d X R v U m V t b 3 Z l Z E N v b H V t b n M x L n t u L D B 9 J n F 1 b 3 Q 7 L C Z x d W 9 0 O 1 N l Y 3 R p b 2 4 x L 3 J l Y 1 9 o a X N 0 I C g y K S 9 B d X R v U m V t b 3 Z l Z E N v b H V t b n M x L n s g b n V t L D F 9 J n F 1 b 3 Q 7 L C Z x d W 9 0 O 1 N l Y 3 R p b 2 4 x L 3 J l Y 1 9 o a X N 0 I C g y K S 9 B d X R v U m V t b 3 Z l Z E N v b H V t b n M x L n s g Z X g s M n 0 m c X V v d D s s J n F 1 b 3 Q 7 U 2 V j d G l v b j E v c m V j X 2 h p c 3 Q g K D I p L 0 F 1 d G 9 S Z W 1 v d m V k Q 2 9 s d W 1 u c z E u e y B w Z X J j Z W 5 0 X 2 9 m X 2 V t c C w z f S Z x d W 9 0 O y w m c X V v d D t T Z W N 0 a W 9 u M S 9 y Z W N f a G l z d C A o M i k v Q X V 0 b 1 J l b W 9 2 Z W R D b 2 x 1 b W 5 z M S 5 7 I G N o Z W J f d 2 l k d G g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m V j X 2 h p c 3 Q g K D I p L 0 F 1 d G 9 S Z W 1 v d m V k Q 2 9 s d W 1 u c z E u e 2 4 s M H 0 m c X V v d D s s J n F 1 b 3 Q 7 U 2 V j d G l v b j E v c m V j X 2 h p c 3 Q g K D I p L 0 F 1 d G 9 S Z W 1 v d m V k Q 2 9 s d W 1 u c z E u e y B u d W 0 s M X 0 m c X V v d D s s J n F 1 b 3 Q 7 U 2 V j d G l v b j E v c m V j X 2 h p c 3 Q g K D I p L 0 F 1 d G 9 S Z W 1 v d m V k Q 2 9 s d W 1 u c z E u e y B l e C w y f S Z x d W 9 0 O y w m c X V v d D t T Z W N 0 a W 9 u M S 9 y Z W N f a G l z d C A o M i k v Q X V 0 b 1 J l b W 9 2 Z W R D b 2 x 1 b W 5 z M S 5 7 I H B l c m N l b n R f b 2 Z f Z W 1 w L D N 9 J n F 1 b 3 Q 7 L C Z x d W 9 0 O 1 N l Y 3 R p b 2 4 x L 3 J l Y 1 9 o a X N 0 I C g y K S 9 B d X R v U m V t b 3 Z l Z E N v b H V t b n M x L n s g Y 2 h l Y l 9 3 a W R 0 a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j X 2 h p c 3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X 2 h p c 3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X 2 h p c 3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z V D E w O j Q z O j I w L j c 2 N j U w M z Z a I i A v P j x F b n R y e S B U e X B l P S J G a W x s Q 2 9 s d W 1 u V H l w Z X M i I F Z h b H V l P S J z Q X d N R E J n W U R B d 1 l H I i A v P j x F b n R y e S B U e X B l P S J G a W x s Q 2 9 s d W 1 u T m F t Z X M i I F Z h b H V l P S J z W y Z x d W 9 0 O 2 4 m c X V v d D s s J n F 1 b 3 Q 7 I G 1 h e C Z x d W 9 0 O y w m c X V v d D s g b W l u J n F 1 b 3 Q 7 L C Z x d W 9 0 O y B l c 1 9 l e C Z x d W 9 0 O y w m c X V v d D s g Z X N f d m F y J n F 1 b 3 Q 7 L C Z x d W 9 0 O y B 0 Z W 9 f Z X g m c X V v d D s s J n F 1 b 3 Q 7 I H R l b 1 9 2 Y X I m c X V v d D s s J n F 1 b 3 Q 7 I H R l b 1 9 l e C A r I G N o Z W I m c X V v d D s s J n F 1 b 3 Q 7 I H R l b 1 9 l e C A t I G N o Z W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z d C A o M y k v Q X V 0 b 1 J l b W 9 2 Z W R D b 2 x 1 b W 5 z M S 5 7 b i w w f S Z x d W 9 0 O y w m c X V v d D t T Z W N 0 a W 9 u M S 9 j b 2 5 z d C A o M y k v Q X V 0 b 1 J l b W 9 2 Z W R D b 2 x 1 b W 5 z M S 5 7 I G 1 h e C w x f S Z x d W 9 0 O y w m c X V v d D t T Z W N 0 a W 9 u M S 9 j b 2 5 z d C A o M y k v Q X V 0 b 1 J l b W 9 2 Z W R D b 2 x 1 b W 5 z M S 5 7 I G 1 p b i w y f S Z x d W 9 0 O y w m c X V v d D t T Z W N 0 a W 9 u M S 9 j b 2 5 z d C A o M y k v Q X V 0 b 1 J l b W 9 2 Z W R D b 2 x 1 b W 5 z M S 5 7 I G V z X 2 V 4 L D N 9 J n F 1 b 3 Q 7 L C Z x d W 9 0 O 1 N l Y 3 R p b 2 4 x L 2 N v b n N 0 I C g z K S 9 B d X R v U m V t b 3 Z l Z E N v b H V t b n M x L n s g Z X N f d m F y L D R 9 J n F 1 b 3 Q 7 L C Z x d W 9 0 O 1 N l Y 3 R p b 2 4 x L 2 N v b n N 0 I C g z K S 9 B d X R v U m V t b 3 Z l Z E N v b H V t b n M x L n s g d G V v X 2 V 4 L D V 9 J n F 1 b 3 Q 7 L C Z x d W 9 0 O 1 N l Y 3 R p b 2 4 x L 2 N v b n N 0 I C g z K S 9 B d X R v U m V t b 3 Z l Z E N v b H V t b n M x L n s g d G V v X 3 Z h c i w 2 f S Z x d W 9 0 O y w m c X V v d D t T Z W N 0 a W 9 u M S 9 j b 2 5 z d C A o M y k v Q X V 0 b 1 J l b W 9 2 Z W R D b 2 x 1 b W 5 z M S 5 7 I H R l b 1 9 l e C A r I G N o Z W I s N 3 0 m c X V v d D s s J n F 1 b 3 Q 7 U 2 V j d G l v b j E v Y 2 9 u c 3 Q g K D M p L 0 F 1 d G 9 S Z W 1 v d m V k Q 2 9 s d W 1 u c z E u e y B 0 Z W 9 f Z X g g L S B j a G V i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N v b n N 0 I C g z K S 9 B d X R v U m V t b 3 Z l Z E N v b H V t b n M x L n t u L D B 9 J n F 1 b 3 Q 7 L C Z x d W 9 0 O 1 N l Y 3 R p b 2 4 x L 2 N v b n N 0 I C g z K S 9 B d X R v U m V t b 3 Z l Z E N v b H V t b n M x L n s g b W F 4 L D F 9 J n F 1 b 3 Q 7 L C Z x d W 9 0 O 1 N l Y 3 R p b 2 4 x L 2 N v b n N 0 I C g z K S 9 B d X R v U m V t b 3 Z l Z E N v b H V t b n M x L n s g b W l u L D J 9 J n F 1 b 3 Q 7 L C Z x d W 9 0 O 1 N l Y 3 R p b 2 4 x L 2 N v b n N 0 I C g z K S 9 B d X R v U m V t b 3 Z l Z E N v b H V t b n M x L n s g Z X N f Z X g s M 3 0 m c X V v d D s s J n F 1 b 3 Q 7 U 2 V j d G l v b j E v Y 2 9 u c 3 Q g K D M p L 0 F 1 d G 9 S Z W 1 v d m V k Q 2 9 s d W 1 u c z E u e y B l c 1 9 2 Y X I s N H 0 m c X V v d D s s J n F 1 b 3 Q 7 U 2 V j d G l v b j E v Y 2 9 u c 3 Q g K D M p L 0 F 1 d G 9 S Z W 1 v d m V k Q 2 9 s d W 1 u c z E u e y B 0 Z W 9 f Z X g s N X 0 m c X V v d D s s J n F 1 b 3 Q 7 U 2 V j d G l v b j E v Y 2 9 u c 3 Q g K D M p L 0 F 1 d G 9 S Z W 1 v d m V k Q 2 9 s d W 1 u c z E u e y B 0 Z W 9 f d m F y L D Z 9 J n F 1 b 3 Q 7 L C Z x d W 9 0 O 1 N l Y 3 R p b 2 4 x L 2 N v b n N 0 I C g z K S 9 B d X R v U m V t b 3 Z l Z E N v b H V t b n M x L n s g d G V v X 2 V 4 I C s g Y 2 h l Y i w 3 f S Z x d W 9 0 O y w m c X V v d D t T Z W N 0 a W 9 u M S 9 j b 2 5 z d C A o M y k v Q X V 0 b 1 J l b W 9 2 Z W R D b 2 x 1 b W 5 z M S 5 7 I H R l b 1 9 l e C A t I G N o Z W I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N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N 0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N 0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3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M 1 Q x M D o 0 N j o 1 N y 4 3 O D k z O D Y 0 W i I g L z 4 8 R W 5 0 c n k g V H l w Z T 0 i R m l s b E N v b H V t b l R 5 c G V z I i B W Y W x 1 Z T 0 i c 0 F 3 T U R C Z 1 l E Q X d Z R y I g L z 4 8 R W 5 0 c n k g V H l w Z T 0 i R m l s b E N v b H V t b k 5 h b W V z I i B W Y W x 1 Z T 0 i c 1 s m c X V v d D t u J n F 1 b 3 Q 7 L C Z x d W 9 0 O y B t Y X g m c X V v d D s s J n F 1 b 3 Q 7 I G 1 p b i Z x d W 9 0 O y w m c X V v d D s g Z X N f Z X g m c X V v d D s s J n F 1 b 3 Q 7 I G V z X 3 Z h c i Z x d W 9 0 O y w m c X V v d D s g d G V v X 2 V 4 J n F 1 b 3 Q 7 L C Z x d W 9 0 O y B 0 Z W 9 f d m F y J n F 1 b 3 Q 7 L C Z x d W 9 0 O y B 0 Z W 9 f Z X g g K y B j a G V i J n F 1 b 3 Q 7 L C Z x d W 9 0 O y B 0 Z W 9 f Z X g g L S B j a G V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c 3 Q g K D Q p L 0 F 1 d G 9 S Z W 1 v d m V k Q 2 9 s d W 1 u c z E u e 2 4 s M H 0 m c X V v d D s s J n F 1 b 3 Q 7 U 2 V j d G l v b j E v Y 2 9 u c 3 Q g K D Q p L 0 F 1 d G 9 S Z W 1 v d m V k Q 2 9 s d W 1 u c z E u e y B t Y X g s M X 0 m c X V v d D s s J n F 1 b 3 Q 7 U 2 V j d G l v b j E v Y 2 9 u c 3 Q g K D Q p L 0 F 1 d G 9 S Z W 1 v d m V k Q 2 9 s d W 1 u c z E u e y B t a W 4 s M n 0 m c X V v d D s s J n F 1 b 3 Q 7 U 2 V j d G l v b j E v Y 2 9 u c 3 Q g K D Q p L 0 F 1 d G 9 S Z W 1 v d m V k Q 2 9 s d W 1 u c z E u e y B l c 1 9 l e C w z f S Z x d W 9 0 O y w m c X V v d D t T Z W N 0 a W 9 u M S 9 j b 2 5 z d C A o N C k v Q X V 0 b 1 J l b W 9 2 Z W R D b 2 x 1 b W 5 z M S 5 7 I G V z X 3 Z h c i w 0 f S Z x d W 9 0 O y w m c X V v d D t T Z W N 0 a W 9 u M S 9 j b 2 5 z d C A o N C k v Q X V 0 b 1 J l b W 9 2 Z W R D b 2 x 1 b W 5 z M S 5 7 I H R l b 1 9 l e C w 1 f S Z x d W 9 0 O y w m c X V v d D t T Z W N 0 a W 9 u M S 9 j b 2 5 z d C A o N C k v Q X V 0 b 1 J l b W 9 2 Z W R D b 2 x 1 b W 5 z M S 5 7 I H R l b 1 9 2 Y X I s N n 0 m c X V v d D s s J n F 1 b 3 Q 7 U 2 V j d G l v b j E v Y 2 9 u c 3 Q g K D Q p L 0 F 1 d G 9 S Z W 1 v d m V k Q 2 9 s d W 1 u c z E u e y B 0 Z W 9 f Z X g g K y B j a G V i L D d 9 J n F 1 b 3 Q 7 L C Z x d W 9 0 O 1 N l Y 3 R p b 2 4 x L 2 N v b n N 0 I C g 0 K S 9 B d X R v U m V t b 3 Z l Z E N v b H V t b n M x L n s g d G V v X 2 V 4 I C 0 g Y 2 h l Y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j b 2 5 z d C A o N C k v Q X V 0 b 1 J l b W 9 2 Z W R D b 2 x 1 b W 5 z M S 5 7 b i w w f S Z x d W 9 0 O y w m c X V v d D t T Z W N 0 a W 9 u M S 9 j b 2 5 z d C A o N C k v Q X V 0 b 1 J l b W 9 2 Z W R D b 2 x 1 b W 5 z M S 5 7 I G 1 h e C w x f S Z x d W 9 0 O y w m c X V v d D t T Z W N 0 a W 9 u M S 9 j b 2 5 z d C A o N C k v Q X V 0 b 1 J l b W 9 2 Z W R D b 2 x 1 b W 5 z M S 5 7 I G 1 p b i w y f S Z x d W 9 0 O y w m c X V v d D t T Z W N 0 a W 9 u M S 9 j b 2 5 z d C A o N C k v Q X V 0 b 1 J l b W 9 2 Z W R D b 2 x 1 b W 5 z M S 5 7 I G V z X 2 V 4 L D N 9 J n F 1 b 3 Q 7 L C Z x d W 9 0 O 1 N l Y 3 R p b 2 4 x L 2 N v b n N 0 I C g 0 K S 9 B d X R v U m V t b 3 Z l Z E N v b H V t b n M x L n s g Z X N f d m F y L D R 9 J n F 1 b 3 Q 7 L C Z x d W 9 0 O 1 N l Y 3 R p b 2 4 x L 2 N v b n N 0 I C g 0 K S 9 B d X R v U m V t b 3 Z l Z E N v b H V t b n M x L n s g d G V v X 2 V 4 L D V 9 J n F 1 b 3 Q 7 L C Z x d W 9 0 O 1 N l Y 3 R p b 2 4 x L 2 N v b n N 0 I C g 0 K S 9 B d X R v U m V t b 3 Z l Z E N v b H V t b n M x L n s g d G V v X 3 Z h c i w 2 f S Z x d W 9 0 O y w m c X V v d D t T Z W N 0 a W 9 u M S 9 j b 2 5 z d C A o N C k v Q X V 0 b 1 J l b W 9 2 Z W R D b 2 x 1 b W 5 z M S 5 7 I H R l b 1 9 l e C A r I G N o Z W I s N 3 0 m c X V v d D s s J n F 1 b 3 Q 7 U 2 V j d G l v b j E v Y 2 9 u c 3 Q g K D Q p L 0 F 1 d G 9 S Z W 1 v d m V k Q 2 9 s d W 1 u c z E u e y B 0 Z W 9 f Z X g g L S B j a G V i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z d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d C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d C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N 0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u c 3 R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N U M T A 6 N D k 6 M z g u N D A 3 M j I z M 1 o i I C 8 + P E V u d H J 5 I F R 5 c G U 9 I k Z p b G x D b 2 x 1 b W 5 U e X B l c y I g V m F s d W U 9 I n N B d 0 1 E Q m d Z R E F 3 W U c i I C 8 + P E V u d H J 5 I F R 5 c G U 9 I k Z p b G x D b 2 x 1 b W 5 O Y W 1 l c y I g V m F s d W U 9 I n N b J n F 1 b 3 Q 7 b i Z x d W 9 0 O y w m c X V v d D s g b W F 4 J n F 1 b 3 Q 7 L C Z x d W 9 0 O y B t a W 4 m c X V v d D s s J n F 1 b 3 Q 7 I G V z X 2 V 4 J n F 1 b 3 Q 7 L C Z x d W 9 0 O y B l c 1 9 2 Y X I m c X V v d D s s J n F 1 b 3 Q 7 I H R l b 1 9 l e C Z x d W 9 0 O y w m c X V v d D s g d G V v X 3 Z h c i Z x d W 9 0 O y w m c X V v d D s g d G V v X 2 V 4 I C s g Y 2 h l Y i Z x d W 9 0 O y w m c X V v d D s g d G V v X 2 V 4 I C 0 g Y 2 h l Y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N 0 I C g 1 K S 9 B d X R v U m V t b 3 Z l Z E N v b H V t b n M x L n t u L D B 9 J n F 1 b 3 Q 7 L C Z x d W 9 0 O 1 N l Y 3 R p b 2 4 x L 2 N v b n N 0 I C g 1 K S 9 B d X R v U m V t b 3 Z l Z E N v b H V t b n M x L n s g b W F 4 L D F 9 J n F 1 b 3 Q 7 L C Z x d W 9 0 O 1 N l Y 3 R p b 2 4 x L 2 N v b n N 0 I C g 1 K S 9 B d X R v U m V t b 3 Z l Z E N v b H V t b n M x L n s g b W l u L D J 9 J n F 1 b 3 Q 7 L C Z x d W 9 0 O 1 N l Y 3 R p b 2 4 x L 2 N v b n N 0 I C g 1 K S 9 B d X R v U m V t b 3 Z l Z E N v b H V t b n M x L n s g Z X N f Z X g s M 3 0 m c X V v d D s s J n F 1 b 3 Q 7 U 2 V j d G l v b j E v Y 2 9 u c 3 Q g K D U p L 0 F 1 d G 9 S Z W 1 v d m V k Q 2 9 s d W 1 u c z E u e y B l c 1 9 2 Y X I s N H 0 m c X V v d D s s J n F 1 b 3 Q 7 U 2 V j d G l v b j E v Y 2 9 u c 3 Q g K D U p L 0 F 1 d G 9 S Z W 1 v d m V k Q 2 9 s d W 1 u c z E u e y B 0 Z W 9 f Z X g s N X 0 m c X V v d D s s J n F 1 b 3 Q 7 U 2 V j d G l v b j E v Y 2 9 u c 3 Q g K D U p L 0 F 1 d G 9 S Z W 1 v d m V k Q 2 9 s d W 1 u c z E u e y B 0 Z W 9 f d m F y L D Z 9 J n F 1 b 3 Q 7 L C Z x d W 9 0 O 1 N l Y 3 R p b 2 4 x L 2 N v b n N 0 I C g 1 K S 9 B d X R v U m V t b 3 Z l Z E N v b H V t b n M x L n s g d G V v X 2 V 4 I C s g Y 2 h l Y i w 3 f S Z x d W 9 0 O y w m c X V v d D t T Z W N 0 a W 9 u M S 9 j b 2 5 z d C A o N S k v Q X V 0 b 1 J l b W 9 2 Z W R D b 2 x 1 b W 5 z M S 5 7 I H R l b 1 9 l e C A t I G N o Z W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2 9 u c 3 Q g K D U p L 0 F 1 d G 9 S Z W 1 v d m V k Q 2 9 s d W 1 u c z E u e 2 4 s M H 0 m c X V v d D s s J n F 1 b 3 Q 7 U 2 V j d G l v b j E v Y 2 9 u c 3 Q g K D U p L 0 F 1 d G 9 S Z W 1 v d m V k Q 2 9 s d W 1 u c z E u e y B t Y X g s M X 0 m c X V v d D s s J n F 1 b 3 Q 7 U 2 V j d G l v b j E v Y 2 9 u c 3 Q g K D U p L 0 F 1 d G 9 S Z W 1 v d m V k Q 2 9 s d W 1 u c z E u e y B t a W 4 s M n 0 m c X V v d D s s J n F 1 b 3 Q 7 U 2 V j d G l v b j E v Y 2 9 u c 3 Q g K D U p L 0 F 1 d G 9 S Z W 1 v d m V k Q 2 9 s d W 1 u c z E u e y B l c 1 9 l e C w z f S Z x d W 9 0 O y w m c X V v d D t T Z W N 0 a W 9 u M S 9 j b 2 5 z d C A o N S k v Q X V 0 b 1 J l b W 9 2 Z W R D b 2 x 1 b W 5 z M S 5 7 I G V z X 3 Z h c i w 0 f S Z x d W 9 0 O y w m c X V v d D t T Z W N 0 a W 9 u M S 9 j b 2 5 z d C A o N S k v Q X V 0 b 1 J l b W 9 2 Z W R D b 2 x 1 b W 5 z M S 5 7 I H R l b 1 9 l e C w 1 f S Z x d W 9 0 O y w m c X V v d D t T Z W N 0 a W 9 u M S 9 j b 2 5 z d C A o N S k v Q X V 0 b 1 J l b W 9 2 Z W R D b 2 x 1 b W 5 z M S 5 7 I H R l b 1 9 2 Y X I s N n 0 m c X V v d D s s J n F 1 b 3 Q 7 U 2 V j d G l v b j E v Y 2 9 u c 3 Q g K D U p L 0 F 1 d G 9 S Z W 1 v d m V k Q 2 9 s d W 1 u c z E u e y B 0 Z W 9 f Z X g g K y B j a G V i L D d 9 J n F 1 b 3 Q 7 L C Z x d W 9 0 O 1 N l Y 3 R p b 2 4 x L 2 N v b n N 0 I C g 1 K S 9 B d X R v U m V t b 3 Z l Z E N v b H V t b n M x L n s g d G V v X 2 V 4 I C 0 g Y 2 h l Y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c 3 Q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3 Q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3 Q l M j A o N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K H R r E u s i E O F 7 O M p k I D S 0 Q A A A A A C A A A A A A A Q Z g A A A A E A A C A A A A C / + Z y v o l C f F z a 5 X 9 m t h z h k c f 1 B O R y R F X g x Q J M L c V Q y d w A A A A A O g A A A A A I A A C A A A A C k S q p m U b O G K 6 D v a s 8 F J 4 b n Q W p I A i r e b W a M W R Q R j r M l N V A A A A B s + z T E g X M Y w / 0 I x o l q I d y V x c 5 3 E n i m b A C M v t l y q / t i Q 0 n Z p l 9 Z w 1 v X N M 7 w R 8 P X M i + h I i O 7 p D p R I f J W n G V n E V z K 7 R r E H A B + t O q W Q O 3 k Q d 1 a D k A A A A D I s V v T M v v 4 O l z K i + W q B V u + y H f K e m n V 3 U T p P W w r 9 r Q d T D K 0 4 d t 2 V T 6 V Y l m s R P g S 1 G B z k 8 5 Y L d F X 3 7 + c 9 e f L o K I Q < / D a t a M a s h u p > 
</file>

<file path=customXml/itemProps1.xml><?xml version="1.0" encoding="utf-8"?>
<ds:datastoreItem xmlns:ds="http://schemas.openxmlformats.org/officeDocument/2006/customXml" ds:itemID="{1ACBFFFA-DFB2-449F-94C4-65FD835918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cycles_h_s</vt:lpstr>
      <vt:lpstr>const</vt:lpstr>
      <vt:lpstr>h_const</vt:lpstr>
      <vt:lpstr>cycles</vt:lpstr>
      <vt:lpstr>h_cycles</vt:lpstr>
      <vt:lpstr>rec</vt:lpstr>
      <vt:lpstr>h_rec</vt:lpstr>
      <vt:lpstr>const_chernoff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</dc:creator>
  <cp:lastModifiedBy>Wojciech</cp:lastModifiedBy>
  <dcterms:created xsi:type="dcterms:W3CDTF">2015-06-05T18:17:20Z</dcterms:created>
  <dcterms:modified xsi:type="dcterms:W3CDTF">2020-11-13T10:57:58Z</dcterms:modified>
</cp:coreProperties>
</file>