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<sst xmlns="http://schemas.openxmlformats.org/spreadsheetml/2006/main" count="635" uniqueCount="532">
  <si>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</si>
  <si>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</si>
  <si>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</si>
  <si>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</si>
  <si>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</si>
  <si>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</si>
  <si>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</si>
  <si>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</si>
  <si>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</si>
  <si>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</si>
  <si>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</si>
  <si>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</si>
  <si>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</si>
  <si>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</si>
  <si>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</si>
  <si>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</si>
  <si>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</si>
  <si>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</si>
  <si>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</si>
  <si>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</si>
  <si>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</si>
  <si>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</si>
  <si>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</si>
  <si>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</si>
  <si>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</si>
  <si>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</si>
  <si>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</si>
  <si>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</si>
  <si>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</si>
  <si>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</si>
  <si>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</si>
  <si>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</si>
  <si>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</si>
  <si>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</si>
  <si>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</si>
  <si>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</si>
  <si>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</si>
  <si>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</si>
  <si>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</si>
  <si>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</si>
  <si>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</si>
  <si>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</si>
  <si>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</si>
  <si>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</si>
  <si>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</si>
  <si>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</si>
  <si>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</si>
  <si>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</si>
  <si>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</si>
  <si>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</si>
  <si>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</si>
  <si>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</si>
  <si>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</si>
  <si>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</si>
  <si>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</si>
  <si>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</si>
  <si>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</si>
  <si>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</si>
  <si>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</si>
  <si>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</si>
  <si>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</si>
  <si>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</si>
  <si>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</si>
  <si>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</si>
  <si>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</si>
  <si>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</si>
  <si>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</si>
  <si>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</si>
  <si>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</si>
  <si>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</si>
  <si>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</si>
  <si>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</si>
  <si>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</si>
  <si>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</si>
  <si>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</si>
  <si>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</si>
  <si>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</si>
  <si>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</si>
  <si>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</si>
  <si>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</si>
  <si>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</si>
  <si>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</si>
  <si>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</si>
  <si>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</si>
  <si>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</si>
  <si>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</si>
  <si>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</si>
  <si>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</si>
  <si>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</si>
  <si>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</si>
  <si>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</si>
  <si>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</si>
  <si>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</si>
  <si>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</si>
  <si>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</si>
  <si>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</si>
  <si>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</si>
  <si>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</si>
  <si>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</si>
  <si>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</si>
  <si>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</si>
  <si>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</si>
  <si>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</si>
  <si>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</si>
  <si>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</si>
  <si>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</si>
  <si>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</si>
  <si>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</si>
  <si>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</si>
  <si>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</si>
  <si>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</si>
  <si>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</si>
  <si>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</si>
  <si>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</si>
  <si>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</si>
  <si>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</si>
  <si>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</si>
  <si>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</si>
  <si>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</si>
  <si>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</si>
  <si>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</si>
  <si>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</si>
  <si>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</si>
  <si>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</si>
  <si>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</si>
  <si>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</si>
  <si>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</si>
  <si>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</si>
  <si>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</si>
  <si>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</si>
  <si>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</si>
  <si>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</si>
  <si>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</si>
  <si>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</si>
  <si>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</si>
  <si>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</si>
  <si>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</si>
  <si>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</si>
  <si>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</si>
  <si>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</si>
  <si>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</si>
  <si>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</si>
  <si>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</si>
  <si>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</si>
  <si>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</si>
  <si>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</si>
  <si>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</si>
  <si>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</si>
  <si>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</si>
  <si>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</si>
  <si>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</si>
  <si>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</si>
  <si>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</si>
  <si>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</si>
  <si>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</si>
  <si>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</si>
  <si>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</si>
  <si>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</si>
  <si>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</si>
  <si>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</si>
  <si>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</si>
  <si>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</si>
  <si>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</si>
  <si>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</si>
  <si>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</si>
  <si>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</si>
  <si>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</si>
  <si>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</si>
  <si>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</si>
  <si>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</si>
  <si>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</si>
  <si>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</si>
  <si>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</si>
  <si>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</si>
  <si>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</si>
  <si>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</si>
  <si>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</si>
  <si>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</si>
  <si>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</si>
  <si>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</si>
  <si>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</si>
  <si>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</si>
  <si>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</si>
  <si>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</si>
  <si>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</si>
  <si>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</si>
  <si>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</si>
  <si>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</si>
  <si>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</si>
  <si>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</si>
  <si>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</si>
  <si>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</si>
  <si>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</si>
  <si>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</si>
  <si>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</si>
  <si>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</si>
  <si>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</si>
  <si>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</si>
  <si>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</si>
  <si>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</si>
  <si>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</si>
  <si>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</si>
  <si>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</si>
  <si>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</si>
  <si>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</si>
  <si>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</si>
  <si>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</si>
  <si>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</si>
  <si>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</si>
  <si>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</si>
  <si>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</si>
  <si>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</si>
  <si>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</si>
  <si>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</si>
  <si>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</si>
  <si>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</si>
  <si>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</si>
  <si>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</si>
  <si>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</si>
  <si>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</si>
  <si>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</si>
  <si>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</si>
  <si>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</si>
  <si>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</si>
  <si>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</si>
  <si>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</si>
  <si>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</si>
  <si>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</si>
  <si>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</si>
  <si>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</si>
  <si>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</si>
  <si>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</si>
  <si>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</si>
  <si>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</si>
  <si>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</si>
  <si>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</si>
  <si>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</si>
  <si>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</si>
  <si>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</si>
  <si>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</si>
  <si>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</si>
  <si>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</si>
  <si>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</si>
  <si>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</si>
  <si>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</si>
  <si>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</si>
  <si>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</si>
  <si>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</si>
  <si>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</si>
  <si>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</si>
  <si>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</si>
  <si>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</si>
  <si>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</si>
  <si>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</si>
  <si>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</si>
  <si>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</si>
  <si>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</si>
  <si>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</si>
  <si>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</si>
  <si>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</si>
  <si>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</si>
  <si>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</si>
  <si>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</si>
  <si>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</si>
  <si>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</si>
  <si>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</si>
  <si>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</si>
  <si>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</si>
  <si>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</si>
  <si>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</si>
  <si>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</si>
  <si>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</si>
  <si>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</si>
  <si>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</si>
  <si>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</si>
  <si>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</si>
  <si>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</si>
  <si>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</si>
  <si>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</si>
  <si>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</si>
  <si>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</si>
  <si>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</si>
  <si>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</si>
  <si>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</si>
  <si>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</si>
  <si>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</si>
  <si>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</si>
  <si>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</si>
  <si>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</si>
  <si>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</si>
  <si>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</si>
  <si>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</si>
  <si>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</si>
  <si>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</si>
  <si>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</si>
  <si>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</si>
  <si>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</si>
  <si>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</si>
  <si>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</si>
  <si>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</si>
  <si>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</si>
  <si>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</si>
  <si>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</si>
  <si>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</si>
  <si>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</si>
  <si>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</si>
  <si>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</si>
  <si>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</si>
  <si>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</si>
  <si>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</si>
  <si>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</si>
  <si>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</si>
  <si>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</si>
  <si>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</si>
  <si>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</si>
  <si>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</si>
  <si>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</si>
  <si>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</si>
  <si>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</si>
  <si>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</si>
  <si>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</si>
  <si>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</si>
  <si>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</si>
  <si>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</si>
  <si>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</si>
  <si>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</si>
  <si>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</si>
  <si>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</si>
  <si>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</si>
  <si>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</si>
  <si>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</si>
  <si>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</si>
  <si>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</si>
  <si>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</si>
  <si>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</si>
  <si>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</si>
  <si>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</si>
  <si>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</si>
  <si>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</si>
  <si>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</si>
  <si>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</si>
  <si>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</si>
  <si>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</si>
  <si>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</si>
  <si>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</si>
  <si>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</si>
  <si>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</si>
  <si>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</si>
  <si>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</si>
  <si>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</si>
  <si>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</si>
  <si>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</si>
  <si>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</si>
  <si>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</si>
  <si>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</si>
  <si>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</si>
  <si>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</si>
  <si>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</si>
  <si>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</si>
  <si>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</si>
  <si>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</si>
  <si>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</si>
  <si>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</si>
  <si>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</si>
  <si>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</si>
  <si>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</si>
  <si>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</si>
  <si>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</si>
  <si>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</si>
  <si>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</si>
  <si>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</si>
  <si>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</si>
  <si>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</si>
  <si>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</si>
  <si>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</si>
  <si>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</si>
  <si>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</si>
  <si>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</si>
  <si>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</si>
  <si>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</si>
  <si>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</si>
  <si>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</si>
  <si>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</si>
  <si>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</si>
  <si>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</si>
  <si>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</si>
  <si>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</si>
  <si>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</si>
  <si>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</si>
  <si>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</si>
  <si>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</si>
  <si>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</si>
  <si>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</si>
  <si>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</si>
  <si>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</si>
  <si>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</si>
  <si>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</si>
  <si>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</si>
  <si>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</si>
  <si>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</si>
  <si>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</si>
  <si>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</si>
  <si>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</si>
  <si>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</si>
  <si>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</si>
  <si>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</si>
  <si>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</si>
  <si>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</si>
  <si>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</si>
  <si>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</si>
  <si>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</si>
  <si>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</si>
  <si>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</si>
  <si>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</si>
  <si>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</si>
  <si>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</si>
  <si>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</si>
  <si>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</si>
  <si>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</si>
  <si>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</si>
  <si>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</si>
  <si>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</si>
  <si>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</si>
  <si>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</si>
  <si>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</si>
  <si>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</si>
  <si>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</si>
  <si>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</si>
  <si>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</si>
  <si>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</si>
  <si>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</si>
  <si>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</si>
  <si>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</si>
  <si>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</si>
  <si>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</si>
  <si>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</si>
  <si>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</si>
  <si>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</si>
  <si>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</si>
  <si>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</si>
  <si>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</si>
  <si>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</si>
  <si>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</si>
  <si>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</si>
  <si>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</si>
  <si>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</si>
  <si>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</si>
  <si>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</si>
  <si>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</si>
  <si>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</si>
  <si>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</si>
  <si>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</si>
  <si>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</si>
  <si>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</si>
  <si>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</si>
  <si>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</si>
  <si>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</si>
  <si>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</si>
  <si>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</si>
  <si>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</si>
  <si>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</si>
  <si>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</si>
  <si>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</si>
  <si>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</si>
  <si>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</si>
  <si>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</si>
  <si>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</si>
  <si>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</si>
  <si>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</si>
  <si>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</si>
  <si>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</si>
  <si>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</si>
  <si>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</si>
  <si>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</si>
  <si>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</si>
  <si>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</si>
  <si>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</si>
  <si>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</si>
  <si>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</si>
  <si>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</si>
  <si>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</si>
  <si>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</si>
  <si>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</si>
  <si>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</si>
  <si>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</si>
  <si>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</si>
  <si>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</si>
  <si>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</si>
  <si>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</si>
  <si>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</si>
  <si>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</si>
  <si>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</si>
  <si>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</si>
  <si>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</si>
  <si>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</si>
  <si>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</si>
  <si>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</si>
  <si>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</si>
  <si>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256000000000000</t>
  </si>
  <si>
    <t>8600000000000</t>
  </si>
  <si>
    <t>600000000000000000</t>
  </si>
  <si>
    <t>219385000</t>
  </si>
  <si>
    <t>10071</t>
  </si>
  <si>
    <t>1070</t>
  </si>
  <si>
    <t>噩梦鸡</t>
  </si>
  <si>
    <t>512000000000000</t>
  </si>
  <si>
    <t>12000000000000</t>
  </si>
  <si>
    <t>1200000000000000000</t>
  </si>
  <si>
    <t>10072</t>
  </si>
  <si>
    <t>1071</t>
  </si>
  <si>
    <t>噩梦鹿</t>
  </si>
  <si>
    <t>1000000000000000</t>
  </si>
  <si>
    <t>16800000000000</t>
  </si>
  <si>
    <t>1680000000000000000</t>
  </si>
  <si>
    <t>10073</t>
  </si>
  <si>
    <t>1072</t>
  </si>
  <si>
    <t>噩梦草人</t>
  </si>
  <si>
    <t>2000000000000000</t>
  </si>
  <si>
    <t>23500000000000</t>
  </si>
  <si>
    <t>2350000000000000000</t>
  </si>
  <si>
    <t>10074</t>
  </si>
  <si>
    <t>1073</t>
  </si>
  <si>
    <t>噩梦猫</t>
  </si>
  <si>
    <t>4000000000000000</t>
  </si>
  <si>
    <t>32900000000000</t>
  </si>
  <si>
    <t>3290000000000000000</t>
  </si>
  <si>
    <t>10075</t>
  </si>
  <si>
    <t>1074</t>
  </si>
  <si>
    <t>噩梦花</t>
  </si>
  <si>
    <t>8000000000000000</t>
  </si>
  <si>
    <t>46000000000000</t>
  </si>
  <si>
    <t>4600000000000000000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</si>
</sst>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49" fontId="0" fillId="0" borderId="0" xfId="0" applyNumberFormat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tabSelected="1" topLeftCell="A64" workbookViewId="0">
      <selection activeCell="E84" sqref="E84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17.75" style="2" customWidth="1"/>
    <col min="8" max="8" width="24.875" style="2" customWidth="1"/>
    <col min="9" max="9" width="25.1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ht="24" customHeight="1" spans="3:15">
      <c r="C6" t="s">
        <v>24</v>
      </c>
      <c r="D6" t="s">
        <v>25</v>
      </c>
      <c r="E6">
        <v>1</v>
      </c>
      <c r="F6" t="s">
        <v>26</v>
      </c>
      <c r="G6">
        <v>5</v>
      </c>
      <c r="H6">
        <v>2</v>
      </c>
      <c r="I6">
        <v>1000</v>
      </c>
      <c r="J6">
        <v>0</v>
      </c>
      <c r="K6">
        <v>0</v>
      </c>
      <c r="L6">
        <v>0</v>
      </c>
      <c r="M6">
        <v>0</v>
      </c>
      <c r="N6" t="s">
        <v>27</v>
      </c>
      <c r="O6" t="s">
        <v>27</v>
      </c>
    </row>
    <row r="7" ht="24" customHeight="1" spans="3:15">
      <c r="C7" t="s">
        <v>28</v>
      </c>
      <c r="D7" t="s">
        <v>29</v>
      </c>
      <c r="E7">
        <v>1</v>
      </c>
      <c r="F7" t="s">
        <v>30</v>
      </c>
      <c r="G7" t="s">
        <v>31</v>
      </c>
      <c r="H7" t="s">
        <v>27</v>
      </c>
      <c r="I7" t="s">
        <v>32</v>
      </c>
      <c r="J7">
        <v>0</v>
      </c>
      <c r="K7">
        <v>0</v>
      </c>
      <c r="L7">
        <v>0</v>
      </c>
      <c r="M7">
        <v>0</v>
      </c>
      <c r="N7" t="s">
        <v>31</v>
      </c>
      <c r="O7" t="s">
        <v>31</v>
      </c>
    </row>
    <row r="8" ht="24" customHeight="1" spans="3:15">
      <c r="C8" t="s">
        <v>33</v>
      </c>
      <c r="D8" t="s">
        <v>34</v>
      </c>
      <c r="E8">
        <v>1</v>
      </c>
      <c r="F8" t="s">
        <v>35</v>
      </c>
      <c r="G8" t="s">
        <v>36</v>
      </c>
      <c r="H8" t="s">
        <v>37</v>
      </c>
      <c r="I8" t="s">
        <v>38</v>
      </c>
      <c r="J8">
        <v>0</v>
      </c>
      <c r="K8">
        <v>0</v>
      </c>
      <c r="L8">
        <v>0</v>
      </c>
      <c r="M8">
        <v>0</v>
      </c>
      <c r="N8" t="s">
        <v>36</v>
      </c>
      <c r="O8" t="s">
        <v>36</v>
      </c>
    </row>
    <row r="9" ht="24" customHeight="1" spans="3:15">
      <c r="C9" t="s">
        <v>39</v>
      </c>
      <c r="D9" t="s">
        <v>40</v>
      </c>
      <c r="E9">
        <v>1</v>
      </c>
      <c r="F9" t="s">
        <v>41</v>
      </c>
      <c r="G9" t="s">
        <v>32</v>
      </c>
      <c r="H9" t="s">
        <v>25</v>
      </c>
      <c r="I9" t="s">
        <v>42</v>
      </c>
      <c r="J9">
        <v>0</v>
      </c>
      <c r="K9">
        <v>0</v>
      </c>
      <c r="L9">
        <v>0</v>
      </c>
      <c r="M9">
        <v>0</v>
      </c>
      <c r="N9" t="s">
        <v>32</v>
      </c>
      <c r="O9" t="s">
        <v>32</v>
      </c>
    </row>
    <row r="10" ht="24" customHeight="1" spans="3:15">
      <c r="C10" t="s">
        <v>43</v>
      </c>
      <c r="D10" t="s">
        <v>44</v>
      </c>
      <c r="E10">
        <v>1</v>
      </c>
      <c r="F10" t="s">
        <v>45</v>
      </c>
      <c r="G10" t="s">
        <v>46</v>
      </c>
      <c r="H10" t="s">
        <v>36</v>
      </c>
      <c r="I10" t="s">
        <v>47</v>
      </c>
      <c r="J10">
        <v>0</v>
      </c>
      <c r="K10">
        <v>0</v>
      </c>
      <c r="L10">
        <v>0</v>
      </c>
      <c r="M10">
        <v>0</v>
      </c>
      <c r="N10" t="s">
        <v>46</v>
      </c>
      <c r="O10" t="s">
        <v>46</v>
      </c>
    </row>
    <row r="11" ht="24" customHeight="1" spans="3:15">
      <c r="C11" t="s">
        <v>48</v>
      </c>
      <c r="D11" t="s">
        <v>49</v>
      </c>
      <c r="E11">
        <v>1</v>
      </c>
      <c r="F11" t="s">
        <v>50</v>
      </c>
      <c r="G11" t="s">
        <v>51</v>
      </c>
      <c r="H11" t="s">
        <v>52</v>
      </c>
      <c r="I11" t="s">
        <v>53</v>
      </c>
      <c r="J11">
        <v>0</v>
      </c>
      <c r="K11">
        <v>0</v>
      </c>
      <c r="L11">
        <v>0</v>
      </c>
      <c r="M11">
        <v>0</v>
      </c>
      <c r="N11" t="s">
        <v>54</v>
      </c>
      <c r="O11" t="s">
        <v>54</v>
      </c>
    </row>
    <row r="12" ht="24" customHeight="1" spans="3:15">
      <c r="C12" t="s">
        <v>55</v>
      </c>
      <c r="D12" t="s">
        <v>56</v>
      </c>
      <c r="E12">
        <v>1</v>
      </c>
      <c r="F12" t="s">
        <v>57</v>
      </c>
      <c r="G12" t="s">
        <v>58</v>
      </c>
      <c r="H12" t="s">
        <v>59</v>
      </c>
      <c r="I12" t="s">
        <v>60</v>
      </c>
      <c r="J12">
        <v>0</v>
      </c>
      <c r="K12">
        <v>0</v>
      </c>
      <c r="L12">
        <v>0</v>
      </c>
      <c r="M12">
        <v>0</v>
      </c>
      <c r="N12" t="s">
        <v>61</v>
      </c>
      <c r="O12" t="s">
        <v>61</v>
      </c>
    </row>
    <row r="13" ht="24" customHeight="1" spans="3:15">
      <c r="C13" t="s">
        <v>62</v>
      </c>
      <c r="D13" t="s">
        <v>63</v>
      </c>
      <c r="E13">
        <v>1</v>
      </c>
      <c r="F13" t="s">
        <v>64</v>
      </c>
      <c r="G13" t="s">
        <v>65</v>
      </c>
      <c r="H13" t="s">
        <v>66</v>
      </c>
      <c r="I13" t="s">
        <v>67</v>
      </c>
      <c r="J13">
        <v>0</v>
      </c>
      <c r="K13">
        <v>0</v>
      </c>
      <c r="L13">
        <v>0</v>
      </c>
      <c r="M13">
        <v>0</v>
      </c>
      <c r="N13" t="s">
        <v>47</v>
      </c>
      <c r="O13" t="s">
        <v>47</v>
      </c>
    </row>
    <row r="14" ht="24" customHeight="1" spans="3:15">
      <c r="C14" t="s">
        <v>68</v>
      </c>
      <c r="D14" t="s">
        <v>69</v>
      </c>
      <c r="E14">
        <v>1</v>
      </c>
      <c r="F14" t="s">
        <v>70</v>
      </c>
      <c r="G14" t="s">
        <v>71</v>
      </c>
      <c r="H14" t="s">
        <v>72</v>
      </c>
      <c r="I14" t="s">
        <v>73</v>
      </c>
      <c r="J14">
        <v>0</v>
      </c>
      <c r="K14">
        <v>0</v>
      </c>
      <c r="L14">
        <v>0</v>
      </c>
      <c r="M14">
        <v>0</v>
      </c>
      <c r="N14" t="s">
        <v>74</v>
      </c>
      <c r="O14" t="s">
        <v>74</v>
      </c>
    </row>
    <row r="15" ht="24" customHeight="1" spans="3:15">
      <c r="C15" t="s">
        <v>75</v>
      </c>
      <c r="D15" t="s">
        <v>76</v>
      </c>
      <c r="E15">
        <v>1</v>
      </c>
      <c r="F15" t="s">
        <v>77</v>
      </c>
      <c r="G15" t="s">
        <v>78</v>
      </c>
      <c r="H15" t="s">
        <v>79</v>
      </c>
      <c r="I15" t="s">
        <v>80</v>
      </c>
      <c r="J15">
        <v>0</v>
      </c>
      <c r="K15">
        <v>0</v>
      </c>
      <c r="L15">
        <v>0</v>
      </c>
      <c r="M15">
        <v>0</v>
      </c>
      <c r="N15" t="s">
        <v>81</v>
      </c>
      <c r="O15" t="s">
        <v>81</v>
      </c>
    </row>
    <row r="16" ht="24" customHeight="1" spans="3:15">
      <c r="C16" t="s">
        <v>82</v>
      </c>
      <c r="D16" t="s">
        <v>83</v>
      </c>
      <c r="E16">
        <v>1</v>
      </c>
      <c r="F16" t="s">
        <v>84</v>
      </c>
      <c r="G16" t="s">
        <v>85</v>
      </c>
      <c r="H16" t="s">
        <v>86</v>
      </c>
      <c r="I16" t="s">
        <v>87</v>
      </c>
      <c r="J16">
        <v>0</v>
      </c>
      <c r="K16">
        <v>0</v>
      </c>
      <c r="L16">
        <v>0</v>
      </c>
      <c r="M16">
        <v>0</v>
      </c>
      <c r="N16" t="s">
        <v>88</v>
      </c>
      <c r="O16" t="s">
        <v>88</v>
      </c>
    </row>
    <row r="17" ht="24" customHeight="1" spans="3:15">
      <c r="C17" t="s">
        <v>89</v>
      </c>
      <c r="D17" t="s">
        <v>90</v>
      </c>
      <c r="E17">
        <v>1</v>
      </c>
      <c r="F17" t="s">
        <v>91</v>
      </c>
      <c r="G17" t="s">
        <v>92</v>
      </c>
      <c r="H17" t="s">
        <v>93</v>
      </c>
      <c r="I17" t="s">
        <v>94</v>
      </c>
      <c r="J17">
        <v>0</v>
      </c>
      <c r="K17">
        <v>0</v>
      </c>
      <c r="L17">
        <v>0</v>
      </c>
      <c r="M17">
        <v>0</v>
      </c>
      <c r="N17" t="s">
        <v>95</v>
      </c>
      <c r="O17" t="s">
        <v>95</v>
      </c>
    </row>
    <row r="18" ht="24" customHeight="1" spans="3:15">
      <c r="C18" t="s">
        <v>96</v>
      </c>
      <c r="D18" t="s">
        <v>97</v>
      </c>
      <c r="E18">
        <v>1</v>
      </c>
      <c r="F18" t="s">
        <v>98</v>
      </c>
      <c r="G18" t="s">
        <v>99</v>
      </c>
      <c r="H18" t="s">
        <v>100</v>
      </c>
      <c r="I18" t="s">
        <v>101</v>
      </c>
      <c r="J18">
        <v>0</v>
      </c>
      <c r="K18">
        <v>0</v>
      </c>
      <c r="L18">
        <v>0</v>
      </c>
      <c r="M18">
        <v>0</v>
      </c>
      <c r="N18" t="s">
        <v>102</v>
      </c>
      <c r="O18" t="s">
        <v>102</v>
      </c>
    </row>
    <row r="19" ht="24" customHeight="1" spans="3:15">
      <c r="C19" t="s">
        <v>103</v>
      </c>
      <c r="D19" t="s">
        <v>104</v>
      </c>
      <c r="E19">
        <v>1</v>
      </c>
      <c r="F19" t="s">
        <v>105</v>
      </c>
      <c r="G19" t="s">
        <v>106</v>
      </c>
      <c r="H19" t="s">
        <v>107</v>
      </c>
      <c r="I19" t="s">
        <v>108</v>
      </c>
      <c r="J19">
        <v>0</v>
      </c>
      <c r="K19">
        <v>0</v>
      </c>
      <c r="L19">
        <v>0</v>
      </c>
      <c r="M19">
        <v>0</v>
      </c>
      <c r="N19" t="s">
        <v>109</v>
      </c>
      <c r="O19" t="s">
        <v>109</v>
      </c>
    </row>
    <row r="20" ht="24" customHeight="1" spans="3:15">
      <c r="C20" t="s">
        <v>110</v>
      </c>
      <c r="D20" t="s">
        <v>111</v>
      </c>
      <c r="E20">
        <v>1</v>
      </c>
      <c r="F20" t="s">
        <v>112</v>
      </c>
      <c r="G20" t="s">
        <v>113</v>
      </c>
      <c r="H20" t="s">
        <v>114</v>
      </c>
      <c r="I20" t="s">
        <v>115</v>
      </c>
      <c r="J20">
        <v>0</v>
      </c>
      <c r="K20">
        <v>0</v>
      </c>
      <c r="L20">
        <v>0</v>
      </c>
      <c r="M20">
        <v>0</v>
      </c>
      <c r="N20" t="s">
        <v>116</v>
      </c>
      <c r="O20" t="s">
        <v>116</v>
      </c>
    </row>
    <row r="21" ht="24" customHeight="1" spans="3:15">
      <c r="C21" t="s">
        <v>117</v>
      </c>
      <c r="D21" t="s">
        <v>118</v>
      </c>
      <c r="E21">
        <v>1</v>
      </c>
      <c r="F21" t="s">
        <v>119</v>
      </c>
      <c r="G21" t="s">
        <v>120</v>
      </c>
      <c r="H21" t="s">
        <v>121</v>
      </c>
      <c r="I21" t="s">
        <v>122</v>
      </c>
      <c r="J21">
        <f t="shared" ref="J21:J66" si="0">(D21-1014)*3</f>
        <v>3</v>
      </c>
      <c r="K21">
        <v>0</v>
      </c>
      <c r="L21">
        <v>0</v>
      </c>
      <c r="M21">
        <v>0</v>
      </c>
      <c r="N21" t="s">
        <v>123</v>
      </c>
      <c r="O21" t="s">
        <v>123</v>
      </c>
    </row>
    <row r="22" ht="24" customHeight="1" spans="3:15">
      <c r="C22" t="s">
        <v>124</v>
      </c>
      <c r="D22" t="s">
        <v>125</v>
      </c>
      <c r="E22">
        <v>1</v>
      </c>
      <c r="F22" t="s">
        <v>126</v>
      </c>
      <c r="G22" t="s">
        <v>127</v>
      </c>
      <c r="H22" t="s">
        <v>128</v>
      </c>
      <c r="I22" t="s">
        <v>129</v>
      </c>
      <c r="J22">
        <f t="shared" si="0"/>
        <v>6</v>
      </c>
      <c r="K22">
        <v>0</v>
      </c>
      <c r="L22">
        <v>0</v>
      </c>
      <c r="M22">
        <v>0</v>
      </c>
      <c r="N22" t="s">
        <v>130</v>
      </c>
      <c r="O22" t="s">
        <v>130</v>
      </c>
    </row>
    <row r="23" ht="24" customHeight="1" spans="3:15">
      <c r="C23" t="s">
        <v>131</v>
      </c>
      <c r="D23" t="s">
        <v>132</v>
      </c>
      <c r="E23">
        <v>1</v>
      </c>
      <c r="F23" t="s">
        <v>133</v>
      </c>
      <c r="G23" t="s">
        <v>134</v>
      </c>
      <c r="H23" t="s">
        <v>135</v>
      </c>
      <c r="I23" t="s">
        <v>136</v>
      </c>
      <c r="J23">
        <f t="shared" si="0"/>
        <v>9</v>
      </c>
      <c r="K23">
        <v>0</v>
      </c>
      <c r="L23">
        <v>0</v>
      </c>
      <c r="M23">
        <v>0</v>
      </c>
      <c r="N23" t="s">
        <v>137</v>
      </c>
      <c r="O23" t="s">
        <v>137</v>
      </c>
    </row>
    <row r="24" ht="24" customHeight="1" spans="3:15">
      <c r="C24" t="s">
        <v>138</v>
      </c>
      <c r="D24" t="s">
        <v>139</v>
      </c>
      <c r="E24">
        <v>1</v>
      </c>
      <c r="F24" t="s">
        <v>140</v>
      </c>
      <c r="G24" t="s">
        <v>141</v>
      </c>
      <c r="H24" t="s">
        <v>142</v>
      </c>
      <c r="I24" t="s">
        <v>143</v>
      </c>
      <c r="J24">
        <f t="shared" si="0"/>
        <v>12</v>
      </c>
      <c r="K24">
        <v>0</v>
      </c>
      <c r="L24">
        <v>0</v>
      </c>
      <c r="M24">
        <v>0</v>
      </c>
      <c r="N24" t="s">
        <v>144</v>
      </c>
      <c r="O24" t="s">
        <v>144</v>
      </c>
    </row>
    <row r="25" ht="24" customHeight="1" spans="3:15">
      <c r="C25" t="s">
        <v>145</v>
      </c>
      <c r="D25" t="s">
        <v>146</v>
      </c>
      <c r="E25">
        <v>1</v>
      </c>
      <c r="F25" t="s">
        <v>147</v>
      </c>
      <c r="G25" t="s">
        <v>148</v>
      </c>
      <c r="H25" t="s">
        <v>149</v>
      </c>
      <c r="I25" t="s">
        <v>150</v>
      </c>
      <c r="J25">
        <f t="shared" si="0"/>
        <v>15</v>
      </c>
      <c r="K25">
        <v>0</v>
      </c>
      <c r="L25">
        <v>0</v>
      </c>
      <c r="M25">
        <v>0</v>
      </c>
      <c r="N25" t="s">
        <v>151</v>
      </c>
      <c r="O25" t="s">
        <v>151</v>
      </c>
    </row>
    <row r="26" ht="24" customHeight="1" spans="3:15">
      <c r="C26" t="s">
        <v>152</v>
      </c>
      <c r="D26" t="s">
        <v>153</v>
      </c>
      <c r="E26">
        <v>1</v>
      </c>
      <c r="F26" t="s">
        <v>154</v>
      </c>
      <c r="G26" t="s">
        <v>155</v>
      </c>
      <c r="H26" t="s">
        <v>156</v>
      </c>
      <c r="I26" t="s">
        <v>157</v>
      </c>
      <c r="J26">
        <f t="shared" si="0"/>
        <v>18</v>
      </c>
      <c r="K26">
        <v>0</v>
      </c>
      <c r="L26">
        <v>0</v>
      </c>
      <c r="M26">
        <v>0</v>
      </c>
      <c r="N26" t="s">
        <v>158</v>
      </c>
      <c r="O26" t="s">
        <v>158</v>
      </c>
    </row>
    <row r="27" ht="24" customHeight="1" spans="3:15">
      <c r="C27" t="s">
        <v>159</v>
      </c>
      <c r="D27" t="s">
        <v>160</v>
      </c>
      <c r="E27">
        <v>1</v>
      </c>
      <c r="F27" t="s">
        <v>161</v>
      </c>
      <c r="G27" t="s">
        <v>162</v>
      </c>
      <c r="H27" t="s">
        <v>163</v>
      </c>
      <c r="I27" t="s">
        <v>164</v>
      </c>
      <c r="J27">
        <f t="shared" si="0"/>
        <v>21</v>
      </c>
      <c r="K27">
        <v>0</v>
      </c>
      <c r="L27">
        <v>0</v>
      </c>
      <c r="M27">
        <v>0</v>
      </c>
      <c r="N27" t="s">
        <v>165</v>
      </c>
      <c r="O27" t="s">
        <v>165</v>
      </c>
    </row>
    <row r="28" ht="24" customHeight="1" spans="3:15">
      <c r="C28" t="s">
        <v>166</v>
      </c>
      <c r="D28" t="s">
        <v>167</v>
      </c>
      <c r="E28">
        <v>1</v>
      </c>
      <c r="F28" t="s">
        <v>168</v>
      </c>
      <c r="G28" t="s">
        <v>169</v>
      </c>
      <c r="H28" t="s">
        <v>170</v>
      </c>
      <c r="I28" t="s">
        <v>171</v>
      </c>
      <c r="J28">
        <f t="shared" si="0"/>
        <v>24</v>
      </c>
      <c r="K28">
        <v>0</v>
      </c>
      <c r="L28">
        <v>0</v>
      </c>
      <c r="M28">
        <v>0</v>
      </c>
      <c r="N28" t="s">
        <v>172</v>
      </c>
      <c r="O28" t="s">
        <v>172</v>
      </c>
    </row>
    <row r="29" ht="24" customHeight="1" spans="3:15">
      <c r="C29" t="s">
        <v>173</v>
      </c>
      <c r="D29" t="s">
        <v>174</v>
      </c>
      <c r="E29">
        <v>1</v>
      </c>
      <c r="F29" t="s">
        <v>175</v>
      </c>
      <c r="G29" t="s">
        <v>176</v>
      </c>
      <c r="H29" t="s">
        <v>177</v>
      </c>
      <c r="I29" t="s">
        <v>178</v>
      </c>
      <c r="J29">
        <f t="shared" si="0"/>
        <v>27</v>
      </c>
      <c r="K29">
        <v>0</v>
      </c>
      <c r="L29">
        <v>0</v>
      </c>
      <c r="M29">
        <v>0</v>
      </c>
      <c r="N29" t="s">
        <v>179</v>
      </c>
      <c r="O29" t="s">
        <v>179</v>
      </c>
    </row>
    <row r="30" ht="24" customHeight="1" spans="3:15">
      <c r="C30" t="s">
        <v>180</v>
      </c>
      <c r="D30" t="s">
        <v>181</v>
      </c>
      <c r="E30">
        <v>1</v>
      </c>
      <c r="F30" t="s">
        <v>182</v>
      </c>
      <c r="G30" t="s">
        <v>183</v>
      </c>
      <c r="H30" t="s">
        <v>184</v>
      </c>
      <c r="I30" t="s">
        <v>185</v>
      </c>
      <c r="J30">
        <f t="shared" si="0"/>
        <v>30</v>
      </c>
      <c r="K30">
        <v>0</v>
      </c>
      <c r="L30">
        <v>0</v>
      </c>
      <c r="M30">
        <v>0</v>
      </c>
      <c r="N30" t="s">
        <v>186</v>
      </c>
      <c r="O30" t="s">
        <v>186</v>
      </c>
    </row>
    <row r="31" ht="24" customHeight="1" spans="3:15">
      <c r="C31" t="s">
        <v>187</v>
      </c>
      <c r="D31" t="s">
        <v>188</v>
      </c>
      <c r="E31">
        <v>1</v>
      </c>
      <c r="F31" t="s">
        <v>189</v>
      </c>
      <c r="G31" t="s">
        <v>190</v>
      </c>
      <c r="H31" t="s">
        <v>191</v>
      </c>
      <c r="I31" t="s">
        <v>192</v>
      </c>
      <c r="J31">
        <f t="shared" si="0"/>
        <v>33</v>
      </c>
      <c r="K31">
        <v>0</v>
      </c>
      <c r="L31">
        <v>0</v>
      </c>
      <c r="M31">
        <v>0</v>
      </c>
      <c r="N31" t="s">
        <v>193</v>
      </c>
      <c r="O31" t="s">
        <v>193</v>
      </c>
    </row>
    <row r="32" ht="24" customHeight="1" spans="3:15">
      <c r="C32" t="s">
        <v>194</v>
      </c>
      <c r="D32" t="s">
        <v>195</v>
      </c>
      <c r="E32">
        <v>1</v>
      </c>
      <c r="F32" t="s">
        <v>196</v>
      </c>
      <c r="G32" t="s">
        <v>197</v>
      </c>
      <c r="H32" t="s">
        <v>198</v>
      </c>
      <c r="I32" t="s">
        <v>199</v>
      </c>
      <c r="J32">
        <f t="shared" si="0"/>
        <v>36</v>
      </c>
      <c r="K32">
        <v>0</v>
      </c>
      <c r="L32">
        <v>0</v>
      </c>
      <c r="M32">
        <v>0</v>
      </c>
      <c r="N32" t="s">
        <v>200</v>
      </c>
      <c r="O32" t="s">
        <v>200</v>
      </c>
    </row>
    <row r="33" ht="24" customHeight="1" spans="3:15">
      <c r="C33" t="s">
        <v>201</v>
      </c>
      <c r="D33" t="s">
        <v>202</v>
      </c>
      <c r="E33">
        <v>1</v>
      </c>
      <c r="F33" t="s">
        <v>203</v>
      </c>
      <c r="G33" t="s">
        <v>204</v>
      </c>
      <c r="H33" t="s">
        <v>205</v>
      </c>
      <c r="I33" t="s">
        <v>206</v>
      </c>
      <c r="J33">
        <f t="shared" si="0"/>
        <v>39</v>
      </c>
      <c r="K33">
        <v>0</v>
      </c>
      <c r="L33">
        <v>0</v>
      </c>
      <c r="M33">
        <v>0</v>
      </c>
      <c r="N33" t="s">
        <v>207</v>
      </c>
      <c r="O33" t="s">
        <v>207</v>
      </c>
    </row>
    <row r="34" ht="24" customHeight="1" spans="3:15">
      <c r="C34" t="s">
        <v>208</v>
      </c>
      <c r="D34" t="s">
        <v>209</v>
      </c>
      <c r="E34">
        <v>1</v>
      </c>
      <c r="F34" t="s">
        <v>210</v>
      </c>
      <c r="G34" t="s">
        <v>211</v>
      </c>
      <c r="H34" t="s">
        <v>212</v>
      </c>
      <c r="I34" t="s">
        <v>213</v>
      </c>
      <c r="J34">
        <f t="shared" si="0"/>
        <v>42</v>
      </c>
      <c r="K34">
        <v>0</v>
      </c>
      <c r="L34">
        <v>0</v>
      </c>
      <c r="M34">
        <v>0</v>
      </c>
      <c r="N34" t="s">
        <v>214</v>
      </c>
      <c r="O34" t="s">
        <v>214</v>
      </c>
    </row>
    <row r="35" ht="24" customHeight="1" spans="3:15">
      <c r="C35" t="s">
        <v>215</v>
      </c>
      <c r="D35" t="s">
        <v>216</v>
      </c>
      <c r="E35">
        <v>1</v>
      </c>
      <c r="F35" t="s">
        <v>217</v>
      </c>
      <c r="G35" t="s">
        <v>218</v>
      </c>
      <c r="H35" t="s">
        <v>219</v>
      </c>
      <c r="I35" t="s">
        <v>220</v>
      </c>
      <c r="J35">
        <f t="shared" si="0"/>
        <v>45</v>
      </c>
      <c r="K35">
        <v>0</v>
      </c>
      <c r="L35">
        <v>0</v>
      </c>
      <c r="M35">
        <v>0</v>
      </c>
      <c r="N35" t="s">
        <v>221</v>
      </c>
      <c r="O35" t="s">
        <v>221</v>
      </c>
    </row>
    <row r="36" ht="24" customHeight="1" spans="3:15">
      <c r="C36" t="s">
        <v>222</v>
      </c>
      <c r="D36" t="s">
        <v>223</v>
      </c>
      <c r="E36">
        <v>1</v>
      </c>
      <c r="F36" t="s">
        <v>224</v>
      </c>
      <c r="G36" t="s">
        <v>225</v>
      </c>
      <c r="H36" t="s">
        <v>226</v>
      </c>
      <c r="I36" t="s">
        <v>227</v>
      </c>
      <c r="J36">
        <f t="shared" si="0"/>
        <v>48</v>
      </c>
      <c r="K36">
        <v>0</v>
      </c>
      <c r="L36">
        <v>0</v>
      </c>
      <c r="M36">
        <v>0</v>
      </c>
      <c r="N36" t="s">
        <v>228</v>
      </c>
      <c r="O36" t="s">
        <v>228</v>
      </c>
    </row>
    <row r="37" ht="24" customHeight="1" spans="3:15">
      <c r="C37" t="s">
        <v>229</v>
      </c>
      <c r="D37" t="s">
        <v>230</v>
      </c>
      <c r="E37">
        <v>1</v>
      </c>
      <c r="F37" t="s">
        <v>231</v>
      </c>
      <c r="G37" t="s">
        <v>232</v>
      </c>
      <c r="H37" t="s">
        <v>233</v>
      </c>
      <c r="I37" t="s">
        <v>234</v>
      </c>
      <c r="J37">
        <f t="shared" si="0"/>
        <v>51</v>
      </c>
      <c r="K37">
        <v>0</v>
      </c>
      <c r="L37">
        <v>0</v>
      </c>
      <c r="M37">
        <v>0</v>
      </c>
      <c r="N37" t="s">
        <v>235</v>
      </c>
      <c r="O37" t="s">
        <v>235</v>
      </c>
    </row>
    <row r="38" ht="24" customHeight="1" spans="3:15">
      <c r="C38" t="s">
        <v>236</v>
      </c>
      <c r="D38" t="s">
        <v>237</v>
      </c>
      <c r="E38">
        <v>1</v>
      </c>
      <c r="F38" t="s">
        <v>238</v>
      </c>
      <c r="G38" t="s">
        <v>239</v>
      </c>
      <c r="H38" t="s">
        <v>240</v>
      </c>
      <c r="I38" t="s">
        <v>241</v>
      </c>
      <c r="J38">
        <f t="shared" si="0"/>
        <v>54</v>
      </c>
      <c r="K38">
        <v>0</v>
      </c>
      <c r="L38">
        <v>0</v>
      </c>
      <c r="M38">
        <v>0</v>
      </c>
      <c r="N38" t="s">
        <v>242</v>
      </c>
      <c r="O38" t="s">
        <v>242</v>
      </c>
    </row>
    <row r="39" ht="24" customHeight="1" spans="3:15">
      <c r="C39" t="s">
        <v>243</v>
      </c>
      <c r="D39" t="s">
        <v>244</v>
      </c>
      <c r="E39">
        <v>1</v>
      </c>
      <c r="F39" t="s">
        <v>245</v>
      </c>
      <c r="G39" t="s">
        <v>246</v>
      </c>
      <c r="H39" t="s">
        <v>247</v>
      </c>
      <c r="I39" t="s">
        <v>248</v>
      </c>
      <c r="J39">
        <f t="shared" si="0"/>
        <v>57</v>
      </c>
      <c r="K39">
        <v>0</v>
      </c>
      <c r="L39">
        <v>0</v>
      </c>
      <c r="M39">
        <v>0</v>
      </c>
      <c r="N39" t="s">
        <v>249</v>
      </c>
      <c r="O39" t="s">
        <v>249</v>
      </c>
    </row>
    <row r="40" ht="24" customHeight="1" spans="3:15">
      <c r="C40" t="s">
        <v>250</v>
      </c>
      <c r="D40" t="s">
        <v>251</v>
      </c>
      <c r="E40">
        <v>1</v>
      </c>
      <c r="F40" t="s">
        <v>252</v>
      </c>
      <c r="G40" t="s">
        <v>253</v>
      </c>
      <c r="H40" t="s">
        <v>254</v>
      </c>
      <c r="I40" t="s">
        <v>255</v>
      </c>
      <c r="J40">
        <f t="shared" si="0"/>
        <v>60</v>
      </c>
      <c r="K40">
        <v>0</v>
      </c>
      <c r="L40">
        <v>0</v>
      </c>
      <c r="M40">
        <v>0</v>
      </c>
      <c r="N40" t="s">
        <v>256</v>
      </c>
      <c r="O40" t="s">
        <v>256</v>
      </c>
    </row>
    <row r="41" customFormat="1" ht="24" customHeight="1" spans="1:20">
      <c r="A41" s="2"/>
      <c r="B41" s="2"/>
      <c r="C41" t="s">
        <v>257</v>
      </c>
      <c r="D41" t="s">
        <v>258</v>
      </c>
      <c r="E41">
        <v>2</v>
      </c>
      <c r="F41" t="s">
        <v>259</v>
      </c>
      <c r="G41" t="s">
        <v>260</v>
      </c>
      <c r="H41" t="s">
        <v>261</v>
      </c>
      <c r="I41" t="s">
        <v>262</v>
      </c>
      <c r="J41">
        <f t="shared" si="0"/>
        <v>63</v>
      </c>
      <c r="K41">
        <v>0</v>
      </c>
      <c r="L41">
        <v>0</v>
      </c>
      <c r="M41">
        <v>0</v>
      </c>
      <c r="N41" t="s">
        <v>263</v>
      </c>
      <c r="O41" t="s">
        <v>263</v>
      </c>
      <c r="R41" s="2"/>
      <c r="S41" s="2"/>
      <c r="T41" s="2"/>
    </row>
    <row r="42" customFormat="1" ht="24" customHeight="1" spans="1:20">
      <c r="A42" s="2"/>
      <c r="B42" s="2"/>
      <c r="C42" t="s">
        <v>264</v>
      </c>
      <c r="D42" t="s">
        <v>265</v>
      </c>
      <c r="E42">
        <v>2</v>
      </c>
      <c r="F42" t="s">
        <v>266</v>
      </c>
      <c r="G42" t="s">
        <v>267</v>
      </c>
      <c r="H42" t="s">
        <v>268</v>
      </c>
      <c r="I42" t="s">
        <v>269</v>
      </c>
      <c r="J42">
        <f t="shared" si="0"/>
        <v>66</v>
      </c>
      <c r="K42">
        <v>0</v>
      </c>
      <c r="L42">
        <v>0</v>
      </c>
      <c r="M42">
        <v>0</v>
      </c>
      <c r="N42" t="s">
        <v>270</v>
      </c>
      <c r="O42" t="s">
        <v>270</v>
      </c>
      <c r="R42" s="2"/>
      <c r="S42" s="2"/>
      <c r="T42" s="2"/>
    </row>
    <row r="43" customFormat="1" ht="24" customHeight="1" spans="1:20">
      <c r="A43" s="2"/>
      <c r="B43" s="2"/>
      <c r="C43" t="s">
        <v>271</v>
      </c>
      <c r="D43" t="s">
        <v>272</v>
      </c>
      <c r="E43">
        <v>2</v>
      </c>
      <c r="F43" t="s">
        <v>273</v>
      </c>
      <c r="G43" t="s">
        <v>274</v>
      </c>
      <c r="H43" t="s">
        <v>275</v>
      </c>
      <c r="I43" t="s">
        <v>276</v>
      </c>
      <c r="J43">
        <f t="shared" si="0"/>
        <v>69</v>
      </c>
      <c r="K43">
        <v>0</v>
      </c>
      <c r="L43">
        <v>0</v>
      </c>
      <c r="M43">
        <v>0</v>
      </c>
      <c r="N43" t="s">
        <v>277</v>
      </c>
      <c r="O43" t="s">
        <v>277</v>
      </c>
      <c r="R43" s="2"/>
      <c r="S43" s="2"/>
      <c r="T43" s="2"/>
    </row>
    <row r="44" customFormat="1" ht="24" customHeight="1" spans="1:20">
      <c r="A44" s="2"/>
      <c r="B44" s="2"/>
      <c r="C44" t="s">
        <v>278</v>
      </c>
      <c r="D44" t="s">
        <v>279</v>
      </c>
      <c r="E44">
        <v>2</v>
      </c>
      <c r="F44" t="s">
        <v>280</v>
      </c>
      <c r="G44" t="s">
        <v>281</v>
      </c>
      <c r="H44" t="s">
        <v>282</v>
      </c>
      <c r="I44" t="s">
        <v>283</v>
      </c>
      <c r="J44">
        <f t="shared" si="0"/>
        <v>72</v>
      </c>
      <c r="K44">
        <v>0</v>
      </c>
      <c r="L44">
        <v>0</v>
      </c>
      <c r="M44">
        <v>0</v>
      </c>
      <c r="N44" t="s">
        <v>284</v>
      </c>
      <c r="O44" t="s">
        <v>284</v>
      </c>
      <c r="R44" s="2"/>
      <c r="S44" s="2"/>
      <c r="T44" s="2"/>
    </row>
    <row r="45" customFormat="1" ht="24" customHeight="1" spans="1:20">
      <c r="A45" s="2"/>
      <c r="B45" s="2"/>
      <c r="C45" t="s">
        <v>285</v>
      </c>
      <c r="D45" t="s">
        <v>286</v>
      </c>
      <c r="E45">
        <v>2</v>
      </c>
      <c r="F45" t="s">
        <v>287</v>
      </c>
      <c r="G45" t="s">
        <v>288</v>
      </c>
      <c r="H45" t="s">
        <v>289</v>
      </c>
      <c r="I45" t="s">
        <v>290</v>
      </c>
      <c r="J45">
        <f t="shared" si="0"/>
        <v>75</v>
      </c>
      <c r="K45">
        <v>0</v>
      </c>
      <c r="L45">
        <v>0</v>
      </c>
      <c r="M45">
        <v>0</v>
      </c>
      <c r="N45" t="s">
        <v>291</v>
      </c>
      <c r="O45" t="s">
        <v>291</v>
      </c>
      <c r="R45" s="2"/>
      <c r="S45" s="2"/>
      <c r="T45" s="2"/>
    </row>
    <row r="46" customFormat="1" ht="24" customHeight="1" spans="1:20">
      <c r="A46" s="2"/>
      <c r="B46" s="2"/>
      <c r="C46" t="s">
        <v>292</v>
      </c>
      <c r="D46" t="s">
        <v>293</v>
      </c>
      <c r="E46">
        <v>2</v>
      </c>
      <c r="F46" t="s">
        <v>294</v>
      </c>
      <c r="G46" t="s">
        <v>295</v>
      </c>
      <c r="H46" t="s">
        <v>296</v>
      </c>
      <c r="I46" t="s">
        <v>297</v>
      </c>
      <c r="J46">
        <f t="shared" si="0"/>
        <v>78</v>
      </c>
      <c r="K46">
        <v>0</v>
      </c>
      <c r="L46">
        <v>0</v>
      </c>
      <c r="M46">
        <v>0</v>
      </c>
      <c r="N46" t="s">
        <v>298</v>
      </c>
      <c r="O46" t="s">
        <v>298</v>
      </c>
      <c r="P46" s="2"/>
      <c r="Q46" s="2"/>
      <c r="R46" s="2"/>
      <c r="S46" s="2"/>
      <c r="T46" s="2"/>
    </row>
    <row r="47" customFormat="1" ht="24" customHeight="1" spans="1:20">
      <c r="A47" s="2"/>
      <c r="B47" s="2"/>
      <c r="C47" t="s">
        <v>299</v>
      </c>
      <c r="D47" t="s">
        <v>300</v>
      </c>
      <c r="E47">
        <v>2</v>
      </c>
      <c r="F47" t="s">
        <v>301</v>
      </c>
      <c r="G47" t="s">
        <v>302</v>
      </c>
      <c r="H47" t="s">
        <v>303</v>
      </c>
      <c r="I47" t="s">
        <v>304</v>
      </c>
      <c r="J47">
        <f t="shared" si="0"/>
        <v>81</v>
      </c>
      <c r="K47">
        <v>0</v>
      </c>
      <c r="L47">
        <v>0</v>
      </c>
      <c r="M47">
        <v>0</v>
      </c>
      <c r="N47" t="s">
        <v>305</v>
      </c>
      <c r="O47" t="s">
        <v>305</v>
      </c>
      <c r="P47" s="2"/>
      <c r="Q47" s="2"/>
      <c r="R47" s="2"/>
      <c r="S47" s="2"/>
      <c r="T47" s="2"/>
    </row>
    <row r="48" customFormat="1" ht="24" customHeight="1" spans="1:20">
      <c r="A48" s="2"/>
      <c r="B48" s="2"/>
      <c r="C48" t="s">
        <v>306</v>
      </c>
      <c r="D48" t="s">
        <v>307</v>
      </c>
      <c r="E48">
        <v>2</v>
      </c>
      <c r="F48" t="s">
        <v>308</v>
      </c>
      <c r="G48" t="s">
        <v>309</v>
      </c>
      <c r="H48" t="s">
        <v>310</v>
      </c>
      <c r="I48" t="s">
        <v>311</v>
      </c>
      <c r="J48">
        <f t="shared" si="0"/>
        <v>84</v>
      </c>
      <c r="K48">
        <v>0</v>
      </c>
      <c r="L48">
        <v>0</v>
      </c>
      <c r="M48">
        <v>0</v>
      </c>
      <c r="N48" t="s">
        <v>312</v>
      </c>
      <c r="O48" t="s">
        <v>312</v>
      </c>
      <c r="P48" s="2"/>
      <c r="Q48" s="2"/>
      <c r="R48" s="2"/>
      <c r="S48" s="2"/>
      <c r="T48" s="2"/>
    </row>
    <row r="49" customFormat="1" ht="24" customHeight="1" spans="1:20">
      <c r="A49" s="2"/>
      <c r="B49" s="2"/>
      <c r="C49" t="s">
        <v>313</v>
      </c>
      <c r="D49" t="s">
        <v>314</v>
      </c>
      <c r="E49">
        <v>2</v>
      </c>
      <c r="F49" t="s">
        <v>315</v>
      </c>
      <c r="G49" t="s">
        <v>316</v>
      </c>
      <c r="H49" t="s">
        <v>317</v>
      </c>
      <c r="I49" t="s">
        <v>318</v>
      </c>
      <c r="J49">
        <f t="shared" si="0"/>
        <v>87</v>
      </c>
      <c r="K49">
        <v>0</v>
      </c>
      <c r="L49">
        <v>0</v>
      </c>
      <c r="M49">
        <v>0</v>
      </c>
      <c r="N49" t="s">
        <v>319</v>
      </c>
      <c r="O49" t="s">
        <v>319</v>
      </c>
      <c r="P49" s="2"/>
      <c r="Q49" s="2"/>
      <c r="R49" s="2"/>
      <c r="S49" s="2"/>
      <c r="T49" s="2"/>
    </row>
    <row r="50" customFormat="1" ht="24" customHeight="1" spans="1:20">
      <c r="A50" s="2"/>
      <c r="B50" s="2"/>
      <c r="C50" t="s">
        <v>320</v>
      </c>
      <c r="D50" t="s">
        <v>321</v>
      </c>
      <c r="E50">
        <v>2</v>
      </c>
      <c r="F50" t="s">
        <v>322</v>
      </c>
      <c r="G50" t="s">
        <v>323</v>
      </c>
      <c r="H50" t="s">
        <v>324</v>
      </c>
      <c r="I50" t="s">
        <v>325</v>
      </c>
      <c r="J50">
        <f t="shared" si="0"/>
        <v>90</v>
      </c>
      <c r="K50">
        <v>0</v>
      </c>
      <c r="L50">
        <v>0</v>
      </c>
      <c r="M50">
        <v>0</v>
      </c>
      <c r="N50" t="s">
        <v>326</v>
      </c>
      <c r="O50" t="s">
        <v>326</v>
      </c>
      <c r="P50" s="2"/>
      <c r="Q50" s="2"/>
      <c r="R50" s="2"/>
      <c r="S50" s="2"/>
      <c r="T50" s="2"/>
    </row>
    <row r="51" customFormat="1" ht="24" customHeight="1" spans="1:20">
      <c r="A51" s="2"/>
      <c r="B51" s="2"/>
      <c r="C51" t="s">
        <v>327</v>
      </c>
      <c r="D51" t="s">
        <v>328</v>
      </c>
      <c r="E51">
        <v>2</v>
      </c>
      <c r="F51" t="s">
        <v>329</v>
      </c>
      <c r="G51" t="s">
        <v>330</v>
      </c>
      <c r="H51" t="s">
        <v>331</v>
      </c>
      <c r="I51" t="s">
        <v>332</v>
      </c>
      <c r="J51">
        <f t="shared" si="0"/>
        <v>93</v>
      </c>
      <c r="K51">
        <f t="shared" ref="K51:K65" si="1">(D51-1044)*3</f>
        <v>3</v>
      </c>
      <c r="L51">
        <f t="shared" ref="L51:L70" si="2">(D51-1044)*5</f>
        <v>5</v>
      </c>
      <c r="M51">
        <f t="shared" ref="M51:M65" si="3">(D51-1044)*5</f>
        <v>5</v>
      </c>
      <c r="N51" t="s">
        <v>333</v>
      </c>
      <c r="O51" t="s">
        <v>333</v>
      </c>
      <c r="P51" s="2"/>
      <c r="Q51" s="2"/>
      <c r="R51" s="2"/>
      <c r="S51" s="2"/>
      <c r="T51" s="2"/>
    </row>
    <row r="52" customFormat="1" ht="24" customHeight="1" spans="1:20">
      <c r="A52" s="2"/>
      <c r="B52" s="2"/>
      <c r="C52" t="s">
        <v>334</v>
      </c>
      <c r="D52" t="s">
        <v>335</v>
      </c>
      <c r="E52">
        <v>2</v>
      </c>
      <c r="F52" t="s">
        <v>336</v>
      </c>
      <c r="G52" t="s">
        <v>337</v>
      </c>
      <c r="H52" t="s">
        <v>338</v>
      </c>
      <c r="I52" t="s">
        <v>339</v>
      </c>
      <c r="J52">
        <f t="shared" si="0"/>
        <v>96</v>
      </c>
      <c r="K52">
        <f t="shared" si="1"/>
        <v>6</v>
      </c>
      <c r="L52">
        <f t="shared" si="2"/>
        <v>10</v>
      </c>
      <c r="M52">
        <f t="shared" si="3"/>
        <v>10</v>
      </c>
      <c r="N52" t="s">
        <v>340</v>
      </c>
      <c r="O52" t="s">
        <v>340</v>
      </c>
      <c r="P52" s="2"/>
      <c r="Q52" s="2"/>
      <c r="R52" s="2"/>
      <c r="S52" s="2"/>
      <c r="T52" s="2"/>
    </row>
    <row r="53" customFormat="1" ht="24" customHeight="1" spans="1:20">
      <c r="A53" s="2"/>
      <c r="B53" s="2"/>
      <c r="C53" t="s">
        <v>341</v>
      </c>
      <c r="D53" t="s">
        <v>342</v>
      </c>
      <c r="E53">
        <v>2</v>
      </c>
      <c r="F53" t="s">
        <v>343</v>
      </c>
      <c r="G53" t="s">
        <v>344</v>
      </c>
      <c r="H53" t="s">
        <v>345</v>
      </c>
      <c r="I53" t="s">
        <v>346</v>
      </c>
      <c r="J53">
        <f t="shared" si="0"/>
        <v>99</v>
      </c>
      <c r="K53">
        <f t="shared" si="1"/>
        <v>9</v>
      </c>
      <c r="L53">
        <f t="shared" si="2"/>
        <v>15</v>
      </c>
      <c r="M53">
        <f t="shared" si="3"/>
        <v>15</v>
      </c>
      <c r="N53" t="s">
        <v>347</v>
      </c>
      <c r="O53" t="s">
        <v>347</v>
      </c>
      <c r="P53" s="2"/>
      <c r="Q53" s="2"/>
      <c r="R53" s="2"/>
      <c r="S53" s="2"/>
      <c r="T53" s="2"/>
    </row>
    <row r="54" customFormat="1" ht="24" customHeight="1" spans="1:20">
      <c r="A54" s="2"/>
      <c r="B54" s="2"/>
      <c r="C54" t="s">
        <v>348</v>
      </c>
      <c r="D54" t="s">
        <v>349</v>
      </c>
      <c r="E54">
        <v>2</v>
      </c>
      <c r="F54" t="s">
        <v>350</v>
      </c>
      <c r="G54" t="s">
        <v>351</v>
      </c>
      <c r="H54" t="s">
        <v>352</v>
      </c>
      <c r="I54" t="s">
        <v>353</v>
      </c>
      <c r="J54">
        <f t="shared" si="0"/>
        <v>102</v>
      </c>
      <c r="K54">
        <f t="shared" si="1"/>
        <v>12</v>
      </c>
      <c r="L54">
        <f t="shared" si="2"/>
        <v>20</v>
      </c>
      <c r="M54">
        <f t="shared" si="3"/>
        <v>20</v>
      </c>
      <c r="N54" t="s">
        <v>354</v>
      </c>
      <c r="O54" t="s">
        <v>354</v>
      </c>
      <c r="P54" s="2"/>
      <c r="Q54" s="2"/>
      <c r="R54" s="2"/>
      <c r="S54" s="2"/>
      <c r="T54" s="2"/>
    </row>
    <row r="55" customFormat="1" ht="24" customHeight="1" spans="1:20">
      <c r="A55" s="2"/>
      <c r="B55" s="2"/>
      <c r="C55" t="s">
        <v>355</v>
      </c>
      <c r="D55" t="s">
        <v>356</v>
      </c>
      <c r="E55">
        <v>2</v>
      </c>
      <c r="F55" t="s">
        <v>357</v>
      </c>
      <c r="G55" t="s">
        <v>358</v>
      </c>
      <c r="H55" t="s">
        <v>359</v>
      </c>
      <c r="I55" t="s">
        <v>360</v>
      </c>
      <c r="J55">
        <f t="shared" si="0"/>
        <v>105</v>
      </c>
      <c r="K55">
        <f t="shared" si="1"/>
        <v>15</v>
      </c>
      <c r="L55">
        <f t="shared" si="2"/>
        <v>25</v>
      </c>
      <c r="M55">
        <f t="shared" si="3"/>
        <v>25</v>
      </c>
      <c r="N55" t="s">
        <v>361</v>
      </c>
      <c r="O55" t="s">
        <v>361</v>
      </c>
      <c r="P55" s="2"/>
      <c r="Q55" s="2"/>
      <c r="R55" s="2"/>
      <c r="S55" s="2"/>
      <c r="T55" s="2"/>
    </row>
    <row r="56" customFormat="1" ht="24" customHeight="1" spans="1:20">
      <c r="A56" s="2"/>
      <c r="B56" s="2"/>
      <c r="C56" t="s">
        <v>362</v>
      </c>
      <c r="D56" t="s">
        <v>363</v>
      </c>
      <c r="E56">
        <v>2</v>
      </c>
      <c r="F56" t="s">
        <v>364</v>
      </c>
      <c r="G56" t="s">
        <v>365</v>
      </c>
      <c r="H56" t="s">
        <v>366</v>
      </c>
      <c r="I56" t="s">
        <v>367</v>
      </c>
      <c r="J56">
        <f t="shared" si="0"/>
        <v>108</v>
      </c>
      <c r="K56">
        <f t="shared" si="1"/>
        <v>18</v>
      </c>
      <c r="L56">
        <f t="shared" si="2"/>
        <v>30</v>
      </c>
      <c r="M56">
        <f t="shared" si="3"/>
        <v>30</v>
      </c>
      <c r="N56" t="s">
        <v>368</v>
      </c>
      <c r="O56" t="s">
        <v>368</v>
      </c>
      <c r="P56" s="2"/>
      <c r="Q56" s="2"/>
      <c r="R56" s="2"/>
      <c r="S56" s="2"/>
      <c r="T56" s="2"/>
    </row>
    <row r="57" customFormat="1" ht="24" customHeight="1" spans="1:20">
      <c r="A57" s="2"/>
      <c r="B57" s="2"/>
      <c r="C57" t="s">
        <v>369</v>
      </c>
      <c r="D57" t="s">
        <v>370</v>
      </c>
      <c r="E57">
        <v>2</v>
      </c>
      <c r="F57" t="s">
        <v>371</v>
      </c>
      <c r="G57" t="s">
        <v>372</v>
      </c>
      <c r="H57" t="s">
        <v>373</v>
      </c>
      <c r="I57" t="s">
        <v>374</v>
      </c>
      <c r="J57">
        <f t="shared" si="0"/>
        <v>111</v>
      </c>
      <c r="K57">
        <f t="shared" si="1"/>
        <v>21</v>
      </c>
      <c r="L57">
        <f t="shared" si="2"/>
        <v>35</v>
      </c>
      <c r="M57">
        <f t="shared" si="3"/>
        <v>35</v>
      </c>
      <c r="N57" t="s">
        <v>375</v>
      </c>
      <c r="O57" t="s">
        <v>375</v>
      </c>
      <c r="P57" s="2"/>
      <c r="Q57" s="2"/>
      <c r="R57" s="2"/>
      <c r="S57" s="2"/>
      <c r="T57" s="2"/>
    </row>
    <row r="58" customFormat="1" ht="24" customHeight="1" spans="1:20">
      <c r="A58" s="2"/>
      <c r="B58" s="2"/>
      <c r="C58" t="s">
        <v>376</v>
      </c>
      <c r="D58" t="s">
        <v>377</v>
      </c>
      <c r="E58">
        <v>2</v>
      </c>
      <c r="F58" t="s">
        <v>378</v>
      </c>
      <c r="G58" t="s">
        <v>379</v>
      </c>
      <c r="H58" t="s">
        <v>380</v>
      </c>
      <c r="I58" t="s">
        <v>381</v>
      </c>
      <c r="J58">
        <f t="shared" si="0"/>
        <v>114</v>
      </c>
      <c r="K58">
        <f t="shared" si="1"/>
        <v>24</v>
      </c>
      <c r="L58">
        <f t="shared" si="2"/>
        <v>40</v>
      </c>
      <c r="M58">
        <f t="shared" si="3"/>
        <v>40</v>
      </c>
      <c r="N58" t="s">
        <v>382</v>
      </c>
      <c r="O58" t="s">
        <v>382</v>
      </c>
      <c r="P58" s="2"/>
      <c r="Q58" s="2"/>
      <c r="R58" s="2"/>
      <c r="S58" s="2"/>
      <c r="T58" s="2"/>
    </row>
    <row r="59" customFormat="1" ht="24" customHeight="1" spans="1:20">
      <c r="A59" s="2"/>
      <c r="B59" s="2"/>
      <c r="C59" t="s">
        <v>383</v>
      </c>
      <c r="D59" t="s">
        <v>384</v>
      </c>
      <c r="E59">
        <v>2</v>
      </c>
      <c r="F59" t="s">
        <v>385</v>
      </c>
      <c r="G59" t="s">
        <v>386</v>
      </c>
      <c r="H59" t="s">
        <v>387</v>
      </c>
      <c r="I59" t="s">
        <v>388</v>
      </c>
      <c r="J59">
        <f t="shared" si="0"/>
        <v>117</v>
      </c>
      <c r="K59">
        <f t="shared" si="1"/>
        <v>27</v>
      </c>
      <c r="L59">
        <f t="shared" si="2"/>
        <v>45</v>
      </c>
      <c r="M59">
        <f t="shared" si="3"/>
        <v>45</v>
      </c>
      <c r="N59" t="s">
        <v>389</v>
      </c>
      <c r="O59" t="s">
        <v>389</v>
      </c>
      <c r="P59" s="2"/>
      <c r="Q59" s="2"/>
      <c r="R59" s="2"/>
      <c r="S59" s="2"/>
      <c r="T59" s="2"/>
    </row>
    <row r="60" customFormat="1" ht="24" customHeight="1" spans="1:20">
      <c r="A60" s="2"/>
      <c r="B60" s="2"/>
      <c r="C60" t="s">
        <v>390</v>
      </c>
      <c r="D60" t="s">
        <v>391</v>
      </c>
      <c r="E60">
        <v>2</v>
      </c>
      <c r="F60" t="s">
        <v>392</v>
      </c>
      <c r="G60" t="s">
        <v>393</v>
      </c>
      <c r="H60" t="s">
        <v>394</v>
      </c>
      <c r="I60" t="s">
        <v>395</v>
      </c>
      <c r="J60">
        <f t="shared" si="0"/>
        <v>120</v>
      </c>
      <c r="K60">
        <f t="shared" si="1"/>
        <v>30</v>
      </c>
      <c r="L60">
        <f t="shared" si="2"/>
        <v>50</v>
      </c>
      <c r="M60">
        <f t="shared" si="3"/>
        <v>50</v>
      </c>
      <c r="N60" t="s">
        <v>396</v>
      </c>
      <c r="O60" t="s">
        <v>396</v>
      </c>
      <c r="P60" s="2"/>
      <c r="Q60" s="2"/>
      <c r="R60" s="2"/>
      <c r="S60" s="2"/>
      <c r="T60" s="2"/>
    </row>
    <row r="61" customFormat="1" ht="24" customHeight="1" spans="1:20">
      <c r="A61" s="2"/>
      <c r="B61" s="2"/>
      <c r="C61" t="s">
        <v>397</v>
      </c>
      <c r="D61" t="s">
        <v>398</v>
      </c>
      <c r="E61">
        <v>2</v>
      </c>
      <c r="F61" t="s">
        <v>399</v>
      </c>
      <c r="G61" t="s">
        <v>400</v>
      </c>
      <c r="H61" t="s">
        <v>401</v>
      </c>
      <c r="I61" t="s">
        <v>402</v>
      </c>
      <c r="J61">
        <f t="shared" si="0"/>
        <v>123</v>
      </c>
      <c r="K61">
        <f t="shared" si="1"/>
        <v>33</v>
      </c>
      <c r="L61">
        <f t="shared" si="2"/>
        <v>55</v>
      </c>
      <c r="M61">
        <f t="shared" si="3"/>
        <v>55</v>
      </c>
      <c r="N61" t="s">
        <v>403</v>
      </c>
      <c r="O61" t="s">
        <v>403</v>
      </c>
      <c r="P61" s="2"/>
      <c r="Q61" s="2"/>
      <c r="R61" s="2"/>
      <c r="S61" s="2"/>
      <c r="T61" s="2"/>
    </row>
    <row r="62" customFormat="1" ht="24" customHeight="1" spans="1:20">
      <c r="A62" s="2"/>
      <c r="B62" s="2"/>
      <c r="C62" t="s">
        <v>404</v>
      </c>
      <c r="D62" t="s">
        <v>405</v>
      </c>
      <c r="E62">
        <v>2</v>
      </c>
      <c r="F62" t="s">
        <v>406</v>
      </c>
      <c r="G62" t="s">
        <v>407</v>
      </c>
      <c r="H62" t="s">
        <v>408</v>
      </c>
      <c r="I62" t="s">
        <v>409</v>
      </c>
      <c r="J62">
        <f t="shared" si="0"/>
        <v>126</v>
      </c>
      <c r="K62">
        <f t="shared" si="1"/>
        <v>36</v>
      </c>
      <c r="L62">
        <f t="shared" si="2"/>
        <v>60</v>
      </c>
      <c r="M62">
        <f t="shared" si="3"/>
        <v>60</v>
      </c>
      <c r="N62" t="s">
        <v>410</v>
      </c>
      <c r="O62" t="s">
        <v>410</v>
      </c>
      <c r="P62" s="2"/>
      <c r="Q62" s="2"/>
      <c r="R62" s="2"/>
      <c r="S62" s="2"/>
      <c r="T62" s="2"/>
    </row>
    <row r="63" customFormat="1" ht="24" customHeight="1" spans="1:20">
      <c r="A63" s="2"/>
      <c r="B63" s="2"/>
      <c r="C63" t="s">
        <v>411</v>
      </c>
      <c r="D63" t="s">
        <v>412</v>
      </c>
      <c r="E63">
        <v>2</v>
      </c>
      <c r="F63" t="s">
        <v>413</v>
      </c>
      <c r="G63" t="s">
        <v>414</v>
      </c>
      <c r="H63" t="s">
        <v>415</v>
      </c>
      <c r="I63" t="s">
        <v>416</v>
      </c>
      <c r="J63">
        <f t="shared" si="0"/>
        <v>129</v>
      </c>
      <c r="K63">
        <f t="shared" si="1"/>
        <v>39</v>
      </c>
      <c r="L63">
        <f t="shared" si="2"/>
        <v>65</v>
      </c>
      <c r="M63">
        <f t="shared" si="3"/>
        <v>65</v>
      </c>
      <c r="N63" t="s">
        <v>417</v>
      </c>
      <c r="O63" t="s">
        <v>417</v>
      </c>
      <c r="P63" s="2"/>
      <c r="Q63" s="2"/>
      <c r="R63" s="2"/>
      <c r="S63" s="2"/>
      <c r="T63" s="2"/>
    </row>
    <row r="64" customFormat="1" ht="24" customHeight="1" spans="1:20">
      <c r="A64" s="2"/>
      <c r="B64" s="2"/>
      <c r="C64" t="s">
        <v>418</v>
      </c>
      <c r="D64" t="s">
        <v>419</v>
      </c>
      <c r="E64">
        <v>2</v>
      </c>
      <c r="F64" t="s">
        <v>420</v>
      </c>
      <c r="G64" t="s">
        <v>421</v>
      </c>
      <c r="H64" t="s">
        <v>422</v>
      </c>
      <c r="I64" t="s">
        <v>423</v>
      </c>
      <c r="J64">
        <f t="shared" si="0"/>
        <v>132</v>
      </c>
      <c r="K64">
        <f t="shared" si="1"/>
        <v>42</v>
      </c>
      <c r="L64">
        <f t="shared" si="2"/>
        <v>70</v>
      </c>
      <c r="M64">
        <f t="shared" si="3"/>
        <v>70</v>
      </c>
      <c r="N64" t="s">
        <v>424</v>
      </c>
      <c r="O64" t="s">
        <v>424</v>
      </c>
      <c r="P64" s="2"/>
      <c r="Q64" s="2"/>
      <c r="R64" s="2"/>
      <c r="S64" s="2"/>
      <c r="T64" s="2"/>
    </row>
    <row r="65" customFormat="1" ht="24" customHeight="1" spans="1:20">
      <c r="A65" s="2"/>
      <c r="B65" s="2"/>
      <c r="C65" t="s">
        <v>425</v>
      </c>
      <c r="D65" t="s">
        <v>426</v>
      </c>
      <c r="E65">
        <v>2</v>
      </c>
      <c r="F65" t="s">
        <v>427</v>
      </c>
      <c r="G65" t="s">
        <v>428</v>
      </c>
      <c r="H65" t="s">
        <v>429</v>
      </c>
      <c r="I65" s="5" t="s">
        <v>430</v>
      </c>
      <c r="J65">
        <f t="shared" si="0"/>
        <v>135</v>
      </c>
      <c r="K65">
        <f t="shared" si="1"/>
        <v>45</v>
      </c>
      <c r="L65">
        <f t="shared" si="2"/>
        <v>75</v>
      </c>
      <c r="M65">
        <f t="shared" si="3"/>
        <v>75</v>
      </c>
      <c r="N65" t="s">
        <v>431</v>
      </c>
      <c r="O65" t="s">
        <v>431</v>
      </c>
      <c r="P65" s="2"/>
      <c r="Q65" s="2"/>
      <c r="R65" s="2"/>
      <c r="S65" s="2"/>
      <c r="T65" s="2"/>
    </row>
    <row r="66" customFormat="1" ht="24" customHeight="1" spans="1:20">
      <c r="A66" s="2"/>
      <c r="B66" s="2"/>
      <c r="C66" t="s">
        <v>432</v>
      </c>
      <c r="D66" t="s">
        <v>433</v>
      </c>
      <c r="E66">
        <v>2</v>
      </c>
      <c r="F66" t="s">
        <v>434</v>
      </c>
      <c r="G66" t="s">
        <v>435</v>
      </c>
      <c r="H66" t="s">
        <v>436</v>
      </c>
      <c r="I66" s="5" t="s">
        <v>437</v>
      </c>
      <c r="J66">
        <f t="shared" ref="J66:M66" si="4">J65+5</f>
        <v>140</v>
      </c>
      <c r="K66">
        <f t="shared" ref="K66:K70" si="5">K65+5</f>
        <v>50</v>
      </c>
      <c r="L66">
        <f t="shared" si="4"/>
        <v>80</v>
      </c>
      <c r="M66">
        <f t="shared" si="4"/>
        <v>80</v>
      </c>
      <c r="N66" t="s">
        <v>438</v>
      </c>
      <c r="O66" t="s">
        <v>438</v>
      </c>
      <c r="P66" s="2"/>
      <c r="Q66" s="2"/>
      <c r="R66" s="2"/>
      <c r="S66" s="2"/>
      <c r="T66" s="2"/>
    </row>
    <row r="67" customFormat="1" ht="24" customHeight="1" spans="1:20">
      <c r="A67" s="2"/>
      <c r="B67" s="2"/>
      <c r="C67" t="s">
        <v>439</v>
      </c>
      <c r="D67" t="s">
        <v>440</v>
      </c>
      <c r="E67">
        <v>2</v>
      </c>
      <c r="F67" t="s">
        <v>441</v>
      </c>
      <c r="G67" t="s">
        <v>442</v>
      </c>
      <c r="H67" t="s">
        <v>443</v>
      </c>
      <c r="I67" s="5" t="s">
        <v>444</v>
      </c>
      <c r="J67">
        <f t="shared" ref="J66:J71" si="6">J66+5</f>
        <v>145</v>
      </c>
      <c r="K67">
        <f t="shared" si="5"/>
        <v>55</v>
      </c>
      <c r="L67">
        <f t="shared" ref="L66:L70" si="7">L66+5</f>
        <v>85</v>
      </c>
      <c r="M67">
        <f t="shared" ref="M67:M70" si="8">M66+5</f>
        <v>85</v>
      </c>
      <c r="N67" t="s">
        <v>445</v>
      </c>
      <c r="O67" t="s">
        <v>445</v>
      </c>
      <c r="P67" s="2"/>
      <c r="Q67" s="2"/>
      <c r="R67" s="2"/>
      <c r="S67" s="2"/>
      <c r="T67" s="2"/>
    </row>
    <row r="68" customFormat="1" ht="24" customHeight="1" spans="1:20">
      <c r="A68" s="2"/>
      <c r="B68" s="2"/>
      <c r="C68" t="s">
        <v>446</v>
      </c>
      <c r="D68" t="s">
        <v>447</v>
      </c>
      <c r="E68">
        <v>2</v>
      </c>
      <c r="F68" t="s">
        <v>448</v>
      </c>
      <c r="G68" t="s">
        <v>449</v>
      </c>
      <c r="H68" t="s">
        <v>450</v>
      </c>
      <c r="I68" s="5" t="s">
        <v>451</v>
      </c>
      <c r="J68">
        <f t="shared" si="6"/>
        <v>150</v>
      </c>
      <c r="K68">
        <f t="shared" si="5"/>
        <v>60</v>
      </c>
      <c r="L68">
        <f t="shared" si="7"/>
        <v>90</v>
      </c>
      <c r="M68">
        <f t="shared" si="8"/>
        <v>90</v>
      </c>
      <c r="N68" t="s">
        <v>452</v>
      </c>
      <c r="O68" t="s">
        <v>452</v>
      </c>
      <c r="P68" s="2"/>
      <c r="Q68" s="2"/>
      <c r="R68" s="2"/>
      <c r="S68" s="2"/>
      <c r="T68" s="2"/>
    </row>
    <row r="69" customFormat="1" ht="24" customHeight="1" spans="1:20">
      <c r="A69" s="2"/>
      <c r="B69" s="2"/>
      <c r="C69" t="s">
        <v>453</v>
      </c>
      <c r="D69" t="s">
        <v>454</v>
      </c>
      <c r="E69">
        <v>2</v>
      </c>
      <c r="F69" t="s">
        <v>455</v>
      </c>
      <c r="G69" t="s">
        <v>456</v>
      </c>
      <c r="H69" s="5" t="s">
        <v>457</v>
      </c>
      <c r="I69" s="5" t="s">
        <v>458</v>
      </c>
      <c r="J69">
        <f t="shared" si="6"/>
        <v>155</v>
      </c>
      <c r="K69">
        <f t="shared" si="5"/>
        <v>65</v>
      </c>
      <c r="L69">
        <f t="shared" si="7"/>
        <v>95</v>
      </c>
      <c r="M69">
        <f t="shared" si="8"/>
        <v>95</v>
      </c>
      <c r="N69" t="s">
        <v>459</v>
      </c>
      <c r="O69" t="s">
        <v>459</v>
      </c>
      <c r="P69" s="2"/>
      <c r="Q69" s="2"/>
      <c r="R69" s="2"/>
      <c r="S69" s="2"/>
      <c r="T69" s="2"/>
    </row>
    <row r="70" customFormat="1" ht="24" customHeight="1" spans="1:20">
      <c r="A70" s="2"/>
      <c r="B70" s="2"/>
      <c r="C70" t="s">
        <v>460</v>
      </c>
      <c r="D70" t="s">
        <v>461</v>
      </c>
      <c r="E70">
        <v>2</v>
      </c>
      <c r="F70" t="s">
        <v>462</v>
      </c>
      <c r="G70" s="5" t="s">
        <v>463</v>
      </c>
      <c r="H70" s="5" t="s">
        <v>464</v>
      </c>
      <c r="I70" s="5" t="s">
        <v>465</v>
      </c>
      <c r="J70">
        <f t="shared" si="6"/>
        <v>160</v>
      </c>
      <c r="K70">
        <f t="shared" si="5"/>
        <v>70</v>
      </c>
      <c r="L70">
        <f t="shared" si="7"/>
        <v>100</v>
      </c>
      <c r="M70">
        <f t="shared" si="8"/>
        <v>100</v>
      </c>
      <c r="N70" t="s">
        <v>466</v>
      </c>
      <c r="O70" t="s">
        <v>466</v>
      </c>
      <c r="P70" s="2"/>
      <c r="Q70" s="2"/>
      <c r="R70" s="2"/>
      <c r="S70" s="2"/>
      <c r="T70" s="2"/>
    </row>
    <row r="71" customFormat="1" ht="24" customHeight="1" spans="1:20">
      <c r="A71" s="2"/>
      <c r="B71" s="2"/>
      <c r="C71" t="s">
        <v>467</v>
      </c>
      <c r="D71" t="s">
        <v>468</v>
      </c>
      <c r="E71">
        <v>2</v>
      </c>
      <c r="F71" t="s">
        <v>469</v>
      </c>
      <c r="G71" s="5" t="s">
        <v>470</v>
      </c>
      <c r="H71" s="5" t="s">
        <v>471</v>
      </c>
      <c r="I71" s="5" t="s">
        <v>472</v>
      </c>
      <c r="J71">
        <f t="shared" ref="J71:M71" si="9">J70+15</f>
        <v>175</v>
      </c>
      <c r="K71">
        <f t="shared" si="9"/>
        <v>85</v>
      </c>
      <c r="L71">
        <f t="shared" si="9"/>
        <v>115</v>
      </c>
      <c r="M71">
        <f t="shared" si="9"/>
        <v>115</v>
      </c>
      <c r="N71" t="s">
        <v>473</v>
      </c>
      <c r="O71" t="s">
        <v>473</v>
      </c>
      <c r="P71" s="2"/>
      <c r="Q71" s="2"/>
      <c r="R71" s="2"/>
      <c r="S71" s="2"/>
      <c r="T71" s="2"/>
    </row>
    <row r="72" customFormat="1" ht="24" customHeight="1" spans="1:20">
      <c r="A72" s="2"/>
      <c r="B72" s="2"/>
      <c r="C72" t="s">
        <v>474</v>
      </c>
      <c r="D72" t="s">
        <v>475</v>
      </c>
      <c r="E72">
        <v>2</v>
      </c>
      <c r="F72" t="s">
        <v>476</v>
      </c>
      <c r="G72" s="5" t="s">
        <v>477</v>
      </c>
      <c r="H72" s="5" t="s">
        <v>478</v>
      </c>
      <c r="I72" s="5" t="s">
        <v>479</v>
      </c>
      <c r="J72">
        <f t="shared" ref="J71:J75" si="10">J71+15</f>
        <v>190</v>
      </c>
      <c r="K72">
        <f t="shared" ref="K72:K75" si="11">K71+15</f>
        <v>100</v>
      </c>
      <c r="L72">
        <f t="shared" ref="L72:L75" si="12">L71+15</f>
        <v>130</v>
      </c>
      <c r="M72">
        <f t="shared" ref="M72:M75" si="13">M71+15</f>
        <v>130</v>
      </c>
      <c r="N72" t="s">
        <v>480</v>
      </c>
      <c r="O72" t="s">
        <v>480</v>
      </c>
      <c r="P72" s="2"/>
      <c r="Q72" s="2"/>
      <c r="R72" s="2"/>
      <c r="S72" s="2"/>
      <c r="T72" s="2"/>
    </row>
    <row r="73" customFormat="1" ht="24" customHeight="1" spans="1:20">
      <c r="A73" s="2"/>
      <c r="B73" s="2"/>
      <c r="C73" t="s">
        <v>481</v>
      </c>
      <c r="D73" t="s">
        <v>482</v>
      </c>
      <c r="E73">
        <v>2</v>
      </c>
      <c r="F73" t="s">
        <v>483</v>
      </c>
      <c r="G73" s="5" t="s">
        <v>484</v>
      </c>
      <c r="H73" s="5" t="s">
        <v>485</v>
      </c>
      <c r="I73" s="5" t="s">
        <v>486</v>
      </c>
      <c r="J73">
        <f t="shared" si="10"/>
        <v>205</v>
      </c>
      <c r="K73">
        <f t="shared" si="11"/>
        <v>115</v>
      </c>
      <c r="L73">
        <f t="shared" si="12"/>
        <v>145</v>
      </c>
      <c r="M73">
        <f t="shared" si="13"/>
        <v>145</v>
      </c>
      <c r="N73" t="s">
        <v>487</v>
      </c>
      <c r="O73" t="s">
        <v>487</v>
      </c>
      <c r="P73" s="2"/>
      <c r="Q73" s="2"/>
      <c r="R73" s="2"/>
      <c r="S73" s="2"/>
      <c r="T73" s="2"/>
    </row>
    <row r="74" customFormat="1" ht="24" customHeight="1" spans="1:20">
      <c r="A74" s="2"/>
      <c r="B74" s="2"/>
      <c r="C74" t="s">
        <v>488</v>
      </c>
      <c r="D74" t="s">
        <v>489</v>
      </c>
      <c r="E74">
        <v>2</v>
      </c>
      <c r="F74" t="s">
        <v>490</v>
      </c>
      <c r="G74" s="5" t="s">
        <v>491</v>
      </c>
      <c r="H74" s="5" t="s">
        <v>492</v>
      </c>
      <c r="I74" s="5" t="s">
        <v>493</v>
      </c>
      <c r="J74">
        <f t="shared" si="10"/>
        <v>220</v>
      </c>
      <c r="K74">
        <f t="shared" si="11"/>
        <v>130</v>
      </c>
      <c r="L74">
        <f t="shared" si="12"/>
        <v>160</v>
      </c>
      <c r="M74">
        <f t="shared" si="13"/>
        <v>160</v>
      </c>
      <c r="N74" t="s">
        <v>494</v>
      </c>
      <c r="O74" t="s">
        <v>494</v>
      </c>
      <c r="P74" s="2"/>
      <c r="Q74" s="2"/>
      <c r="R74" s="2"/>
      <c r="S74" s="2"/>
      <c r="T74" s="2"/>
    </row>
    <row r="75" customFormat="1" ht="24" customHeight="1" spans="1:20">
      <c r="A75" s="2"/>
      <c r="B75" s="2"/>
      <c r="C75" t="s">
        <v>495</v>
      </c>
      <c r="D75" t="s">
        <v>496</v>
      </c>
      <c r="E75">
        <v>2</v>
      </c>
      <c r="F75" t="s">
        <v>497</v>
      </c>
      <c r="G75" s="5" t="s">
        <v>498</v>
      </c>
      <c r="H75" s="5" t="s">
        <v>499</v>
      </c>
      <c r="I75" s="5" t="s">
        <v>500</v>
      </c>
      <c r="J75">
        <f t="shared" si="10"/>
        <v>235</v>
      </c>
      <c r="K75">
        <f t="shared" si="11"/>
        <v>145</v>
      </c>
      <c r="L75">
        <f t="shared" si="12"/>
        <v>175</v>
      </c>
      <c r="M75">
        <f t="shared" si="13"/>
        <v>175</v>
      </c>
      <c r="N75" t="s">
        <v>501</v>
      </c>
      <c r="O75">
        <v>219385000</v>
      </c>
      <c r="P75" s="2"/>
      <c r="Q75" s="2"/>
      <c r="R75" s="2"/>
      <c r="S75" s="2"/>
      <c r="T75" s="2"/>
    </row>
    <row r="76" customFormat="1" ht="24" customHeight="1" spans="1:20">
      <c r="A76" s="2"/>
      <c r="B76" s="2"/>
      <c r="C76" t="s">
        <v>502</v>
      </c>
      <c r="D76" t="s">
        <v>503</v>
      </c>
      <c r="E76">
        <v>3</v>
      </c>
      <c r="F76" t="s">
        <v>504</v>
      </c>
      <c r="G76" s="5" t="s">
        <v>505</v>
      </c>
      <c r="H76" s="5" t="s">
        <v>506</v>
      </c>
      <c r="I76" s="5" t="s">
        <v>507</v>
      </c>
      <c r="J76">
        <f t="shared" ref="J76:J80" si="14">(D76-1014)*3</f>
        <v>168</v>
      </c>
      <c r="K76">
        <v>0</v>
      </c>
      <c r="L76">
        <v>0</v>
      </c>
      <c r="M76">
        <v>0</v>
      </c>
      <c r="N76" t="s">
        <v>263</v>
      </c>
      <c r="O76" t="s">
        <v>263</v>
      </c>
      <c r="R76" s="2"/>
      <c r="S76" s="2"/>
      <c r="T76" s="2"/>
    </row>
    <row r="77" customFormat="1" ht="24" customHeight="1" spans="1:20">
      <c r="A77" s="2"/>
      <c r="B77" s="2"/>
      <c r="C77" t="s">
        <v>508</v>
      </c>
      <c r="D77" t="s">
        <v>509</v>
      </c>
      <c r="E77">
        <v>3</v>
      </c>
      <c r="F77" t="s">
        <v>510</v>
      </c>
      <c r="G77" s="5" t="s">
        <v>511</v>
      </c>
      <c r="H77" s="5" t="s">
        <v>512</v>
      </c>
      <c r="I77" s="5" t="s">
        <v>513</v>
      </c>
      <c r="J77">
        <f t="shared" si="14"/>
        <v>171</v>
      </c>
      <c r="K77">
        <v>0</v>
      </c>
      <c r="L77">
        <v>0</v>
      </c>
      <c r="M77">
        <v>0</v>
      </c>
      <c r="N77" t="s">
        <v>270</v>
      </c>
      <c r="O77" t="s">
        <v>270</v>
      </c>
      <c r="R77" s="2"/>
      <c r="S77" s="2"/>
      <c r="T77" s="2"/>
    </row>
    <row r="78" customFormat="1" ht="24" customHeight="1" spans="1:20">
      <c r="A78" s="2"/>
      <c r="B78" s="2"/>
      <c r="C78" t="s">
        <v>514</v>
      </c>
      <c r="D78" t="s">
        <v>515</v>
      </c>
      <c r="E78">
        <v>3</v>
      </c>
      <c r="F78" t="s">
        <v>516</v>
      </c>
      <c r="G78" s="5" t="s">
        <v>517</v>
      </c>
      <c r="H78" s="5" t="s">
        <v>518</v>
      </c>
      <c r="I78" s="5" t="s">
        <v>519</v>
      </c>
      <c r="J78">
        <f t="shared" si="14"/>
        <v>174</v>
      </c>
      <c r="K78">
        <v>0</v>
      </c>
      <c r="L78">
        <v>0</v>
      </c>
      <c r="M78">
        <v>0</v>
      </c>
      <c r="N78" t="s">
        <v>277</v>
      </c>
      <c r="O78" t="s">
        <v>277</v>
      </c>
      <c r="R78" s="2"/>
      <c r="S78" s="2"/>
      <c r="T78" s="2"/>
    </row>
    <row r="79" customFormat="1" ht="24" customHeight="1" spans="1:20">
      <c r="A79" s="2"/>
      <c r="B79" s="2"/>
      <c r="C79" t="s">
        <v>520</v>
      </c>
      <c r="D79" t="s">
        <v>521</v>
      </c>
      <c r="E79">
        <v>3</v>
      </c>
      <c r="F79" t="s">
        <v>522</v>
      </c>
      <c r="G79" s="5" t="s">
        <v>523</v>
      </c>
      <c r="H79" s="5" t="s">
        <v>524</v>
      </c>
      <c r="I79" s="5" t="s">
        <v>525</v>
      </c>
      <c r="J79">
        <f t="shared" si="14"/>
        <v>177</v>
      </c>
      <c r="K79">
        <v>0</v>
      </c>
      <c r="L79">
        <v>0</v>
      </c>
      <c r="M79">
        <v>0</v>
      </c>
      <c r="N79" t="s">
        <v>284</v>
      </c>
      <c r="O79" t="s">
        <v>284</v>
      </c>
      <c r="R79" s="2"/>
      <c r="S79" s="2"/>
      <c r="T79" s="2"/>
    </row>
    <row r="80" customFormat="1" ht="24" customHeight="1" spans="1:20">
      <c r="A80" s="2"/>
      <c r="B80" s="2"/>
      <c r="C80" t="s">
        <v>526</v>
      </c>
      <c r="D80" t="s">
        <v>527</v>
      </c>
      <c r="E80">
        <v>3</v>
      </c>
      <c r="F80" t="s">
        <v>528</v>
      </c>
      <c r="G80" s="5" t="s">
        <v>529</v>
      </c>
      <c r="H80" s="5" t="s">
        <v>530</v>
      </c>
      <c r="I80" s="5" t="s">
        <v>531</v>
      </c>
      <c r="J80">
        <f t="shared" si="14"/>
        <v>180</v>
      </c>
      <c r="K80">
        <v>0</v>
      </c>
      <c r="L80">
        <v>0</v>
      </c>
      <c r="M80">
        <v>0</v>
      </c>
      <c r="N80" t="s">
        <v>291</v>
      </c>
      <c r="O80" t="s">
        <v>291</v>
      </c>
      <c r="R80" s="2"/>
      <c r="S80" s="2"/>
      <c r="T80" s="2"/>
    </row>
    <row r="81" spans="8:9">
      <c r="H81"/>
      <c r="I81" s="4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2024-02-26T07:12:20Z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