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<sst xmlns="http://schemas.openxmlformats.org/spreadsheetml/2006/main" count="3151" uniqueCount="1217">
  <si>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</si>
  <si>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</si>
  <si>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</si>
  <si>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</si>
  <si>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</si>
  <si>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</si>
  <si>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</si>
  <si>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</si>
  <si>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</si>
  <si>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</si>
  <si>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</si>
  <si>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</si>
  <si>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</si>
  <si>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</si>
  <si>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</si>
  <si>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</si>
  <si>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</si>
  <si>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</si>
  <si>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</si>
  <si>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</si>
  <si>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</si>
  <si>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</si>
  <si>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</si>
  <si>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</si>
  <si>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</si>
  <si>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</si>
  <si>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</si>
  <si>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</si>
  <si>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</si>
  <si>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</si>
  <si>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</si>
  <si>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</si>
  <si>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</si>
  <si>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</si>
  <si>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</si>
  <si>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</si>
  <si>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</si>
  <si>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</si>
  <si>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</si>
  <si>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</si>
  <si>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</si>
  <si>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</si>
  <si>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</si>
  <si>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</si>
  <si>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</si>
  <si>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</si>
  <si>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</si>
  <si>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</si>
  <si>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</si>
  <si>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</si>
  <si>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</si>
  <si>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</si>
  <si>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</si>
  <si>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</si>
  <si>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</si>
  <si>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</si>
  <si>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</si>
  <si>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</si>
  <si>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</si>
  <si>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</si>
  <si>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</si>
  <si>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</si>
  <si>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</si>
  <si>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</si>
  <si>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</si>
  <si>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</si>
  <si>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</si>
  <si>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</si>
  <si>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</si>
  <si>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</si>
  <si>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</si>
  <si>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</si>
  <si>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</si>
  <si>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</si>
  <si>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</si>
  <si>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</si>
  <si>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</si>
  <si>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</si>
  <si>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</si>
  <si>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</si>
  <si>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</si>
  <si>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</si>
  <si>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</si>
  <si>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</si>
  <si>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</si>
  <si>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</si>
  <si>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</si>
  <si>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</si>
  <si>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</si>
  <si>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</si>
  <si>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</si>
  <si>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</si>
  <si>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</si>
  <si>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</si>
  <si>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</si>
  <si>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</si>
  <si>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</si>
  <si>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</si>
  <si>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</si>
  <si>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</si>
  <si>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</si>
  <si>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</si>
  <si>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</si>
  <si>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</si>
  <si>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</si>
  <si>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</si>
  <si>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</si>
  <si>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</si>
  <si>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</si>
  <si>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</si>
  <si>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</si>
  <si>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</si>
  <si>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</si>
  <si>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</si>
  <si>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</si>
  <si>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</si>
  <si>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</si>
  <si>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</si>
  <si>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</si>
  <si>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</si>
  <si>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</si>
  <si>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</si>
  <si>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</si>
  <si>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</si>
  <si>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</si>
  <si>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</si>
  <si>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</si>
  <si>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</si>
  <si>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</si>
  <si>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</si>
  <si>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</si>
  <si>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</si>
  <si>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</si>
  <si>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</si>
  <si>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</si>
  <si>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</si>
  <si>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</si>
  <si>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</si>
  <si>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</si>
  <si>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</si>
  <si>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</si>
  <si>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</si>
  <si>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</si>
  <si>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</si>
  <si>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</si>
  <si>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</si>
  <si>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</si>
  <si>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</si>
  <si>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</si>
  <si>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</si>
  <si>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</si>
  <si>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</si>
  <si>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</si>
  <si>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</si>
  <si>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</si>
  <si>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</si>
  <si>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</si>
  <si>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</si>
  <si>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</si>
  <si>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</si>
  <si>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</si>
  <si>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</si>
  <si>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</si>
  <si>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</si>
  <si>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</si>
  <si>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</si>
  <si>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</si>
  <si>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</si>
  <si>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</si>
  <si>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</si>
  <si>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</si>
  <si>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</si>
  <si>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</si>
  <si>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</si>
  <si>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</si>
  <si>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</si>
  <si>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</si>
  <si>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</si>
  <si>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</si>
  <si>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</si>
  <si>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</si>
  <si>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</si>
  <si>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</si>
  <si>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</si>
  <si>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</si>
  <si>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</si>
  <si>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</si>
  <si>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</si>
  <si>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</si>
  <si>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</si>
  <si>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</si>
  <si>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</si>
  <si>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</si>
  <si>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</si>
  <si>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</si>
  <si>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</si>
  <si>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</si>
  <si>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</si>
  <si>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</si>
  <si>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</si>
  <si>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</si>
  <si>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</si>
  <si>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</si>
  <si>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</si>
  <si>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</si>
  <si>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</si>
  <si>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</si>
  <si>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</si>
  <si>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</si>
  <si>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</si>
  <si>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</si>
  <si>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</si>
  <si>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</si>
  <si>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</si>
  <si>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</si>
  <si>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</si>
  <si>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</si>
  <si>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</si>
  <si>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</si>
  <si>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</si>
  <si>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</si>
  <si>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</si>
  <si>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</si>
  <si>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</si>
  <si>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</si>
  <si>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</si>
  <si>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</si>
  <si>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</si>
  <si>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</si>
  <si>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</si>
  <si>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</si>
  <si>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</si>
  <si>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</si>
  <si>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</si>
  <si>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</si>
  <si>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</si>
  <si>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</si>
  <si>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</si>
  <si>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</si>
  <si>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</si>
  <si>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</si>
  <si>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</si>
  <si>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</si>
  <si>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</si>
  <si>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</si>
  <si>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</si>
  <si>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</si>
  <si>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</si>
  <si>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</si>
  <si>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</si>
  <si>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</si>
  <si>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</si>
  <si>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</si>
  <si>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</si>
  <si>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</si>
  <si>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</si>
  <si>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</si>
  <si>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</si>
  <si>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</si>
  <si>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</si>
  <si>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</si>
  <si>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</si>
  <si>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</si>
  <si>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</si>
  <si>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</si>
  <si>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</si>
  <si>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</si>
  <si>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</si>
  <si>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</si>
  <si>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</si>
  <si>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</si>
  <si>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</si>
  <si>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</si>
  <si>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</si>
  <si>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</si>
  <si>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</si>
  <si>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</si>
  <si>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</si>
  <si>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</si>
  <si>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</si>
  <si>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</si>
  <si>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</si>
  <si>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</si>
  <si>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</si>
  <si>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</si>
  <si>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</si>
  <si>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</si>
  <si>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</si>
  <si>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</si>
  <si>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</si>
  <si>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</si>
  <si>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</si>
  <si>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</si>
  <si>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</si>
  <si>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</si>
  <si>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</si>
  <si>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</si>
  <si>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</si>
  <si>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</si>
  <si>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</si>
  <si>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</si>
  <si>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</si>
  <si>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</si>
  <si>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</si>
  <si>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</si>
  <si>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</si>
  <si>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</si>
  <si>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</si>
  <si>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</si>
  <si>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</si>
  <si>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</si>
  <si>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</si>
  <si>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</si>
  <si>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</si>
  <si>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</si>
  <si>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</si>
  <si>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</si>
  <si>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</si>
  <si>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</si>
  <si>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</si>
  <si>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</si>
  <si>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</si>
  <si>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</si>
  <si>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</si>
  <si>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</si>
  <si>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</si>
  <si>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</si>
  <si>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</si>
  <si>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</si>
  <si>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</si>
  <si>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</si>
  <si>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</si>
  <si>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</si>
  <si>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</si>
  <si>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</si>
  <si>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</si>
  <si>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</si>
  <si>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</si>
  <si>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</si>
  <si>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</si>
  <si>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</si>
  <si>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</si>
  <si>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</si>
  <si>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</si>
  <si>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</si>
  <si>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</si>
  <si>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</si>
  <si>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</si>
  <si>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</si>
  <si>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</si>
  <si>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支持322</t>
  </si>
  <si>
    <t>支持323</t>
  </si>
  <si>
    <t>支持324</t>
  </si>
  <si>
    <t>支持325</t>
  </si>
  <si>
    <t>支持326</t>
  </si>
  <si>
    <t>支持327</t>
  </si>
  <si>
    <t>支持328</t>
  </si>
  <si>
    <t>支持329</t>
  </si>
  <si>
    <t>支持330</t>
  </si>
  <si>
    <t>支持331</t>
  </si>
  <si>
    <t>支持332</t>
  </si>
  <si>
    <t>支持333</t>
  </si>
  <si>
    <t>支持334</t>
  </si>
  <si>
    <t>支持335</t>
  </si>
  <si>
    <t>支持336</t>
  </si>
  <si>
    <t>支持337</t>
  </si>
  <si>
    <t>支持338</t>
  </si>
  <si>
    <t>支持339</t>
  </si>
  <si>
    <t>支持340</t>
  </si>
  <si>
    <t>支持341</t>
  </si>
  <si>
    <t>支持342</t>
  </si>
  <si>
    <t>支持343</t>
  </si>
  <si>
    <t>支持344</t>
  </si>
  <si>
    <t>支持345</t>
  </si>
  <si>
    <t>支持346</t>
  </si>
  <si>
    <t>支持347</t>
  </si>
  <si>
    <t>支持348</t>
  </si>
  <si>
    <t>支持349</t>
  </si>
  <si>
    <t>支持350</t>
  </si>
  <si>
    <t>支持351</t>
  </si>
  <si>
    <t>支持352</t>
  </si>
  <si>
    <t>支持353</t>
  </si>
  <si>
    <t>支持354</t>
  </si>
  <si>
    <t>支持355</t>
  </si>
  <si>
    <t>支持356</t>
  </si>
  <si>
    <t>支持357</t>
  </si>
  <si>
    <t>支持358</t>
  </si>
  <si>
    <t>支持359</t>
  </si>
  <si>
    <t>支持360</t>
  </si>
  <si>
    <t>支持361</t>
  </si>
  <si>
    <t>支持362</t>
  </si>
  <si>
    <t>支持363</t>
  </si>
  <si>
    <t>支持364</t>
  </si>
  <si>
    <t>支持365</t>
  </si>
  <si>
    <t>支持366</t>
  </si>
  <si>
    <t>支持367</t>
  </si>
  <si>
    <t>支持368</t>
  </si>
  <si>
    <t>支持369</t>
  </si>
  <si>
    <t>支持370</t>
  </si>
  <si>
    <t>支持371</t>
  </si>
  <si>
    <t>支持372</t>
  </si>
  <si>
    <t>支持373</t>
  </si>
  <si>
    <t>支持374</t>
  </si>
  <si>
    <t>支持375</t>
  </si>
  <si>
    <t>支持376</t>
  </si>
  <si>
    <t>支持377</t>
  </si>
  <si>
    <t>支持378</t>
  </si>
  <si>
    <t>支持379</t>
  </si>
  <si>
    <t>支持380</t>
  </si>
  <si>
    <t>支持381</t>
  </si>
  <si>
    <t>支持382</t>
  </si>
  <si>
    <t>支持383</t>
  </si>
  <si>
    <t>支持384</t>
  </si>
  <si>
    <t>支持385</t>
  </si>
  <si>
    <t>支持386</t>
  </si>
  <si>
    <t>支持387</t>
  </si>
  <si>
    <t>支持388</t>
  </si>
  <si>
    <t>支持389</t>
  </si>
  <si>
    <t>支持390</t>
  </si>
  <si>
    <t>支持391</t>
  </si>
  <si>
    <t>支持392</t>
  </si>
  <si>
    <t>支持393</t>
  </si>
  <si>
    <t>支持394</t>
  </si>
  <si>
    <t>支持395</t>
  </si>
  <si>
    <t>支持396</t>
  </si>
  <si>
    <t>支持397</t>
  </si>
  <si>
    <t>支持398</t>
  </si>
  <si>
    <t>支持399</t>
  </si>
  <si>
    <t>支持400</t>
  </si>
  <si>
    <t>支持401</t>
  </si>
  <si>
    <t>支持402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</si>
  <si>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</si>
  <si>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</si>
  <si>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</si>
  <si>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</si>
  <si>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</si>
  <si>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</si>
  <si>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</si>
  <si>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</si>
  <si>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</si>
  <si>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</si>
  <si>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</si>
  <si>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</si>
  <si>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</si>
  <si>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</si>
  <si>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</si>
  <si>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</si>
  <si>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</si>
  <si>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</si>
  <si>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</si>
  <si>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</si>
  <si>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</si>
  <si>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</si>
  <si>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</si>
  <si>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</si>
  <si>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</si>
  <si>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</si>
  <si>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</si>
  <si>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</si>
  <si>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</si>
  <si>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</si>
  <si>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</si>
  <si>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</si>
  <si>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</si>
  <si>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</si>
  <si>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</si>
  <si>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</si>
  <si>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</si>
  <si>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</si>
  <si>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</si>
  <si>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</si>
  <si>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</si>
  <si>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</si>
  <si>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</si>
  <si>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</si>
  <si>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</si>
  <si>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</si>
  <si>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</si>
  <si>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</si>
  <si>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</si>
  <si>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</si>
  <si>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</si>
  <si>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</si>
  <si>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</si>
  <si>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</si>
  <si>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</si>
  <si>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</si>
  <si>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</si>
  <si>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</si>
  <si>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</si>
  <si>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</si>
  <si>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</si>
  <si>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</si>
  <si>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</si>
  <si>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</si>
  <si>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</si>
  <si>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</si>
  <si>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</si>
  <si>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</si>
  <si>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</si>
  <si>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</si>
  <si>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</si>
  <si>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</si>
  <si>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</si>
  <si>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</si>
  <si>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</si>
  <si>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</si>
  <si>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</si>
  <si>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</si>
  <si>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</si>
  <si>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</si>
  <si>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</si>
  <si>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</si>
  <si>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</si>
  <si>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</si>
  <si>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</si>
  <si>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</si>
  <si>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</si>
  <si>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</si>
  <si>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</si>
  <si>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</si>
  <si>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</si>
  <si>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</si>
  <si>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</si>
  <si>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</si>
  <si>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</si>
  <si>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</si>
  <si>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</si>
  <si>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</si>
  <si>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</si>
  <si>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</si>
  <si>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</si>
  <si>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</si>
  <si>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</si>
  <si>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</si>
  <si>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</si>
  <si>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</si>
  <si>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</si>
  <si>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</si>
  <si>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</si>
  <si>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</si>
  <si>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</si>
  <si>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</si>
  <si>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</si>
  <si>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</si>
  <si>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</si>
  <si>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</si>
  <si>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</si>
  <si>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</si>
  <si>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</si>
  <si>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</si>
  <si>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</si>
  <si>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</si>
  <si>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</si>
  <si>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</si>
  <si>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</si>
  <si>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</si>
  <si>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</si>
  <si>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</si>
  <si>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</si>
  <si>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</si>
  <si>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</si>
  <si>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</si>
  <si>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</si>
  <si>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</si>
  <si>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</si>
  <si>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</si>
  <si>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</si>
  <si>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</si>
  <si>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</si>
  <si>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</si>
  <si>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</si>
  <si>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</si>
  <si>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</si>
  <si>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</si>
  <si>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</si>
  <si>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</si>
  <si>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</si>
  <si>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</si>
  <si>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</si>
  <si>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</si>
  <si>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</si>
  <si>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</si>
  <si>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</si>
  <si>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</si>
  <si>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</si>
  <si>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</si>
  <si>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</si>
  <si>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</si>
  <si>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</si>
  <si>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</si>
  <si>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</si>
  <si>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</si>
  <si>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</si>
  <si>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</si>
  <si>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</si>
  <si>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</si>
  <si>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</si>
  <si>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</si>
  <si>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</si>
  <si>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</si>
  <si>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</si>
  <si>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</si>
  <si>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</si>
  <si>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</si>
  <si>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</si>
  <si>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</si>
  <si>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</si>
  <si>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</si>
  <si>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</si>
  <si>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</si>
  <si>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</si>
  <si>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</si>
  <si>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</si>
  <si>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</si>
  <si>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</si>
  <si>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</si>
  <si>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</si>
  <si>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</si>
  <si>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</si>
  <si>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</si>
  <si>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</si>
  <si>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</si>
  <si>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</si>
  <si>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</si>
  <si>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</si>
  <si>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</si>
  <si>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</si>
  <si>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</si>
  <si>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</si>
  <si>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</si>
  <si>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</si>
  <si>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</si>
  <si>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</si>
  <si>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</si>
  <si>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</si>
  <si>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</si>
  <si>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</si>
  <si>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</si>
  <si>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</si>
  <si>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</si>
  <si>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</si>
  <si>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</si>
  <si>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</si>
  <si>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</si>
  <si>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</si>
  <si>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</si>
  <si>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</si>
  <si>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</si>
  <si>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</si>
  <si>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</si>
  <si>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</si>
  <si>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</si>
  <si>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</si>
  <si>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</si>
  <si>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</si>
  <si>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</si>
  <si>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</si>
  <si>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</si>
  <si>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</si>
  <si>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</si>
  <si>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</si>
  <si>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</si>
  <si>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</si>
  <si>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</si>
  <si>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</si>
  <si>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</si>
  <si>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</si>
  <si>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</si>
  <si>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</si>
  <si>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</si>
  <si>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</si>
  <si>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</si>
  <si>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</si>
  <si>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</si>
  <si>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</si>
  <si>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</si>
  <si>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</si>
  <si>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</si>
  <si>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</si>
  <si>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</si>
  <si>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</si>
  <si>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</si>
  <si>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</si>
  <si>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</si>
  <si>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</si>
  <si>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</si>
  <si>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</si>
  <si>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</si>
  <si>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</si>
  <si>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</si>
  <si>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</si>
  <si>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</si>
  <si>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</si>
  <si>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</si>
  <si>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</si>
  <si>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</si>
  <si>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</si>
  <si>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</si>
  <si>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</si>
  <si>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</si>
  <si>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</si>
  <si>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</si>
  <si>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</si>
  <si>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</si>
  <si>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</si>
  <si>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</si>
  <si>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</si>
  <si>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</si>
  <si>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</si>
  <si>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</si>
  <si>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</si>
  <si>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</si>
  <si>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</si>
  <si>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</si>
  <si>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</si>
  <si>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</si>
  <si>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</si>
  <si>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</si>
  <si>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</si>
  <si>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</si>
  <si>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</si>
  <si>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</si>
  <si>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</si>
  <si>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</si>
  <si>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</si>
  <si>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</si>
  <si>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</si>
  <si>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</si>
  <si>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</si>
  <si>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</si>
  <si>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</si>
  <si>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</si>
  <si>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</si>
  <si>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</si>
  <si>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</si>
  <si>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</si>
  <si>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</si>
  <si>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</si>
  <si>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</si>
  <si>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</si>
  <si>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</si>
  <si>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</si>
  <si>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</si>
  <si>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</si>
  <si>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</si>
  <si>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</si>
  <si>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</si>
  <si>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</si>
  <si>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</si>
  <si>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</si>
  <si>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</si>
  <si>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</si>
  <si>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</si>
  <si>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</si>
  <si>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</si>
  <si>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</si>
  <si>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</si>
  <si>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</si>
  <si>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</si>
  <si>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</si>
  <si>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</si>
  <si>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发电321</t>
  </si>
  <si>
    <t>发电322</t>
  </si>
  <si>
    <t>发电323</t>
  </si>
  <si>
    <t>发电324</t>
  </si>
  <si>
    <t>发电325</t>
  </si>
  <si>
    <t>发电326</t>
  </si>
  <si>
    <t>发电327</t>
  </si>
  <si>
    <t>发电328</t>
  </si>
  <si>
    <t>发电329</t>
  </si>
  <si>
    <t>发电330</t>
  </si>
  <si>
    <t>发电331</t>
  </si>
  <si>
    <t>发电332</t>
  </si>
  <si>
    <t>发电333</t>
  </si>
  <si>
    <t>发电334</t>
  </si>
  <si>
    <t>发电335</t>
  </si>
  <si>
    <t>发电336</t>
  </si>
  <si>
    <t>发电337</t>
  </si>
  <si>
    <t>发电338</t>
  </si>
  <si>
    <t>发电339</t>
  </si>
  <si>
    <t>发电340</t>
  </si>
  <si>
    <t>发电341</t>
  </si>
  <si>
    <t>发电342</t>
  </si>
  <si>
    <t>发电343</t>
  </si>
  <si>
    <t>发电344</t>
  </si>
  <si>
    <t>发电345</t>
  </si>
  <si>
    <t>发电346</t>
  </si>
  <si>
    <t>发电347</t>
  </si>
  <si>
    <t>发电348</t>
  </si>
  <si>
    <t>发电349</t>
  </si>
  <si>
    <t>发电350</t>
  </si>
  <si>
    <t>发电351</t>
  </si>
  <si>
    <t>发电352</t>
  </si>
  <si>
    <t>发电353</t>
  </si>
  <si>
    <t>发电354</t>
  </si>
  <si>
    <t>发电355</t>
  </si>
  <si>
    <t>发电356</t>
  </si>
  <si>
    <t>发电357</t>
  </si>
  <si>
    <t>发电358</t>
  </si>
  <si>
    <t>发电359</t>
  </si>
  <si>
    <t>发电360</t>
  </si>
  <si>
    <t>发电361</t>
  </si>
  <si>
    <t>发电362</t>
  </si>
  <si>
    <t>发电363</t>
  </si>
  <si>
    <t>发电364</t>
  </si>
  <si>
    <t>发电365</t>
  </si>
  <si>
    <t>发电366</t>
  </si>
  <si>
    <t>发电367</t>
  </si>
  <si>
    <t>发电368</t>
  </si>
  <si>
    <t>发电369</t>
  </si>
  <si>
    <t>发电370</t>
  </si>
  <si>
    <t>发电371</t>
  </si>
  <si>
    <t>发电372</t>
  </si>
  <si>
    <t>发电373</t>
  </si>
  <si>
    <t>发电374</t>
  </si>
  <si>
    <t>发电375</t>
  </si>
  <si>
    <t>发电376</t>
  </si>
  <si>
    <t>发电377</t>
  </si>
  <si>
    <t>发电378</t>
  </si>
  <si>
    <t>发电379</t>
  </si>
  <si>
    <t>发电380</t>
  </si>
  <si>
    <t>发电381</t>
  </si>
  <si>
    <t>发电382</t>
  </si>
  <si>
    <t>发电383</t>
  </si>
  <si>
    <t>发电384</t>
  </si>
  <si>
    <t>发电385</t>
  </si>
  <si>
    <t>发电386</t>
  </si>
  <si>
    <t>发电387</t>
  </si>
  <si>
    <t>发电388</t>
  </si>
  <si>
    <t>发电389</t>
  </si>
  <si>
    <t>发电390</t>
  </si>
  <si>
    <t>发电391</t>
  </si>
  <si>
    <t>发电392</t>
  </si>
  <si>
    <t>发电393</t>
  </si>
  <si>
    <t>发电394</t>
  </si>
  <si>
    <t>发电395</t>
  </si>
  <si>
    <t>发电396</t>
  </si>
  <si>
    <t>发电397</t>
  </si>
  <si>
    <t>发电398</t>
  </si>
  <si>
    <t>发电399</t>
  </si>
  <si>
    <t>发电400</t>
  </si>
  <si>
    <t>发电401</t>
  </si>
  <si>
    <t>发电402</t>
  </si>
  <si>
    <t>发电403</t>
  </si>
  <si>
    <t>发电404</t>
  </si>
  <si>
    <t>发电405</t>
  </si>
  <si>
    <t>发电406</t>
  </si>
  <si>
    <t>发电407</t>
  </si>
  <si>
    <t>发电408</t>
  </si>
  <si>
    <t>发电409</t>
  </si>
  <si>
    <t>发电410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</si>
  <si>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</si>
  <si>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</si>
  <si>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</si>
  <si>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</si>
  <si>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</si>
  <si>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</si>
  <si>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</si>
  <si>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</si>
  <si>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</si>
  <si>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</si>
  <si>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</si>
  <si>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</si>
  <si>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</si>
  <si>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</si>
  <si>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</si>
  <si>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</si>
  <si>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</si>
  <si>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</si>
  <si>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</si>
  <si>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</si>
  <si>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</si>
  <si>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</si>
  <si>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</si>
  <si>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</si>
  <si>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</si>
  <si>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</si>
  <si>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</si>
  <si>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</si>
  <si>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</si>
  <si>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</si>
  <si>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</si>
  <si>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</si>
  <si>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</si>
  <si>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</si>
  <si>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</si>
  <si>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</si>
  <si>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</si>
  <si>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</si>
  <si>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</si>
  <si>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</si>
  <si>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</si>
  <si>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</si>
  <si>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</si>
  <si>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</si>
  <si>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</si>
  <si>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</si>
  <si>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</si>
  <si>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</si>
  <si>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</si>
  <si>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</si>
  <si>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</si>
  <si>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</si>
  <si>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</si>
  <si>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</si>
  <si>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</si>
  <si>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</si>
  <si>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</si>
  <si>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</si>
  <si>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</si>
  <si>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</si>
  <si>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</si>
  <si>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</si>
  <si>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</si>
  <si>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</si>
  <si>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</si>
  <si>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</si>
  <si>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</si>
  <si>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</si>
  <si>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</si>
  <si>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</si>
  <si>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</si>
  <si>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</si>
  <si>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</si>
  <si>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</si>
  <si>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</si>
  <si>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</si>
  <si>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</si>
  <si>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</si>
  <si>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</si>
  <si>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</si>
  <si>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</si>
  <si>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</si>
  <si>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</si>
  <si>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</si>
  <si>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</si>
  <si>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</si>
  <si>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</si>
  <si>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</si>
  <si>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</si>
  <si>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</si>
  <si>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</si>
  <si>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</si>
  <si>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</si>
  <si>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</si>
  <si>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</si>
  <si>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</si>
  <si>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</si>
  <si>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</si>
  <si>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</si>
  <si>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</si>
  <si>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</si>
  <si>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</si>
  <si>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</si>
  <si>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</si>
  <si>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</si>
  <si>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</si>
  <si>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</si>
  <si>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</si>
  <si>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</si>
  <si>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</si>
  <si>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</si>
  <si>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</si>
  <si>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</si>
  <si>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</si>
  <si>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</si>
  <si>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</si>
  <si>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</si>
  <si>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</si>
  <si>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</si>
  <si>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</si>
  <si>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</si>
  <si>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</si>
  <si>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</si>
  <si>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</si>
  <si>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</si>
  <si>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</si>
  <si>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</si>
  <si>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</si>
  <si>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</si>
  <si>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</si>
  <si>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</si>
  <si>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</si>
  <si>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</si>
  <si>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</si>
  <si>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</si>
  <si>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</si>
  <si>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</si>
  <si>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</si>
  <si>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</si>
  <si>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</si>
  <si>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</si>
  <si>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</si>
  <si>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</si>
  <si>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</si>
  <si>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</si>
  <si>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</si>
  <si>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</si>
  <si>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</si>
  <si>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</si>
  <si>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</si>
  <si>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</si>
  <si>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</si>
  <si>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</si>
  <si>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</si>
  <si>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</si>
  <si>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</si>
  <si>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</si>
  <si>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</si>
  <si>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</si>
  <si>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</si>
  <si>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</si>
  <si>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</si>
  <si>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</si>
  <si>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</si>
  <si>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</si>
  <si>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</si>
  <si>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</si>
  <si>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</si>
  <si>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</si>
  <si>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</si>
  <si>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</si>
  <si>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</si>
  <si>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</si>
  <si>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</si>
  <si>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</si>
  <si>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</si>
  <si>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</si>
  <si>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</si>
  <si>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</si>
  <si>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</si>
  <si>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</si>
  <si>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</si>
  <si>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</si>
  <si>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</si>
  <si>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</si>
  <si>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</si>
  <si>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</si>
  <si>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BOSS之家66</t>
  </si>
  <si>
    <t>BOSS之家67</t>
  </si>
  <si>
    <t>BOSS之家68</t>
  </si>
  <si>
    <t>BOSS之家69</t>
  </si>
  <si>
    <t>BOSS之家70</t>
  </si>
  <si>
    <t>BOSS之家71</t>
  </si>
  <si>
    <t>BOSS之家72</t>
  </si>
  <si>
    <t>BOSS之家73</t>
  </si>
  <si>
    <t>BOSS之家74</t>
  </si>
  <si>
    <t>BOSS之家75</t>
  </si>
  <si>
    <t>BOSS之家76</t>
  </si>
  <si>
    <t>BOSS之家77</t>
  </si>
  <si>
    <t>BOSS之家78</t>
  </si>
  <si>
    <t>BOSS之家79</t>
  </si>
  <si>
    <t>BOSS之家80</t>
  </si>
  <si>
    <t>BOSS之家81</t>
  </si>
  <si>
    <t>BOSS之家82</t>
  </si>
  <si>
    <t>BOSS之家83</t>
  </si>
  <si>
    <t>BOSS之家84</t>
  </si>
  <si>
    <t>BOSS之家85</t>
  </si>
  <si>
    <t>BOSS之家86</t>
  </si>
  <si>
    <t>BOSS之家87</t>
  </si>
  <si>
    <t>BOSS之家88</t>
  </si>
  <si>
    <t>BOSS之家89</t>
  </si>
  <si>
    <t>BOSS之家90</t>
  </si>
  <si>
    <t>BOSS之家91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</si>
  <si>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</si>
  <si>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</si>
  <si>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</si>
  <si>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</si>
  <si>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</si>
  <si>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</si>
  <si>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</si>
  <si>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</si>
  <si>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</si>
  <si>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</si>
  <si>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</si>
  <si>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</si>
  <si>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</si>
  <si>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</si>
  <si>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</si>
  <si>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</si>
  <si>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</si>
  <si>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</si>
  <si>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</si>
  <si>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</si>
  <si>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</si>
  <si>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</si>
  <si>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</si>
  <si>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</si>
  <si>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</si>
  <si>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</si>
  <si>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</si>
  <si>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</si>
  <si>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</si>
  <si>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</si>
  <si>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</si>
  <si>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</si>
  <si>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</si>
  <si>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</si>
  <si>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</si>
  <si>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</si>
  <si>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小试牛刀2</t>
  </si>
  <si>
    <t>法功倍率</t>
  </si>
  <si>
    <t>初露锋芒2</t>
  </si>
  <si>
    <t>道术倍率</t>
  </si>
  <si>
    <t>武林新秀2</t>
  </si>
  <si>
    <t>生命倍率</t>
  </si>
  <si>
    <t>声名鹊起2</t>
  </si>
  <si>
    <t>防御倍率</t>
  </si>
  <si>
    <t>过关斩将2</t>
  </si>
  <si>
    <t>攻击倍率</t>
  </si>
  <si>
    <t>独孤求败2</t>
  </si>
  <si>
    <t>增伤倍率</t>
  </si>
  <si>
    <t>武林至尊2</t>
  </si>
  <si>
    <t>减伤倍率</t>
  </si>
  <si>
    <t>天下无敌2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</si>
  <si>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</si>
  <si>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</si>
  <si>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</si>
  <si>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</si>
  <si>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</si>
  <si>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</si>
  <si>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</si>
  <si>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</si>
  <si>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</si>
  <si>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</si>
  <si>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</si>
  <si>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</si>
  <si>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</si>
  <si>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</si>
  <si>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</si>
  <si>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</si>
  <si>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</si>
  <si>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</si>
  <si>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</si>
  <si>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</si>
  <si>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</si>
  <si>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</si>
  <si>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</si>
  <si>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</si>
  <si>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</si>
  <si>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</si>
  <si>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</si>
  <si>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</si>
  <si>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</si>
  <si>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</si>
  <si>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</si>
  <si>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</si>
  <si>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</si>
  <si>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</si>
  <si>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</si>
  <si>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</si>
  <si>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</si>
  <si>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</si>
  <si>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</si>
  <si>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</si>
  <si>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</si>
  <si>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</si>
  <si>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</si>
  <si>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</si>
  <si>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</si>
  <si>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</si>
  <si>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</si>
  <si>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</si>
  <si>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</si>
  <si>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</si>
  <si>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</si>
  <si>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</si>
  <si>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</si>
  <si>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</si>
  <si>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</si>
  <si>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</si>
  <si>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</si>
  <si>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</si>
  <si>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</si>
  <si>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</si>
  <si>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</si>
  <si>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</si>
  <si>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</si>
  <si>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</si>
  <si>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</si>
  <si>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</si>
  <si>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</si>
  <si>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</si>
  <si>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</si>
  <si>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</si>
  <si>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</si>
  <si>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</si>
  <si>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</si>
  <si>
    <t>攀登者73</t>
  </si>
  <si>
    <t>攀登者74</t>
  </si>
  <si>
    <t>攀登者75</t>
  </si>
  <si>
    <t>攀登者76</t>
  </si>
  <si>
    <t>攀登者77</t>
  </si>
  <si>
    <t>攀登者78</t>
  </si>
  <si>
    <t>攀登者79</t>
  </si>
  <si>
    <t>攀登者80</t>
  </si>
  <si>
    <t>攀登者81</t>
  </si>
  <si>
    <t>攀登者82</t>
  </si>
  <si>
    <t>攀登者83</t>
  </si>
  <si>
    <t>攀登者84</t>
  </si>
  <si>
    <t>攀登者85</t>
  </si>
  <si>
    <t>攀登者86</t>
  </si>
  <si>
    <t>攀登者87</t>
  </si>
  <si>
    <t>攀登者88</t>
  </si>
  <si>
    <t>攀登者89</t>
  </si>
  <si>
    <t>攀登者90</t>
  </si>
  <si>
    <t>攀登者91</t>
  </si>
  <si>
    <t>攀登者92</t>
  </si>
  <si>
    <t>攀登者93</t>
  </si>
  <si>
    <t>攀登者94</t>
  </si>
  <si>
    <t>攀登者95</t>
  </si>
  <si>
    <t>攀登者96</t>
  </si>
  <si>
    <t>攀登者97</t>
  </si>
  <si>
    <t>攀登者98</t>
  </si>
  <si>
    <t>攀登者99</t>
  </si>
  <si>
    <t>攀登者100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</si>
</sst>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174"/>
  <sheetViews>
    <sheetView tabSelected="1" topLeftCell="A1021" workbookViewId="0">
      <selection activeCell="O1042" sqref="O1042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45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27" customHeight="1" spans="3:11">
      <c r="C327" s="6">
        <v>1322</v>
      </c>
      <c r="D327" s="6" t="s">
        <v>350</v>
      </c>
      <c r="E327" s="6">
        <v>1</v>
      </c>
      <c r="F327" s="6">
        <f t="shared" si="6"/>
        <v>7728</v>
      </c>
      <c r="G327" s="6">
        <v>1</v>
      </c>
      <c r="H327" s="6">
        <v>14</v>
      </c>
      <c r="I327" s="6">
        <v>30</v>
      </c>
      <c r="J327" s="6" t="s">
        <v>14</v>
      </c>
      <c r="K327" s="6" t="s">
        <v>15</v>
      </c>
    </row>
    <row r="328" customHeight="1" spans="3:11">
      <c r="C328" s="6">
        <v>1323</v>
      </c>
      <c r="D328" s="6" t="s">
        <v>351</v>
      </c>
      <c r="E328" s="6">
        <v>1</v>
      </c>
      <c r="F328" s="6">
        <f t="shared" si="6"/>
        <v>7752</v>
      </c>
      <c r="G328" s="6">
        <v>1</v>
      </c>
      <c r="H328" s="6">
        <v>15</v>
      </c>
      <c r="I328" s="6">
        <v>30</v>
      </c>
      <c r="J328" s="6" t="s">
        <v>14</v>
      </c>
      <c r="K328" s="6" t="s">
        <v>19</v>
      </c>
    </row>
    <row r="329" customHeight="1" spans="3:11">
      <c r="C329" s="6">
        <v>1324</v>
      </c>
      <c r="D329" s="6" t="s">
        <v>352</v>
      </c>
      <c r="E329" s="6">
        <v>1</v>
      </c>
      <c r="F329" s="6">
        <f t="shared" si="6"/>
        <v>7776</v>
      </c>
      <c r="G329" s="6">
        <v>1</v>
      </c>
      <c r="H329" s="6">
        <v>16</v>
      </c>
      <c r="I329" s="6">
        <v>30</v>
      </c>
      <c r="J329" s="6" t="s">
        <v>14</v>
      </c>
      <c r="K329" s="6" t="s">
        <v>21</v>
      </c>
    </row>
    <row r="330" customHeight="1" spans="3:11">
      <c r="C330" s="6">
        <v>1325</v>
      </c>
      <c r="D330" s="6" t="s">
        <v>353</v>
      </c>
      <c r="E330" s="6">
        <v>1</v>
      </c>
      <c r="F330" s="6">
        <f t="shared" si="6"/>
        <v>7800</v>
      </c>
      <c r="G330" s="6">
        <v>1</v>
      </c>
      <c r="H330" s="6">
        <v>9</v>
      </c>
      <c r="I330" s="6">
        <v>30</v>
      </c>
      <c r="J330" s="6" t="s">
        <v>14</v>
      </c>
      <c r="K330" s="6" t="s">
        <v>40</v>
      </c>
    </row>
    <row r="331" customHeight="1" spans="3:11">
      <c r="C331" s="6">
        <v>1326</v>
      </c>
      <c r="D331" s="6" t="s">
        <v>354</v>
      </c>
      <c r="E331" s="6">
        <v>1</v>
      </c>
      <c r="F331" s="6">
        <f t="shared" si="6"/>
        <v>7824</v>
      </c>
      <c r="G331" s="6">
        <v>1</v>
      </c>
      <c r="H331" s="6">
        <v>12</v>
      </c>
      <c r="I331" s="6">
        <v>5</v>
      </c>
      <c r="J331" s="6" t="s">
        <v>14</v>
      </c>
      <c r="K331" s="6" t="s">
        <v>62</v>
      </c>
    </row>
    <row r="332" customHeight="1" spans="3:11">
      <c r="C332" s="6">
        <v>1327</v>
      </c>
      <c r="D332" s="6" t="s">
        <v>355</v>
      </c>
      <c r="E332" s="6">
        <v>1</v>
      </c>
      <c r="F332" s="6">
        <f t="shared" si="6"/>
        <v>7848</v>
      </c>
      <c r="G332" s="6">
        <v>1</v>
      </c>
      <c r="H332" s="6">
        <v>33</v>
      </c>
      <c r="I332" s="6">
        <v>5</v>
      </c>
      <c r="J332" s="6" t="s">
        <v>14</v>
      </c>
      <c r="K332" s="6" t="s">
        <v>236</v>
      </c>
    </row>
    <row r="333" customHeight="1" spans="3:11">
      <c r="C333" s="6">
        <v>1328</v>
      </c>
      <c r="D333" s="6" t="s">
        <v>356</v>
      </c>
      <c r="E333" s="6">
        <v>1</v>
      </c>
      <c r="F333" s="6">
        <f t="shared" si="6"/>
        <v>7872</v>
      </c>
      <c r="G333" s="6">
        <v>1</v>
      </c>
      <c r="H333" s="6">
        <v>34</v>
      </c>
      <c r="I333" s="6">
        <v>5</v>
      </c>
      <c r="J333" s="6" t="s">
        <v>14</v>
      </c>
      <c r="K333" s="6" t="s">
        <v>238</v>
      </c>
    </row>
    <row r="334" customHeight="1" spans="3:11">
      <c r="C334" s="6">
        <v>1329</v>
      </c>
      <c r="D334" s="6" t="s">
        <v>357</v>
      </c>
      <c r="E334" s="6">
        <v>1</v>
      </c>
      <c r="F334" s="6">
        <f t="shared" si="6"/>
        <v>7896</v>
      </c>
      <c r="G334" s="6">
        <v>1</v>
      </c>
      <c r="H334" s="6">
        <v>35</v>
      </c>
      <c r="I334" s="6">
        <v>5</v>
      </c>
      <c r="J334" s="6" t="s">
        <v>14</v>
      </c>
      <c r="K334" s="6" t="s">
        <v>240</v>
      </c>
    </row>
    <row r="335" customHeight="1" spans="3:11">
      <c r="C335" s="6">
        <v>1330</v>
      </c>
      <c r="D335" s="6" t="s">
        <v>358</v>
      </c>
      <c r="E335" s="4">
        <v>1</v>
      </c>
      <c r="F335" s="4">
        <f t="shared" si="6"/>
        <v>7920</v>
      </c>
      <c r="G335" s="4">
        <v>1</v>
      </c>
      <c r="H335" s="4">
        <v>7</v>
      </c>
      <c r="I335" s="4">
        <v>5</v>
      </c>
      <c r="J335" s="4" t="s">
        <v>14</v>
      </c>
      <c r="K335" s="4" t="s">
        <v>33</v>
      </c>
    </row>
    <row r="336" customHeight="1" spans="3:11">
      <c r="C336" s="6">
        <v>1331</v>
      </c>
      <c r="D336" s="6" t="s">
        <v>359</v>
      </c>
      <c r="E336" s="6">
        <v>1</v>
      </c>
      <c r="F336" s="6">
        <f t="shared" si="6"/>
        <v>7944</v>
      </c>
      <c r="G336" s="6">
        <v>1</v>
      </c>
      <c r="H336" s="6">
        <v>14</v>
      </c>
      <c r="I336" s="6">
        <v>30</v>
      </c>
      <c r="J336" s="6" t="s">
        <v>14</v>
      </c>
      <c r="K336" s="6" t="s">
        <v>15</v>
      </c>
    </row>
    <row r="337" customHeight="1" spans="3:11">
      <c r="C337" s="6">
        <v>1332</v>
      </c>
      <c r="D337" s="6" t="s">
        <v>360</v>
      </c>
      <c r="E337" s="6">
        <v>1</v>
      </c>
      <c r="F337" s="6">
        <f t="shared" si="6"/>
        <v>7968</v>
      </c>
      <c r="G337" s="6">
        <v>1</v>
      </c>
      <c r="H337" s="6">
        <v>15</v>
      </c>
      <c r="I337" s="6">
        <v>30</v>
      </c>
      <c r="J337" s="6" t="s">
        <v>14</v>
      </c>
      <c r="K337" s="6" t="s">
        <v>19</v>
      </c>
    </row>
    <row r="338" customHeight="1" spans="3:11">
      <c r="C338" s="6">
        <v>1333</v>
      </c>
      <c r="D338" s="6" t="s">
        <v>361</v>
      </c>
      <c r="E338" s="6">
        <v>1</v>
      </c>
      <c r="F338" s="6">
        <f t="shared" si="6"/>
        <v>7992</v>
      </c>
      <c r="G338" s="6">
        <v>1</v>
      </c>
      <c r="H338" s="6">
        <v>16</v>
      </c>
      <c r="I338" s="6">
        <v>30</v>
      </c>
      <c r="J338" s="6" t="s">
        <v>14</v>
      </c>
      <c r="K338" s="6" t="s">
        <v>21</v>
      </c>
    </row>
    <row r="339" customHeight="1" spans="3:11">
      <c r="C339" s="6">
        <v>1334</v>
      </c>
      <c r="D339" s="6" t="s">
        <v>362</v>
      </c>
      <c r="E339" s="6">
        <v>1</v>
      </c>
      <c r="F339" s="6">
        <f t="shared" si="6"/>
        <v>8016</v>
      </c>
      <c r="G339" s="6">
        <v>1</v>
      </c>
      <c r="H339" s="6">
        <v>9</v>
      </c>
      <c r="I339" s="6">
        <v>30</v>
      </c>
      <c r="J339" s="6" t="s">
        <v>14</v>
      </c>
      <c r="K339" s="6" t="s">
        <v>40</v>
      </c>
    </row>
    <row r="340" customHeight="1" spans="3:11">
      <c r="C340" s="6">
        <v>1335</v>
      </c>
      <c r="D340" s="6" t="s">
        <v>363</v>
      </c>
      <c r="E340" s="6">
        <v>1</v>
      </c>
      <c r="F340" s="6">
        <f t="shared" si="6"/>
        <v>8040</v>
      </c>
      <c r="G340" s="6">
        <v>1</v>
      </c>
      <c r="H340" s="6">
        <v>12</v>
      </c>
      <c r="I340" s="6">
        <v>5</v>
      </c>
      <c r="J340" s="6" t="s">
        <v>14</v>
      </c>
      <c r="K340" s="6" t="s">
        <v>62</v>
      </c>
    </row>
    <row r="341" customHeight="1" spans="3:11">
      <c r="C341" s="6">
        <v>1336</v>
      </c>
      <c r="D341" s="6" t="s">
        <v>364</v>
      </c>
      <c r="E341" s="6">
        <v>1</v>
      </c>
      <c r="F341" s="6">
        <f t="shared" si="6"/>
        <v>8064</v>
      </c>
      <c r="G341" s="6">
        <v>1</v>
      </c>
      <c r="H341" s="6">
        <v>33</v>
      </c>
      <c r="I341" s="6">
        <v>5</v>
      </c>
      <c r="J341" s="6" t="s">
        <v>14</v>
      </c>
      <c r="K341" s="6" t="s">
        <v>236</v>
      </c>
    </row>
    <row r="342" customHeight="1" spans="3:11">
      <c r="C342" s="6">
        <v>1337</v>
      </c>
      <c r="D342" s="6" t="s">
        <v>365</v>
      </c>
      <c r="E342" s="6">
        <v>1</v>
      </c>
      <c r="F342" s="6">
        <f t="shared" si="6"/>
        <v>8088</v>
      </c>
      <c r="G342" s="6">
        <v>1</v>
      </c>
      <c r="H342" s="6">
        <v>34</v>
      </c>
      <c r="I342" s="6">
        <v>5</v>
      </c>
      <c r="J342" s="6" t="s">
        <v>14</v>
      </c>
      <c r="K342" s="6" t="s">
        <v>238</v>
      </c>
    </row>
    <row r="343" customHeight="1" spans="3:11">
      <c r="C343" s="6">
        <v>1338</v>
      </c>
      <c r="D343" s="6" t="s">
        <v>366</v>
      </c>
      <c r="E343" s="6">
        <v>1</v>
      </c>
      <c r="F343" s="6">
        <f t="shared" si="6"/>
        <v>8112</v>
      </c>
      <c r="G343" s="6">
        <v>1</v>
      </c>
      <c r="H343" s="6">
        <v>35</v>
      </c>
      <c r="I343" s="6">
        <v>5</v>
      </c>
      <c r="J343" s="6" t="s">
        <v>14</v>
      </c>
      <c r="K343" s="6" t="s">
        <v>240</v>
      </c>
    </row>
    <row r="344" customHeight="1" spans="3:11">
      <c r="C344" s="6">
        <v>1339</v>
      </c>
      <c r="D344" s="6" t="s">
        <v>367</v>
      </c>
      <c r="E344" s="4">
        <v>1</v>
      </c>
      <c r="F344" s="4">
        <f t="shared" si="6"/>
        <v>8136</v>
      </c>
      <c r="G344" s="4">
        <v>1</v>
      </c>
      <c r="H344" s="4">
        <v>7</v>
      </c>
      <c r="I344" s="4">
        <v>5</v>
      </c>
      <c r="J344" s="4" t="s">
        <v>14</v>
      </c>
      <c r="K344" s="4" t="s">
        <v>33</v>
      </c>
    </row>
    <row r="345" customHeight="1" spans="3:11">
      <c r="C345" s="6">
        <v>1340</v>
      </c>
      <c r="D345" s="6" t="s">
        <v>368</v>
      </c>
      <c r="E345" s="6">
        <v>1</v>
      </c>
      <c r="F345" s="6">
        <f t="shared" si="6"/>
        <v>8160</v>
      </c>
      <c r="G345" s="6">
        <v>1</v>
      </c>
      <c r="H345" s="6">
        <v>14</v>
      </c>
      <c r="I345" s="6">
        <v>30</v>
      </c>
      <c r="J345" s="6" t="s">
        <v>14</v>
      </c>
      <c r="K345" s="6" t="s">
        <v>15</v>
      </c>
    </row>
    <row r="346" customHeight="1" spans="3:11">
      <c r="C346" s="6">
        <v>1341</v>
      </c>
      <c r="D346" s="6" t="s">
        <v>369</v>
      </c>
      <c r="E346" s="6">
        <v>1</v>
      </c>
      <c r="F346" s="6">
        <f t="shared" ref="F346:F407" si="7">(C346-1000)*24</f>
        <v>8184</v>
      </c>
      <c r="G346" s="6">
        <v>1</v>
      </c>
      <c r="H346" s="6">
        <v>15</v>
      </c>
      <c r="I346" s="6">
        <v>30</v>
      </c>
      <c r="J346" s="6" t="s">
        <v>14</v>
      </c>
      <c r="K346" s="6" t="s">
        <v>19</v>
      </c>
    </row>
    <row r="347" customHeight="1" spans="3:11">
      <c r="C347" s="6">
        <v>1342</v>
      </c>
      <c r="D347" s="6" t="s">
        <v>370</v>
      </c>
      <c r="E347" s="6">
        <v>1</v>
      </c>
      <c r="F347" s="6">
        <f t="shared" si="7"/>
        <v>8208</v>
      </c>
      <c r="G347" s="6">
        <v>1</v>
      </c>
      <c r="H347" s="6">
        <v>16</v>
      </c>
      <c r="I347" s="6">
        <v>30</v>
      </c>
      <c r="J347" s="6" t="s">
        <v>14</v>
      </c>
      <c r="K347" s="6" t="s">
        <v>21</v>
      </c>
    </row>
    <row r="348" customHeight="1" spans="3:11">
      <c r="C348" s="6">
        <v>1343</v>
      </c>
      <c r="D348" s="6" t="s">
        <v>371</v>
      </c>
      <c r="E348" s="6">
        <v>1</v>
      </c>
      <c r="F348" s="6">
        <f t="shared" si="7"/>
        <v>8232</v>
      </c>
      <c r="G348" s="6">
        <v>1</v>
      </c>
      <c r="H348" s="6">
        <v>9</v>
      </c>
      <c r="I348" s="6">
        <v>30</v>
      </c>
      <c r="J348" s="6" t="s">
        <v>14</v>
      </c>
      <c r="K348" s="6" t="s">
        <v>40</v>
      </c>
    </row>
    <row r="349" customHeight="1" spans="3:11">
      <c r="C349" s="6">
        <v>1344</v>
      </c>
      <c r="D349" s="6" t="s">
        <v>372</v>
      </c>
      <c r="E349" s="6">
        <v>1</v>
      </c>
      <c r="F349" s="6">
        <f t="shared" si="7"/>
        <v>8256</v>
      </c>
      <c r="G349" s="6">
        <v>1</v>
      </c>
      <c r="H349" s="6">
        <v>12</v>
      </c>
      <c r="I349" s="6">
        <v>5</v>
      </c>
      <c r="J349" s="6" t="s">
        <v>14</v>
      </c>
      <c r="K349" s="6" t="s">
        <v>62</v>
      </c>
    </row>
    <row r="350" customHeight="1" spans="3:11">
      <c r="C350" s="6">
        <v>1345</v>
      </c>
      <c r="D350" s="6" t="s">
        <v>373</v>
      </c>
      <c r="E350" s="6">
        <v>1</v>
      </c>
      <c r="F350" s="6">
        <f t="shared" si="7"/>
        <v>8280</v>
      </c>
      <c r="G350" s="6">
        <v>1</v>
      </c>
      <c r="H350" s="6">
        <v>33</v>
      </c>
      <c r="I350" s="6">
        <v>5</v>
      </c>
      <c r="J350" s="6" t="s">
        <v>14</v>
      </c>
      <c r="K350" s="6" t="s">
        <v>236</v>
      </c>
    </row>
    <row r="351" customHeight="1" spans="3:11">
      <c r="C351" s="6">
        <v>1346</v>
      </c>
      <c r="D351" s="6" t="s">
        <v>374</v>
      </c>
      <c r="E351" s="6">
        <v>1</v>
      </c>
      <c r="F351" s="6">
        <f t="shared" si="7"/>
        <v>8304</v>
      </c>
      <c r="G351" s="6">
        <v>1</v>
      </c>
      <c r="H351" s="6">
        <v>34</v>
      </c>
      <c r="I351" s="6">
        <v>5</v>
      </c>
      <c r="J351" s="6" t="s">
        <v>14</v>
      </c>
      <c r="K351" s="6" t="s">
        <v>238</v>
      </c>
    </row>
    <row r="352" customHeight="1" spans="3:11">
      <c r="C352" s="6">
        <v>1347</v>
      </c>
      <c r="D352" s="6" t="s">
        <v>375</v>
      </c>
      <c r="E352" s="6">
        <v>1</v>
      </c>
      <c r="F352" s="6">
        <f t="shared" si="7"/>
        <v>8328</v>
      </c>
      <c r="G352" s="6">
        <v>1</v>
      </c>
      <c r="H352" s="6">
        <v>35</v>
      </c>
      <c r="I352" s="6">
        <v>5</v>
      </c>
      <c r="J352" s="6" t="s">
        <v>14</v>
      </c>
      <c r="K352" s="6" t="s">
        <v>240</v>
      </c>
    </row>
    <row r="353" customHeight="1" spans="3:11">
      <c r="C353" s="6">
        <v>1348</v>
      </c>
      <c r="D353" s="6" t="s">
        <v>376</v>
      </c>
      <c r="E353" s="4">
        <v>1</v>
      </c>
      <c r="F353" s="4">
        <f t="shared" si="7"/>
        <v>8352</v>
      </c>
      <c r="G353" s="4">
        <v>1</v>
      </c>
      <c r="H353" s="4">
        <v>7</v>
      </c>
      <c r="I353" s="4">
        <v>5</v>
      </c>
      <c r="J353" s="4" t="s">
        <v>14</v>
      </c>
      <c r="K353" s="4" t="s">
        <v>33</v>
      </c>
    </row>
    <row r="354" customHeight="1" spans="3:11">
      <c r="C354" s="6">
        <v>1349</v>
      </c>
      <c r="D354" s="6" t="s">
        <v>377</v>
      </c>
      <c r="E354" s="6">
        <v>1</v>
      </c>
      <c r="F354" s="6">
        <f t="shared" si="7"/>
        <v>8376</v>
      </c>
      <c r="G354" s="6">
        <v>1</v>
      </c>
      <c r="H354" s="6">
        <v>14</v>
      </c>
      <c r="I354" s="6">
        <v>30</v>
      </c>
      <c r="J354" s="6" t="s">
        <v>14</v>
      </c>
      <c r="K354" s="6" t="s">
        <v>15</v>
      </c>
    </row>
    <row r="355" customHeight="1" spans="3:11">
      <c r="C355" s="6">
        <v>1350</v>
      </c>
      <c r="D355" s="6" t="s">
        <v>378</v>
      </c>
      <c r="E355" s="6">
        <v>1</v>
      </c>
      <c r="F355" s="6">
        <f t="shared" si="7"/>
        <v>8400</v>
      </c>
      <c r="G355" s="6">
        <v>1</v>
      </c>
      <c r="H355" s="6">
        <v>15</v>
      </c>
      <c r="I355" s="6">
        <v>30</v>
      </c>
      <c r="J355" s="6" t="s">
        <v>14</v>
      </c>
      <c r="K355" s="6" t="s">
        <v>19</v>
      </c>
    </row>
    <row r="356" customHeight="1" spans="3:11">
      <c r="C356" s="6">
        <v>1351</v>
      </c>
      <c r="D356" s="6" t="s">
        <v>379</v>
      </c>
      <c r="E356" s="6">
        <v>1</v>
      </c>
      <c r="F356" s="6">
        <f t="shared" si="7"/>
        <v>8424</v>
      </c>
      <c r="G356" s="6">
        <v>1</v>
      </c>
      <c r="H356" s="6">
        <v>16</v>
      </c>
      <c r="I356" s="6">
        <v>30</v>
      </c>
      <c r="J356" s="6" t="s">
        <v>14</v>
      </c>
      <c r="K356" s="6" t="s">
        <v>21</v>
      </c>
    </row>
    <row r="357" customHeight="1" spans="3:11">
      <c r="C357" s="6">
        <v>1352</v>
      </c>
      <c r="D357" s="6" t="s">
        <v>380</v>
      </c>
      <c r="E357" s="6">
        <v>1</v>
      </c>
      <c r="F357" s="6">
        <f t="shared" si="7"/>
        <v>8448</v>
      </c>
      <c r="G357" s="6">
        <v>1</v>
      </c>
      <c r="H357" s="6">
        <v>9</v>
      </c>
      <c r="I357" s="6">
        <v>30</v>
      </c>
      <c r="J357" s="6" t="s">
        <v>14</v>
      </c>
      <c r="K357" s="6" t="s">
        <v>40</v>
      </c>
    </row>
    <row r="358" customHeight="1" spans="3:11">
      <c r="C358" s="6">
        <v>1353</v>
      </c>
      <c r="D358" s="6" t="s">
        <v>381</v>
      </c>
      <c r="E358" s="6">
        <v>1</v>
      </c>
      <c r="F358" s="6">
        <f t="shared" si="7"/>
        <v>8472</v>
      </c>
      <c r="G358" s="6">
        <v>1</v>
      </c>
      <c r="H358" s="6">
        <v>12</v>
      </c>
      <c r="I358" s="6">
        <v>5</v>
      </c>
      <c r="J358" s="6" t="s">
        <v>14</v>
      </c>
      <c r="K358" s="6" t="s">
        <v>62</v>
      </c>
    </row>
    <row r="359" customHeight="1" spans="3:11">
      <c r="C359" s="6">
        <v>1354</v>
      </c>
      <c r="D359" s="6" t="s">
        <v>382</v>
      </c>
      <c r="E359" s="6">
        <v>1</v>
      </c>
      <c r="F359" s="6">
        <f t="shared" si="7"/>
        <v>8496</v>
      </c>
      <c r="G359" s="6">
        <v>1</v>
      </c>
      <c r="H359" s="6">
        <v>33</v>
      </c>
      <c r="I359" s="6">
        <v>5</v>
      </c>
      <c r="J359" s="6" t="s">
        <v>14</v>
      </c>
      <c r="K359" s="6" t="s">
        <v>236</v>
      </c>
    </row>
    <row r="360" customHeight="1" spans="3:11">
      <c r="C360" s="6">
        <v>1355</v>
      </c>
      <c r="D360" s="6" t="s">
        <v>383</v>
      </c>
      <c r="E360" s="6">
        <v>1</v>
      </c>
      <c r="F360" s="6">
        <f t="shared" si="7"/>
        <v>8520</v>
      </c>
      <c r="G360" s="6">
        <v>1</v>
      </c>
      <c r="H360" s="6">
        <v>34</v>
      </c>
      <c r="I360" s="6">
        <v>5</v>
      </c>
      <c r="J360" s="6" t="s">
        <v>14</v>
      </c>
      <c r="K360" s="6" t="s">
        <v>238</v>
      </c>
    </row>
    <row r="361" customHeight="1" spans="3:11">
      <c r="C361" s="6">
        <v>1356</v>
      </c>
      <c r="D361" s="6" t="s">
        <v>384</v>
      </c>
      <c r="E361" s="6">
        <v>1</v>
      </c>
      <c r="F361" s="6">
        <f t="shared" si="7"/>
        <v>8544</v>
      </c>
      <c r="G361" s="6">
        <v>1</v>
      </c>
      <c r="H361" s="6">
        <v>35</v>
      </c>
      <c r="I361" s="6">
        <v>5</v>
      </c>
      <c r="J361" s="6" t="s">
        <v>14</v>
      </c>
      <c r="K361" s="6" t="s">
        <v>240</v>
      </c>
    </row>
    <row r="362" customHeight="1" spans="3:11">
      <c r="C362" s="6">
        <v>1357</v>
      </c>
      <c r="D362" s="6" t="s">
        <v>385</v>
      </c>
      <c r="E362" s="4">
        <v>1</v>
      </c>
      <c r="F362" s="4">
        <f t="shared" si="7"/>
        <v>8568</v>
      </c>
      <c r="G362" s="4">
        <v>1</v>
      </c>
      <c r="H362" s="4">
        <v>7</v>
      </c>
      <c r="I362" s="4">
        <v>5</v>
      </c>
      <c r="J362" s="4" t="s">
        <v>14</v>
      </c>
      <c r="K362" s="4" t="s">
        <v>33</v>
      </c>
    </row>
    <row r="363" customHeight="1" spans="3:11">
      <c r="C363" s="6">
        <v>1358</v>
      </c>
      <c r="D363" s="6" t="s">
        <v>386</v>
      </c>
      <c r="E363" s="6">
        <v>1</v>
      </c>
      <c r="F363" s="6">
        <f t="shared" si="7"/>
        <v>8592</v>
      </c>
      <c r="G363" s="6">
        <v>1</v>
      </c>
      <c r="H363" s="6">
        <v>14</v>
      </c>
      <c r="I363" s="6">
        <v>30</v>
      </c>
      <c r="J363" s="6" t="s">
        <v>14</v>
      </c>
      <c r="K363" s="6" t="s">
        <v>15</v>
      </c>
    </row>
    <row r="364" customHeight="1" spans="3:11">
      <c r="C364" s="6">
        <v>1359</v>
      </c>
      <c r="D364" s="6" t="s">
        <v>387</v>
      </c>
      <c r="E364" s="6">
        <v>1</v>
      </c>
      <c r="F364" s="6">
        <f t="shared" si="7"/>
        <v>8616</v>
      </c>
      <c r="G364" s="6">
        <v>1</v>
      </c>
      <c r="H364" s="6">
        <v>15</v>
      </c>
      <c r="I364" s="6">
        <v>30</v>
      </c>
      <c r="J364" s="6" t="s">
        <v>14</v>
      </c>
      <c r="K364" s="6" t="s">
        <v>19</v>
      </c>
    </row>
    <row r="365" customHeight="1" spans="3:11">
      <c r="C365" s="6">
        <v>1360</v>
      </c>
      <c r="D365" s="6" t="s">
        <v>388</v>
      </c>
      <c r="E365" s="6">
        <v>1</v>
      </c>
      <c r="F365" s="6">
        <f t="shared" si="7"/>
        <v>8640</v>
      </c>
      <c r="G365" s="6">
        <v>1</v>
      </c>
      <c r="H365" s="6">
        <v>16</v>
      </c>
      <c r="I365" s="6">
        <v>30</v>
      </c>
      <c r="J365" s="6" t="s">
        <v>14</v>
      </c>
      <c r="K365" s="6" t="s">
        <v>21</v>
      </c>
    </row>
    <row r="366" customHeight="1" spans="3:11">
      <c r="C366" s="6">
        <v>1361</v>
      </c>
      <c r="D366" s="6" t="s">
        <v>389</v>
      </c>
      <c r="E366" s="6">
        <v>1</v>
      </c>
      <c r="F366" s="6">
        <f t="shared" si="7"/>
        <v>8664</v>
      </c>
      <c r="G366" s="6">
        <v>1</v>
      </c>
      <c r="H366" s="6">
        <v>9</v>
      </c>
      <c r="I366" s="6">
        <v>30</v>
      </c>
      <c r="J366" s="6" t="s">
        <v>14</v>
      </c>
      <c r="K366" s="6" t="s">
        <v>40</v>
      </c>
    </row>
    <row r="367" customHeight="1" spans="3:11">
      <c r="C367" s="6">
        <v>1362</v>
      </c>
      <c r="D367" s="6" t="s">
        <v>390</v>
      </c>
      <c r="E367" s="6">
        <v>1</v>
      </c>
      <c r="F367" s="6">
        <f t="shared" si="7"/>
        <v>8688</v>
      </c>
      <c r="G367" s="6">
        <v>1</v>
      </c>
      <c r="H367" s="6">
        <v>12</v>
      </c>
      <c r="I367" s="6">
        <v>5</v>
      </c>
      <c r="J367" s="6" t="s">
        <v>14</v>
      </c>
      <c r="K367" s="6" t="s">
        <v>62</v>
      </c>
    </row>
    <row r="368" customHeight="1" spans="3:11">
      <c r="C368" s="6">
        <v>1363</v>
      </c>
      <c r="D368" s="6" t="s">
        <v>391</v>
      </c>
      <c r="E368" s="6">
        <v>1</v>
      </c>
      <c r="F368" s="6">
        <f t="shared" si="7"/>
        <v>8712</v>
      </c>
      <c r="G368" s="6">
        <v>1</v>
      </c>
      <c r="H368" s="6">
        <v>33</v>
      </c>
      <c r="I368" s="6">
        <v>5</v>
      </c>
      <c r="J368" s="6" t="s">
        <v>14</v>
      </c>
      <c r="K368" s="6" t="s">
        <v>236</v>
      </c>
    </row>
    <row r="369" customHeight="1" spans="3:11">
      <c r="C369" s="6">
        <v>1364</v>
      </c>
      <c r="D369" s="6" t="s">
        <v>392</v>
      </c>
      <c r="E369" s="6">
        <v>1</v>
      </c>
      <c r="F369" s="6">
        <f t="shared" si="7"/>
        <v>8736</v>
      </c>
      <c r="G369" s="6">
        <v>1</v>
      </c>
      <c r="H369" s="6">
        <v>34</v>
      </c>
      <c r="I369" s="6">
        <v>5</v>
      </c>
      <c r="J369" s="6" t="s">
        <v>14</v>
      </c>
      <c r="K369" s="6" t="s">
        <v>238</v>
      </c>
    </row>
    <row r="370" customHeight="1" spans="3:11">
      <c r="C370" s="6">
        <v>1365</v>
      </c>
      <c r="D370" s="6" t="s">
        <v>393</v>
      </c>
      <c r="E370" s="6">
        <v>1</v>
      </c>
      <c r="F370" s="6">
        <f t="shared" si="7"/>
        <v>8760</v>
      </c>
      <c r="G370" s="6">
        <v>1</v>
      </c>
      <c r="H370" s="6">
        <v>35</v>
      </c>
      <c r="I370" s="6">
        <v>5</v>
      </c>
      <c r="J370" s="6" t="s">
        <v>14</v>
      </c>
      <c r="K370" s="6" t="s">
        <v>240</v>
      </c>
    </row>
    <row r="371" customHeight="1" spans="3:11">
      <c r="C371" s="6">
        <v>1366</v>
      </c>
      <c r="D371" s="6" t="s">
        <v>394</v>
      </c>
      <c r="E371" s="4">
        <v>1</v>
      </c>
      <c r="F371" s="4">
        <f t="shared" si="7"/>
        <v>8784</v>
      </c>
      <c r="G371" s="4">
        <v>1</v>
      </c>
      <c r="H371" s="4">
        <v>7</v>
      </c>
      <c r="I371" s="4">
        <v>5</v>
      </c>
      <c r="J371" s="4" t="s">
        <v>14</v>
      </c>
      <c r="K371" s="4" t="s">
        <v>33</v>
      </c>
    </row>
    <row r="372" customHeight="1" spans="3:11">
      <c r="C372" s="6">
        <v>1367</v>
      </c>
      <c r="D372" s="6" t="s">
        <v>395</v>
      </c>
      <c r="E372" s="6">
        <v>1</v>
      </c>
      <c r="F372" s="6">
        <f t="shared" si="7"/>
        <v>8808</v>
      </c>
      <c r="G372" s="6">
        <v>1</v>
      </c>
      <c r="H372" s="6">
        <v>14</v>
      </c>
      <c r="I372" s="6">
        <v>30</v>
      </c>
      <c r="J372" s="6" t="s">
        <v>14</v>
      </c>
      <c r="K372" s="6" t="s">
        <v>15</v>
      </c>
    </row>
    <row r="373" customHeight="1" spans="3:11">
      <c r="C373" s="6">
        <v>1368</v>
      </c>
      <c r="D373" s="6" t="s">
        <v>396</v>
      </c>
      <c r="E373" s="6">
        <v>1</v>
      </c>
      <c r="F373" s="6">
        <f t="shared" si="7"/>
        <v>8832</v>
      </c>
      <c r="G373" s="6">
        <v>1</v>
      </c>
      <c r="H373" s="6">
        <v>15</v>
      </c>
      <c r="I373" s="6">
        <v>30</v>
      </c>
      <c r="J373" s="6" t="s">
        <v>14</v>
      </c>
      <c r="K373" s="6" t="s">
        <v>19</v>
      </c>
    </row>
    <row r="374" customHeight="1" spans="3:11">
      <c r="C374" s="6">
        <v>1369</v>
      </c>
      <c r="D374" s="6" t="s">
        <v>397</v>
      </c>
      <c r="E374" s="6">
        <v>1</v>
      </c>
      <c r="F374" s="6">
        <f t="shared" si="7"/>
        <v>8856</v>
      </c>
      <c r="G374" s="6">
        <v>1</v>
      </c>
      <c r="H374" s="6">
        <v>16</v>
      </c>
      <c r="I374" s="6">
        <v>30</v>
      </c>
      <c r="J374" s="6" t="s">
        <v>14</v>
      </c>
      <c r="K374" s="6" t="s">
        <v>21</v>
      </c>
    </row>
    <row r="375" customHeight="1" spans="3:11">
      <c r="C375" s="6">
        <v>1370</v>
      </c>
      <c r="D375" s="6" t="s">
        <v>398</v>
      </c>
      <c r="E375" s="6">
        <v>1</v>
      </c>
      <c r="F375" s="6">
        <f t="shared" si="7"/>
        <v>8880</v>
      </c>
      <c r="G375" s="6">
        <v>1</v>
      </c>
      <c r="H375" s="6">
        <v>9</v>
      </c>
      <c r="I375" s="6">
        <v>30</v>
      </c>
      <c r="J375" s="6" t="s">
        <v>14</v>
      </c>
      <c r="K375" s="6" t="s">
        <v>40</v>
      </c>
    </row>
    <row r="376" customHeight="1" spans="3:11">
      <c r="C376" s="6">
        <v>1371</v>
      </c>
      <c r="D376" s="6" t="s">
        <v>399</v>
      </c>
      <c r="E376" s="6">
        <v>1</v>
      </c>
      <c r="F376" s="6">
        <f t="shared" si="7"/>
        <v>8904</v>
      </c>
      <c r="G376" s="6">
        <v>1</v>
      </c>
      <c r="H376" s="6">
        <v>12</v>
      </c>
      <c r="I376" s="6">
        <v>5</v>
      </c>
      <c r="J376" s="6" t="s">
        <v>14</v>
      </c>
      <c r="K376" s="6" t="s">
        <v>62</v>
      </c>
    </row>
    <row r="377" customHeight="1" spans="3:11">
      <c r="C377" s="6">
        <v>1372</v>
      </c>
      <c r="D377" s="6" t="s">
        <v>400</v>
      </c>
      <c r="E377" s="6">
        <v>1</v>
      </c>
      <c r="F377" s="6">
        <f t="shared" si="7"/>
        <v>8928</v>
      </c>
      <c r="G377" s="6">
        <v>1</v>
      </c>
      <c r="H377" s="6">
        <v>33</v>
      </c>
      <c r="I377" s="6">
        <v>5</v>
      </c>
      <c r="J377" s="6" t="s">
        <v>14</v>
      </c>
      <c r="K377" s="6" t="s">
        <v>236</v>
      </c>
    </row>
    <row r="378" customHeight="1" spans="3:11">
      <c r="C378" s="6">
        <v>1373</v>
      </c>
      <c r="D378" s="6" t="s">
        <v>401</v>
      </c>
      <c r="E378" s="6">
        <v>1</v>
      </c>
      <c r="F378" s="6">
        <f t="shared" si="7"/>
        <v>8952</v>
      </c>
      <c r="G378" s="6">
        <v>1</v>
      </c>
      <c r="H378" s="6">
        <v>34</v>
      </c>
      <c r="I378" s="6">
        <v>5</v>
      </c>
      <c r="J378" s="6" t="s">
        <v>14</v>
      </c>
      <c r="K378" s="6" t="s">
        <v>238</v>
      </c>
    </row>
    <row r="379" customHeight="1" spans="3:11">
      <c r="C379" s="6">
        <v>1374</v>
      </c>
      <c r="D379" s="6" t="s">
        <v>402</v>
      </c>
      <c r="E379" s="6">
        <v>1</v>
      </c>
      <c r="F379" s="6">
        <f t="shared" si="7"/>
        <v>8976</v>
      </c>
      <c r="G379" s="6">
        <v>1</v>
      </c>
      <c r="H379" s="6">
        <v>35</v>
      </c>
      <c r="I379" s="6">
        <v>5</v>
      </c>
      <c r="J379" s="6" t="s">
        <v>14</v>
      </c>
      <c r="K379" s="6" t="s">
        <v>240</v>
      </c>
    </row>
    <row r="380" customHeight="1" spans="3:11">
      <c r="C380" s="6">
        <v>1375</v>
      </c>
      <c r="D380" s="6" t="s">
        <v>403</v>
      </c>
      <c r="E380" s="4">
        <v>1</v>
      </c>
      <c r="F380" s="4">
        <f t="shared" si="7"/>
        <v>9000</v>
      </c>
      <c r="G380" s="4">
        <v>1</v>
      </c>
      <c r="H380" s="4">
        <v>7</v>
      </c>
      <c r="I380" s="4">
        <v>5</v>
      </c>
      <c r="J380" s="4" t="s">
        <v>14</v>
      </c>
      <c r="K380" s="4" t="s">
        <v>33</v>
      </c>
    </row>
    <row r="381" customHeight="1" spans="3:11">
      <c r="C381" s="6">
        <v>1376</v>
      </c>
      <c r="D381" s="6" t="s">
        <v>404</v>
      </c>
      <c r="E381" s="6">
        <v>1</v>
      </c>
      <c r="F381" s="6">
        <f t="shared" si="7"/>
        <v>9024</v>
      </c>
      <c r="G381" s="6">
        <v>1</v>
      </c>
      <c r="H381" s="6">
        <v>14</v>
      </c>
      <c r="I381" s="6">
        <v>30</v>
      </c>
      <c r="J381" s="6" t="s">
        <v>14</v>
      </c>
      <c r="K381" s="6" t="s">
        <v>15</v>
      </c>
    </row>
    <row r="382" customHeight="1" spans="3:11">
      <c r="C382" s="6">
        <v>1377</v>
      </c>
      <c r="D382" s="6" t="s">
        <v>405</v>
      </c>
      <c r="E382" s="6">
        <v>1</v>
      </c>
      <c r="F382" s="6">
        <f t="shared" si="7"/>
        <v>9048</v>
      </c>
      <c r="G382" s="6">
        <v>1</v>
      </c>
      <c r="H382" s="6">
        <v>15</v>
      </c>
      <c r="I382" s="6">
        <v>30</v>
      </c>
      <c r="J382" s="6" t="s">
        <v>14</v>
      </c>
      <c r="K382" s="6" t="s">
        <v>19</v>
      </c>
    </row>
    <row r="383" customHeight="1" spans="3:11">
      <c r="C383" s="6">
        <v>1378</v>
      </c>
      <c r="D383" s="6" t="s">
        <v>406</v>
      </c>
      <c r="E383" s="6">
        <v>1</v>
      </c>
      <c r="F383" s="6">
        <f t="shared" si="7"/>
        <v>9072</v>
      </c>
      <c r="G383" s="6">
        <v>1</v>
      </c>
      <c r="H383" s="6">
        <v>16</v>
      </c>
      <c r="I383" s="6">
        <v>30</v>
      </c>
      <c r="J383" s="6" t="s">
        <v>14</v>
      </c>
      <c r="K383" s="6" t="s">
        <v>21</v>
      </c>
    </row>
    <row r="384" customHeight="1" spans="3:11">
      <c r="C384" s="6">
        <v>1379</v>
      </c>
      <c r="D384" s="6" t="s">
        <v>407</v>
      </c>
      <c r="E384" s="6">
        <v>1</v>
      </c>
      <c r="F384" s="6">
        <f t="shared" si="7"/>
        <v>9096</v>
      </c>
      <c r="G384" s="6">
        <v>1</v>
      </c>
      <c r="H384" s="6">
        <v>9</v>
      </c>
      <c r="I384" s="6">
        <v>30</v>
      </c>
      <c r="J384" s="6" t="s">
        <v>14</v>
      </c>
      <c r="K384" s="6" t="s">
        <v>40</v>
      </c>
    </row>
    <row r="385" customHeight="1" spans="3:11">
      <c r="C385" s="6">
        <v>1380</v>
      </c>
      <c r="D385" s="6" t="s">
        <v>408</v>
      </c>
      <c r="E385" s="6">
        <v>1</v>
      </c>
      <c r="F385" s="6">
        <f t="shared" si="7"/>
        <v>9120</v>
      </c>
      <c r="G385" s="6">
        <v>1</v>
      </c>
      <c r="H385" s="6">
        <v>12</v>
      </c>
      <c r="I385" s="6">
        <v>5</v>
      </c>
      <c r="J385" s="6" t="s">
        <v>14</v>
      </c>
      <c r="K385" s="6" t="s">
        <v>62</v>
      </c>
    </row>
    <row r="386" customHeight="1" spans="3:11">
      <c r="C386" s="6">
        <v>1381</v>
      </c>
      <c r="D386" s="6" t="s">
        <v>409</v>
      </c>
      <c r="E386" s="6">
        <v>1</v>
      </c>
      <c r="F386" s="6">
        <f t="shared" si="7"/>
        <v>9144</v>
      </c>
      <c r="G386" s="6">
        <v>1</v>
      </c>
      <c r="H386" s="6">
        <v>33</v>
      </c>
      <c r="I386" s="6">
        <v>5</v>
      </c>
      <c r="J386" s="6" t="s">
        <v>14</v>
      </c>
      <c r="K386" s="6" t="s">
        <v>236</v>
      </c>
    </row>
    <row r="387" customHeight="1" spans="3:11">
      <c r="C387" s="6">
        <v>1382</v>
      </c>
      <c r="D387" s="6" t="s">
        <v>410</v>
      </c>
      <c r="E387" s="6">
        <v>1</v>
      </c>
      <c r="F387" s="6">
        <f t="shared" si="7"/>
        <v>9168</v>
      </c>
      <c r="G387" s="6">
        <v>1</v>
      </c>
      <c r="H387" s="6">
        <v>34</v>
      </c>
      <c r="I387" s="6">
        <v>5</v>
      </c>
      <c r="J387" s="6" t="s">
        <v>14</v>
      </c>
      <c r="K387" s="6" t="s">
        <v>238</v>
      </c>
    </row>
    <row r="388" customHeight="1" spans="3:11">
      <c r="C388" s="6">
        <v>1383</v>
      </c>
      <c r="D388" s="6" t="s">
        <v>411</v>
      </c>
      <c r="E388" s="6">
        <v>1</v>
      </c>
      <c r="F388" s="6">
        <f t="shared" si="7"/>
        <v>9192</v>
      </c>
      <c r="G388" s="6">
        <v>1</v>
      </c>
      <c r="H388" s="6">
        <v>35</v>
      </c>
      <c r="I388" s="6">
        <v>5</v>
      </c>
      <c r="J388" s="6" t="s">
        <v>14</v>
      </c>
      <c r="K388" s="6" t="s">
        <v>240</v>
      </c>
    </row>
    <row r="389" customHeight="1" spans="3:11">
      <c r="C389" s="6">
        <v>1384</v>
      </c>
      <c r="D389" s="6" t="s">
        <v>412</v>
      </c>
      <c r="E389" s="4">
        <v>1</v>
      </c>
      <c r="F389" s="4">
        <f t="shared" si="7"/>
        <v>9216</v>
      </c>
      <c r="G389" s="4">
        <v>1</v>
      </c>
      <c r="H389" s="4">
        <v>7</v>
      </c>
      <c r="I389" s="4">
        <v>5</v>
      </c>
      <c r="J389" s="4" t="s">
        <v>14</v>
      </c>
      <c r="K389" s="4" t="s">
        <v>33</v>
      </c>
    </row>
    <row r="390" customHeight="1" spans="3:11">
      <c r="C390" s="6">
        <v>1385</v>
      </c>
      <c r="D390" s="6" t="s">
        <v>413</v>
      </c>
      <c r="E390" s="6">
        <v>1</v>
      </c>
      <c r="F390" s="6">
        <f t="shared" si="7"/>
        <v>9240</v>
      </c>
      <c r="G390" s="6">
        <v>1</v>
      </c>
      <c r="H390" s="6">
        <v>14</v>
      </c>
      <c r="I390" s="6">
        <v>30</v>
      </c>
      <c r="J390" s="6" t="s">
        <v>14</v>
      </c>
      <c r="K390" s="6" t="s">
        <v>15</v>
      </c>
    </row>
    <row r="391" customHeight="1" spans="3:11">
      <c r="C391" s="6">
        <v>1386</v>
      </c>
      <c r="D391" s="6" t="s">
        <v>414</v>
      </c>
      <c r="E391" s="6">
        <v>1</v>
      </c>
      <c r="F391" s="6">
        <f t="shared" si="7"/>
        <v>9264</v>
      </c>
      <c r="G391" s="6">
        <v>1</v>
      </c>
      <c r="H391" s="6">
        <v>15</v>
      </c>
      <c r="I391" s="6">
        <v>30</v>
      </c>
      <c r="J391" s="6" t="s">
        <v>14</v>
      </c>
      <c r="K391" s="6" t="s">
        <v>19</v>
      </c>
    </row>
    <row r="392" customHeight="1" spans="3:11">
      <c r="C392" s="6">
        <v>1387</v>
      </c>
      <c r="D392" s="6" t="s">
        <v>415</v>
      </c>
      <c r="E392" s="6">
        <v>1</v>
      </c>
      <c r="F392" s="6">
        <f t="shared" si="7"/>
        <v>9288</v>
      </c>
      <c r="G392" s="6">
        <v>1</v>
      </c>
      <c r="H392" s="6">
        <v>16</v>
      </c>
      <c r="I392" s="6">
        <v>30</v>
      </c>
      <c r="J392" s="6" t="s">
        <v>14</v>
      </c>
      <c r="K392" s="6" t="s">
        <v>21</v>
      </c>
    </row>
    <row r="393" customHeight="1" spans="3:11">
      <c r="C393" s="6">
        <v>1388</v>
      </c>
      <c r="D393" s="6" t="s">
        <v>416</v>
      </c>
      <c r="E393" s="6">
        <v>1</v>
      </c>
      <c r="F393" s="6">
        <f t="shared" si="7"/>
        <v>9312</v>
      </c>
      <c r="G393" s="6">
        <v>1</v>
      </c>
      <c r="H393" s="6">
        <v>9</v>
      </c>
      <c r="I393" s="6">
        <v>30</v>
      </c>
      <c r="J393" s="6" t="s">
        <v>14</v>
      </c>
      <c r="K393" s="6" t="s">
        <v>40</v>
      </c>
    </row>
    <row r="394" customHeight="1" spans="3:11">
      <c r="C394" s="6">
        <v>1389</v>
      </c>
      <c r="D394" s="6" t="s">
        <v>417</v>
      </c>
      <c r="E394" s="6">
        <v>1</v>
      </c>
      <c r="F394" s="6">
        <f t="shared" si="7"/>
        <v>9336</v>
      </c>
      <c r="G394" s="6">
        <v>1</v>
      </c>
      <c r="H394" s="6">
        <v>12</v>
      </c>
      <c r="I394" s="6">
        <v>5</v>
      </c>
      <c r="J394" s="6" t="s">
        <v>14</v>
      </c>
      <c r="K394" s="6" t="s">
        <v>62</v>
      </c>
    </row>
    <row r="395" customHeight="1" spans="3:11">
      <c r="C395" s="6">
        <v>1390</v>
      </c>
      <c r="D395" s="6" t="s">
        <v>418</v>
      </c>
      <c r="E395" s="6">
        <v>1</v>
      </c>
      <c r="F395" s="6">
        <f t="shared" si="7"/>
        <v>9360</v>
      </c>
      <c r="G395" s="6">
        <v>1</v>
      </c>
      <c r="H395" s="6">
        <v>33</v>
      </c>
      <c r="I395" s="6">
        <v>5</v>
      </c>
      <c r="J395" s="6" t="s">
        <v>14</v>
      </c>
      <c r="K395" s="6" t="s">
        <v>236</v>
      </c>
    </row>
    <row r="396" customHeight="1" spans="3:11">
      <c r="C396" s="6">
        <v>1391</v>
      </c>
      <c r="D396" s="6" t="s">
        <v>419</v>
      </c>
      <c r="E396" s="6">
        <v>1</v>
      </c>
      <c r="F396" s="6">
        <f t="shared" si="7"/>
        <v>9384</v>
      </c>
      <c r="G396" s="6">
        <v>1</v>
      </c>
      <c r="H396" s="6">
        <v>34</v>
      </c>
      <c r="I396" s="6">
        <v>5</v>
      </c>
      <c r="J396" s="6" t="s">
        <v>14</v>
      </c>
      <c r="K396" s="6" t="s">
        <v>238</v>
      </c>
    </row>
    <row r="397" customHeight="1" spans="3:11">
      <c r="C397" s="6">
        <v>1392</v>
      </c>
      <c r="D397" s="6" t="s">
        <v>420</v>
      </c>
      <c r="E397" s="6">
        <v>1</v>
      </c>
      <c r="F397" s="6">
        <f t="shared" si="7"/>
        <v>9408</v>
      </c>
      <c r="G397" s="6">
        <v>1</v>
      </c>
      <c r="H397" s="6">
        <v>35</v>
      </c>
      <c r="I397" s="6">
        <v>5</v>
      </c>
      <c r="J397" s="6" t="s">
        <v>14</v>
      </c>
      <c r="K397" s="6" t="s">
        <v>240</v>
      </c>
    </row>
    <row r="398" customHeight="1" spans="3:11">
      <c r="C398" s="6">
        <v>1393</v>
      </c>
      <c r="D398" s="6" t="s">
        <v>421</v>
      </c>
      <c r="E398" s="4">
        <v>1</v>
      </c>
      <c r="F398" s="4">
        <f t="shared" si="7"/>
        <v>9432</v>
      </c>
      <c r="G398" s="4">
        <v>1</v>
      </c>
      <c r="H398" s="4">
        <v>7</v>
      </c>
      <c r="I398" s="4">
        <v>5</v>
      </c>
      <c r="J398" s="4" t="s">
        <v>14</v>
      </c>
      <c r="K398" s="4" t="s">
        <v>33</v>
      </c>
    </row>
    <row r="399" customHeight="1" spans="3:11">
      <c r="C399" s="6">
        <v>1394</v>
      </c>
      <c r="D399" s="6" t="s">
        <v>422</v>
      </c>
      <c r="E399" s="6">
        <v>1</v>
      </c>
      <c r="F399" s="6">
        <f t="shared" si="7"/>
        <v>9456</v>
      </c>
      <c r="G399" s="6">
        <v>1</v>
      </c>
      <c r="H399" s="6">
        <v>14</v>
      </c>
      <c r="I399" s="6">
        <v>30</v>
      </c>
      <c r="J399" s="6" t="s">
        <v>14</v>
      </c>
      <c r="K399" s="6" t="s">
        <v>15</v>
      </c>
    </row>
    <row r="400" customHeight="1" spans="3:11">
      <c r="C400" s="6">
        <v>1395</v>
      </c>
      <c r="D400" s="6" t="s">
        <v>423</v>
      </c>
      <c r="E400" s="6">
        <v>1</v>
      </c>
      <c r="F400" s="6">
        <f t="shared" si="7"/>
        <v>9480</v>
      </c>
      <c r="G400" s="6">
        <v>1</v>
      </c>
      <c r="H400" s="6">
        <v>15</v>
      </c>
      <c r="I400" s="6">
        <v>30</v>
      </c>
      <c r="J400" s="6" t="s">
        <v>14</v>
      </c>
      <c r="K400" s="6" t="s">
        <v>19</v>
      </c>
    </row>
    <row r="401" customHeight="1" spans="3:11">
      <c r="C401" s="6">
        <v>1396</v>
      </c>
      <c r="D401" s="6" t="s">
        <v>424</v>
      </c>
      <c r="E401" s="6">
        <v>1</v>
      </c>
      <c r="F401" s="6">
        <f t="shared" si="7"/>
        <v>9504</v>
      </c>
      <c r="G401" s="6">
        <v>1</v>
      </c>
      <c r="H401" s="6">
        <v>16</v>
      </c>
      <c r="I401" s="6">
        <v>30</v>
      </c>
      <c r="J401" s="6" t="s">
        <v>14</v>
      </c>
      <c r="K401" s="6" t="s">
        <v>21</v>
      </c>
    </row>
    <row r="402" customHeight="1" spans="3:11">
      <c r="C402" s="6">
        <v>1397</v>
      </c>
      <c r="D402" s="6" t="s">
        <v>425</v>
      </c>
      <c r="E402" s="6">
        <v>1</v>
      </c>
      <c r="F402" s="6">
        <f t="shared" si="7"/>
        <v>9528</v>
      </c>
      <c r="G402" s="6">
        <v>1</v>
      </c>
      <c r="H402" s="6">
        <v>9</v>
      </c>
      <c r="I402" s="6">
        <v>30</v>
      </c>
      <c r="J402" s="6" t="s">
        <v>14</v>
      </c>
      <c r="K402" s="6" t="s">
        <v>40</v>
      </c>
    </row>
    <row r="403" customHeight="1" spans="3:11">
      <c r="C403" s="6">
        <v>1398</v>
      </c>
      <c r="D403" s="6" t="s">
        <v>426</v>
      </c>
      <c r="E403" s="6">
        <v>1</v>
      </c>
      <c r="F403" s="6">
        <f t="shared" si="7"/>
        <v>9552</v>
      </c>
      <c r="G403" s="6">
        <v>1</v>
      </c>
      <c r="H403" s="6">
        <v>12</v>
      </c>
      <c r="I403" s="6">
        <v>5</v>
      </c>
      <c r="J403" s="6" t="s">
        <v>14</v>
      </c>
      <c r="K403" s="6" t="s">
        <v>62</v>
      </c>
    </row>
    <row r="404" customHeight="1" spans="3:11">
      <c r="C404" s="6">
        <v>1399</v>
      </c>
      <c r="D404" s="6" t="s">
        <v>427</v>
      </c>
      <c r="E404" s="6">
        <v>1</v>
      </c>
      <c r="F404" s="6">
        <f t="shared" si="7"/>
        <v>9576</v>
      </c>
      <c r="G404" s="6">
        <v>1</v>
      </c>
      <c r="H404" s="6">
        <v>33</v>
      </c>
      <c r="I404" s="6">
        <v>5</v>
      </c>
      <c r="J404" s="6" t="s">
        <v>14</v>
      </c>
      <c r="K404" s="6" t="s">
        <v>236</v>
      </c>
    </row>
    <row r="405" customHeight="1" spans="3:11">
      <c r="C405" s="6">
        <v>1400</v>
      </c>
      <c r="D405" s="6" t="s">
        <v>428</v>
      </c>
      <c r="E405" s="6">
        <v>1</v>
      </c>
      <c r="F405" s="6">
        <f t="shared" si="7"/>
        <v>9600</v>
      </c>
      <c r="G405" s="6">
        <v>1</v>
      </c>
      <c r="H405" s="6">
        <v>34</v>
      </c>
      <c r="I405" s="6">
        <v>5</v>
      </c>
      <c r="J405" s="6" t="s">
        <v>14</v>
      </c>
      <c r="K405" s="6" t="s">
        <v>238</v>
      </c>
    </row>
    <row r="406" customHeight="1" spans="3:11">
      <c r="C406" s="6">
        <v>1401</v>
      </c>
      <c r="D406" s="6" t="s">
        <v>429</v>
      </c>
      <c r="E406" s="6">
        <v>1</v>
      </c>
      <c r="F406" s="6">
        <f t="shared" si="7"/>
        <v>9624</v>
      </c>
      <c r="G406" s="6">
        <v>1</v>
      </c>
      <c r="H406" s="6">
        <v>35</v>
      </c>
      <c r="I406" s="6">
        <v>5</v>
      </c>
      <c r="J406" s="6" t="s">
        <v>14</v>
      </c>
      <c r="K406" s="6" t="s">
        <v>240</v>
      </c>
    </row>
    <row r="407" customHeight="1" spans="3:11">
      <c r="C407" s="6">
        <v>1402</v>
      </c>
      <c r="D407" s="6" t="s">
        <v>430</v>
      </c>
      <c r="E407" s="4">
        <v>1</v>
      </c>
      <c r="F407" s="4">
        <f t="shared" si="7"/>
        <v>9648</v>
      </c>
      <c r="G407" s="4">
        <v>1</v>
      </c>
      <c r="H407" s="4">
        <v>7</v>
      </c>
      <c r="I407" s="4">
        <v>5</v>
      </c>
      <c r="J407" s="4" t="s">
        <v>14</v>
      </c>
      <c r="K407" s="4" t="s">
        <v>33</v>
      </c>
    </row>
    <row r="423" ht="15" customHeight="1" spans="3:11">
      <c r="C423" s="6">
        <v>2001</v>
      </c>
      <c r="D423" s="6" t="s">
        <v>431</v>
      </c>
      <c r="E423" s="6">
        <v>2</v>
      </c>
      <c r="F423" s="6">
        <f t="shared" ref="F423:F486" si="8">(C423-2000)*12</f>
        <v>12</v>
      </c>
      <c r="G423" s="6">
        <v>1</v>
      </c>
      <c r="H423" s="6">
        <v>14</v>
      </c>
      <c r="I423" s="6">
        <v>3</v>
      </c>
      <c r="J423" s="6" t="s">
        <v>432</v>
      </c>
      <c r="K423" s="6" t="s">
        <v>15</v>
      </c>
    </row>
    <row r="424" customHeight="1" spans="3:11">
      <c r="C424" s="6">
        <v>2002</v>
      </c>
      <c r="D424" s="6" t="s">
        <v>433</v>
      </c>
      <c r="E424" s="6">
        <v>2</v>
      </c>
      <c r="F424" s="6">
        <f t="shared" si="8"/>
        <v>24</v>
      </c>
      <c r="G424" s="6">
        <v>1</v>
      </c>
      <c r="H424" s="6">
        <v>15</v>
      </c>
      <c r="I424" s="6">
        <v>3</v>
      </c>
      <c r="J424" s="6" t="s">
        <v>432</v>
      </c>
      <c r="K424" s="6" t="s">
        <v>19</v>
      </c>
    </row>
    <row r="425" customHeight="1" spans="3:11">
      <c r="C425" s="6">
        <v>2003</v>
      </c>
      <c r="D425" s="6" t="s">
        <v>434</v>
      </c>
      <c r="E425" s="6">
        <v>2</v>
      </c>
      <c r="F425" s="6">
        <f t="shared" si="8"/>
        <v>36</v>
      </c>
      <c r="G425" s="6">
        <v>1</v>
      </c>
      <c r="H425" s="6">
        <v>16</v>
      </c>
      <c r="I425" s="6">
        <v>3</v>
      </c>
      <c r="J425" s="6" t="s">
        <v>432</v>
      </c>
      <c r="K425" s="6" t="s">
        <v>21</v>
      </c>
    </row>
    <row r="426" customHeight="1" spans="3:11">
      <c r="C426" s="6">
        <v>2004</v>
      </c>
      <c r="D426" s="6" t="s">
        <v>435</v>
      </c>
      <c r="E426" s="6">
        <v>2</v>
      </c>
      <c r="F426" s="6">
        <f t="shared" si="8"/>
        <v>48</v>
      </c>
      <c r="G426" s="6">
        <v>1</v>
      </c>
      <c r="H426" s="6">
        <v>18</v>
      </c>
      <c r="I426" s="6">
        <v>3</v>
      </c>
      <c r="J426" s="6" t="s">
        <v>432</v>
      </c>
      <c r="K426" s="6" t="s">
        <v>436</v>
      </c>
    </row>
    <row r="427" customHeight="1" spans="3:11">
      <c r="C427" s="6">
        <v>2005</v>
      </c>
      <c r="D427" s="6" t="s">
        <v>437</v>
      </c>
      <c r="E427" s="6">
        <v>2</v>
      </c>
      <c r="F427" s="6">
        <f t="shared" si="8"/>
        <v>60</v>
      </c>
      <c r="G427" s="6">
        <v>1</v>
      </c>
      <c r="H427" s="6">
        <v>19</v>
      </c>
      <c r="I427" s="6">
        <v>3</v>
      </c>
      <c r="J427" s="6" t="s">
        <v>432</v>
      </c>
      <c r="K427" s="6" t="s">
        <v>438</v>
      </c>
    </row>
    <row r="428" customHeight="1" spans="3:11">
      <c r="C428" s="6">
        <v>2006</v>
      </c>
      <c r="D428" s="6" t="s">
        <v>439</v>
      </c>
      <c r="E428" s="6">
        <v>2</v>
      </c>
      <c r="F428" s="6">
        <f t="shared" si="8"/>
        <v>72</v>
      </c>
      <c r="G428" s="6">
        <v>1</v>
      </c>
      <c r="H428" s="6">
        <v>20</v>
      </c>
      <c r="I428" s="6">
        <v>3</v>
      </c>
      <c r="J428" s="6" t="s">
        <v>432</v>
      </c>
      <c r="K428" s="6" t="s">
        <v>440</v>
      </c>
    </row>
    <row r="429" customHeight="1" spans="3:11">
      <c r="C429" s="6">
        <v>2007</v>
      </c>
      <c r="D429" s="6" t="s">
        <v>441</v>
      </c>
      <c r="E429" s="6">
        <v>2</v>
      </c>
      <c r="F429" s="6">
        <f t="shared" si="8"/>
        <v>84</v>
      </c>
      <c r="G429" s="6">
        <v>1</v>
      </c>
      <c r="H429" s="6">
        <v>24</v>
      </c>
      <c r="I429" s="6">
        <v>3</v>
      </c>
      <c r="J429" s="6" t="s">
        <v>432</v>
      </c>
      <c r="K429" s="6" t="s">
        <v>442</v>
      </c>
    </row>
    <row r="430" customHeight="1" spans="3:11">
      <c r="C430" s="6">
        <v>2008</v>
      </c>
      <c r="D430" s="6" t="s">
        <v>443</v>
      </c>
      <c r="E430" s="6">
        <v>2</v>
      </c>
      <c r="F430" s="6">
        <f t="shared" si="8"/>
        <v>96</v>
      </c>
      <c r="G430" s="6">
        <v>1</v>
      </c>
      <c r="H430" s="6">
        <v>26</v>
      </c>
      <c r="I430" s="6">
        <v>5</v>
      </c>
      <c r="J430" s="6" t="s">
        <v>432</v>
      </c>
      <c r="K430" s="6" t="s">
        <v>444</v>
      </c>
    </row>
    <row r="431" customHeight="1" spans="3:11">
      <c r="C431" s="6">
        <v>2009</v>
      </c>
      <c r="D431" s="6" t="s">
        <v>445</v>
      </c>
      <c r="E431" s="6">
        <v>2</v>
      </c>
      <c r="F431" s="6">
        <f t="shared" si="8"/>
        <v>108</v>
      </c>
      <c r="G431" s="6">
        <v>1</v>
      </c>
      <c r="H431" s="6">
        <v>27</v>
      </c>
      <c r="I431" s="6">
        <v>5</v>
      </c>
      <c r="J431" s="6" t="s">
        <v>432</v>
      </c>
      <c r="K431" s="6" t="s">
        <v>446</v>
      </c>
    </row>
    <row r="432" s="4" customFormat="1" customHeight="1" spans="3:11">
      <c r="C432" s="4">
        <v>2010</v>
      </c>
      <c r="D432" s="4" t="s">
        <v>447</v>
      </c>
      <c r="E432" s="4">
        <v>2</v>
      </c>
      <c r="F432" s="4">
        <f t="shared" si="8"/>
        <v>120</v>
      </c>
      <c r="G432" s="4">
        <v>1</v>
      </c>
      <c r="H432" s="4">
        <v>28</v>
      </c>
      <c r="I432" s="4">
        <v>5</v>
      </c>
      <c r="J432" s="4" t="s">
        <v>432</v>
      </c>
      <c r="K432" s="4" t="s">
        <v>448</v>
      </c>
    </row>
    <row r="433" customHeight="1" spans="3:11">
      <c r="C433" s="6">
        <v>2011</v>
      </c>
      <c r="D433" s="6" t="s">
        <v>449</v>
      </c>
      <c r="E433" s="6">
        <v>2</v>
      </c>
      <c r="F433" s="6">
        <f t="shared" si="8"/>
        <v>132</v>
      </c>
      <c r="G433" s="6">
        <v>1</v>
      </c>
      <c r="H433" s="6">
        <v>14</v>
      </c>
      <c r="I433" s="6">
        <v>3</v>
      </c>
      <c r="J433" s="6" t="s">
        <v>432</v>
      </c>
      <c r="K433" s="6" t="s">
        <v>15</v>
      </c>
    </row>
    <row r="434" customHeight="1" spans="3:11">
      <c r="C434" s="6">
        <v>2012</v>
      </c>
      <c r="D434" s="6" t="s">
        <v>450</v>
      </c>
      <c r="E434" s="6">
        <v>2</v>
      </c>
      <c r="F434" s="6">
        <f t="shared" si="8"/>
        <v>144</v>
      </c>
      <c r="G434" s="6">
        <v>1</v>
      </c>
      <c r="H434" s="6">
        <v>15</v>
      </c>
      <c r="I434" s="6">
        <v>3</v>
      </c>
      <c r="J434" s="6" t="s">
        <v>432</v>
      </c>
      <c r="K434" s="6" t="s">
        <v>19</v>
      </c>
    </row>
    <row r="435" customHeight="1" spans="3:11">
      <c r="C435" s="6">
        <v>2013</v>
      </c>
      <c r="D435" s="6" t="s">
        <v>451</v>
      </c>
      <c r="E435" s="6">
        <v>2</v>
      </c>
      <c r="F435" s="6">
        <f t="shared" si="8"/>
        <v>156</v>
      </c>
      <c r="G435" s="6">
        <v>1</v>
      </c>
      <c r="H435" s="6">
        <v>16</v>
      </c>
      <c r="I435" s="6">
        <v>3</v>
      </c>
      <c r="J435" s="6" t="s">
        <v>432</v>
      </c>
      <c r="K435" s="6" t="s">
        <v>21</v>
      </c>
    </row>
    <row r="436" customHeight="1" spans="3:11">
      <c r="C436" s="6">
        <v>2014</v>
      </c>
      <c r="D436" s="6" t="s">
        <v>452</v>
      </c>
      <c r="E436" s="6">
        <v>2</v>
      </c>
      <c r="F436" s="6">
        <f t="shared" si="8"/>
        <v>168</v>
      </c>
      <c r="G436" s="6">
        <v>1</v>
      </c>
      <c r="H436" s="6">
        <v>18</v>
      </c>
      <c r="I436" s="6">
        <v>3</v>
      </c>
      <c r="J436" s="6" t="s">
        <v>432</v>
      </c>
      <c r="K436" s="6" t="s">
        <v>436</v>
      </c>
    </row>
    <row r="437" customHeight="1" spans="3:11">
      <c r="C437" s="6">
        <v>2015</v>
      </c>
      <c r="D437" s="6" t="s">
        <v>453</v>
      </c>
      <c r="E437" s="6">
        <v>2</v>
      </c>
      <c r="F437" s="6">
        <f t="shared" si="8"/>
        <v>180</v>
      </c>
      <c r="G437" s="6">
        <v>1</v>
      </c>
      <c r="H437" s="6">
        <v>19</v>
      </c>
      <c r="I437" s="6">
        <v>3</v>
      </c>
      <c r="J437" s="6" t="s">
        <v>432</v>
      </c>
      <c r="K437" s="6" t="s">
        <v>438</v>
      </c>
    </row>
    <row r="438" customHeight="1" spans="3:11">
      <c r="C438" s="6">
        <v>2016</v>
      </c>
      <c r="D438" s="6" t="s">
        <v>454</v>
      </c>
      <c r="E438" s="6">
        <v>2</v>
      </c>
      <c r="F438" s="6">
        <f t="shared" si="8"/>
        <v>192</v>
      </c>
      <c r="G438" s="6">
        <v>1</v>
      </c>
      <c r="H438" s="6">
        <v>20</v>
      </c>
      <c r="I438" s="6">
        <v>3</v>
      </c>
      <c r="J438" s="6" t="s">
        <v>432</v>
      </c>
      <c r="K438" s="6" t="s">
        <v>440</v>
      </c>
    </row>
    <row r="439" customHeight="1" spans="3:11">
      <c r="C439" s="6">
        <v>2017</v>
      </c>
      <c r="D439" s="6" t="s">
        <v>455</v>
      </c>
      <c r="E439" s="6">
        <v>2</v>
      </c>
      <c r="F439" s="6">
        <f t="shared" si="8"/>
        <v>204</v>
      </c>
      <c r="G439" s="6">
        <v>1</v>
      </c>
      <c r="H439" s="6">
        <v>24</v>
      </c>
      <c r="I439" s="6">
        <v>3</v>
      </c>
      <c r="J439" s="6" t="s">
        <v>432</v>
      </c>
      <c r="K439" s="6" t="s">
        <v>442</v>
      </c>
    </row>
    <row r="440" customHeight="1" spans="3:11">
      <c r="C440" s="6">
        <v>2018</v>
      </c>
      <c r="D440" s="6" t="s">
        <v>456</v>
      </c>
      <c r="E440" s="6">
        <v>2</v>
      </c>
      <c r="F440" s="6">
        <f t="shared" si="8"/>
        <v>216</v>
      </c>
      <c r="G440" s="6">
        <v>1</v>
      </c>
      <c r="H440" s="6">
        <v>26</v>
      </c>
      <c r="I440" s="6">
        <v>5</v>
      </c>
      <c r="J440" s="6" t="s">
        <v>432</v>
      </c>
      <c r="K440" s="6" t="s">
        <v>444</v>
      </c>
    </row>
    <row r="441" customHeight="1" spans="3:11">
      <c r="C441" s="6">
        <v>2019</v>
      </c>
      <c r="D441" s="6" t="s">
        <v>457</v>
      </c>
      <c r="E441" s="6">
        <v>2</v>
      </c>
      <c r="F441" s="6">
        <f t="shared" si="8"/>
        <v>228</v>
      </c>
      <c r="G441" s="6">
        <v>1</v>
      </c>
      <c r="H441" s="6">
        <v>27</v>
      </c>
      <c r="I441" s="6">
        <v>5</v>
      </c>
      <c r="J441" s="6" t="s">
        <v>432</v>
      </c>
      <c r="K441" s="6" t="s">
        <v>446</v>
      </c>
    </row>
    <row r="442" s="4" customFormat="1" customHeight="1" spans="3:11">
      <c r="C442" s="4">
        <v>2020</v>
      </c>
      <c r="D442" s="4" t="s">
        <v>458</v>
      </c>
      <c r="E442" s="4">
        <v>2</v>
      </c>
      <c r="F442" s="4">
        <f t="shared" si="8"/>
        <v>240</v>
      </c>
      <c r="G442" s="4">
        <v>1</v>
      </c>
      <c r="H442" s="4">
        <v>28</v>
      </c>
      <c r="I442" s="4">
        <v>5</v>
      </c>
      <c r="J442" s="4" t="s">
        <v>432</v>
      </c>
      <c r="K442" s="4" t="s">
        <v>448</v>
      </c>
    </row>
    <row r="443" customHeight="1" spans="3:11">
      <c r="C443" s="6">
        <v>2021</v>
      </c>
      <c r="D443" s="6" t="s">
        <v>459</v>
      </c>
      <c r="E443" s="6">
        <v>2</v>
      </c>
      <c r="F443" s="6">
        <f t="shared" si="8"/>
        <v>252</v>
      </c>
      <c r="G443" s="6">
        <v>1</v>
      </c>
      <c r="H443" s="6">
        <v>14</v>
      </c>
      <c r="I443" s="6">
        <v>3</v>
      </c>
      <c r="J443" s="6" t="s">
        <v>432</v>
      </c>
      <c r="K443" s="6" t="s">
        <v>15</v>
      </c>
    </row>
    <row r="444" customHeight="1" spans="3:11">
      <c r="C444" s="6">
        <v>2022</v>
      </c>
      <c r="D444" s="6" t="s">
        <v>460</v>
      </c>
      <c r="E444" s="6">
        <v>2</v>
      </c>
      <c r="F444" s="6">
        <f t="shared" si="8"/>
        <v>264</v>
      </c>
      <c r="G444" s="6">
        <v>1</v>
      </c>
      <c r="H444" s="6">
        <v>15</v>
      </c>
      <c r="I444" s="6">
        <v>3</v>
      </c>
      <c r="J444" s="6" t="s">
        <v>432</v>
      </c>
      <c r="K444" s="6" t="s">
        <v>19</v>
      </c>
    </row>
    <row r="445" customHeight="1" spans="3:11">
      <c r="C445" s="6">
        <v>2023</v>
      </c>
      <c r="D445" s="6" t="s">
        <v>461</v>
      </c>
      <c r="E445" s="6">
        <v>2</v>
      </c>
      <c r="F445" s="6">
        <f t="shared" si="8"/>
        <v>276</v>
      </c>
      <c r="G445" s="6">
        <v>1</v>
      </c>
      <c r="H445" s="6">
        <v>16</v>
      </c>
      <c r="I445" s="6">
        <v>3</v>
      </c>
      <c r="J445" s="6" t="s">
        <v>432</v>
      </c>
      <c r="K445" s="6" t="s">
        <v>21</v>
      </c>
    </row>
    <row r="446" customHeight="1" spans="3:11">
      <c r="C446" s="6">
        <v>2024</v>
      </c>
      <c r="D446" s="6" t="s">
        <v>462</v>
      </c>
      <c r="E446" s="6">
        <v>2</v>
      </c>
      <c r="F446" s="6">
        <f t="shared" si="8"/>
        <v>288</v>
      </c>
      <c r="G446" s="6">
        <v>1</v>
      </c>
      <c r="H446" s="6">
        <v>18</v>
      </c>
      <c r="I446" s="6">
        <v>3</v>
      </c>
      <c r="J446" s="6" t="s">
        <v>432</v>
      </c>
      <c r="K446" s="6" t="s">
        <v>436</v>
      </c>
    </row>
    <row r="447" customHeight="1" spans="3:11">
      <c r="C447" s="6">
        <v>2025</v>
      </c>
      <c r="D447" s="6" t="s">
        <v>463</v>
      </c>
      <c r="E447" s="6">
        <v>2</v>
      </c>
      <c r="F447" s="6">
        <f t="shared" si="8"/>
        <v>300</v>
      </c>
      <c r="G447" s="6">
        <v>1</v>
      </c>
      <c r="H447" s="6">
        <v>19</v>
      </c>
      <c r="I447" s="6">
        <v>3</v>
      </c>
      <c r="J447" s="6" t="s">
        <v>432</v>
      </c>
      <c r="K447" s="6" t="s">
        <v>438</v>
      </c>
    </row>
    <row r="448" customHeight="1" spans="3:11">
      <c r="C448" s="6">
        <v>2026</v>
      </c>
      <c r="D448" s="6" t="s">
        <v>464</v>
      </c>
      <c r="E448" s="6">
        <v>2</v>
      </c>
      <c r="F448" s="6">
        <f t="shared" si="8"/>
        <v>312</v>
      </c>
      <c r="G448" s="6">
        <v>1</v>
      </c>
      <c r="H448" s="6">
        <v>20</v>
      </c>
      <c r="I448" s="6">
        <v>3</v>
      </c>
      <c r="J448" s="6" t="s">
        <v>432</v>
      </c>
      <c r="K448" s="6" t="s">
        <v>440</v>
      </c>
    </row>
    <row r="449" customHeight="1" spans="3:11">
      <c r="C449" s="6">
        <v>2027</v>
      </c>
      <c r="D449" s="6" t="s">
        <v>465</v>
      </c>
      <c r="E449" s="6">
        <v>2</v>
      </c>
      <c r="F449" s="6">
        <f t="shared" si="8"/>
        <v>324</v>
      </c>
      <c r="G449" s="6">
        <v>1</v>
      </c>
      <c r="H449" s="6">
        <v>24</v>
      </c>
      <c r="I449" s="6">
        <v>3</v>
      </c>
      <c r="J449" s="6" t="s">
        <v>432</v>
      </c>
      <c r="K449" s="6" t="s">
        <v>442</v>
      </c>
    </row>
    <row r="450" customHeight="1" spans="3:11">
      <c r="C450" s="6">
        <v>2028</v>
      </c>
      <c r="D450" s="6" t="s">
        <v>466</v>
      </c>
      <c r="E450" s="6">
        <v>2</v>
      </c>
      <c r="F450" s="6">
        <f t="shared" si="8"/>
        <v>336</v>
      </c>
      <c r="G450" s="6">
        <v>1</v>
      </c>
      <c r="H450" s="6">
        <v>26</v>
      </c>
      <c r="I450" s="6">
        <v>5</v>
      </c>
      <c r="J450" s="6" t="s">
        <v>432</v>
      </c>
      <c r="K450" s="6" t="s">
        <v>444</v>
      </c>
    </row>
    <row r="451" customHeight="1" spans="3:11">
      <c r="C451" s="6">
        <v>2029</v>
      </c>
      <c r="D451" s="6" t="s">
        <v>467</v>
      </c>
      <c r="E451" s="6">
        <v>2</v>
      </c>
      <c r="F451" s="6">
        <f t="shared" si="8"/>
        <v>348</v>
      </c>
      <c r="G451" s="6">
        <v>1</v>
      </c>
      <c r="H451" s="6">
        <v>27</v>
      </c>
      <c r="I451" s="6">
        <v>5</v>
      </c>
      <c r="J451" s="6" t="s">
        <v>432</v>
      </c>
      <c r="K451" s="6" t="s">
        <v>446</v>
      </c>
    </row>
    <row r="452" s="4" customFormat="1" customHeight="1" spans="3:11">
      <c r="C452" s="4">
        <v>2030</v>
      </c>
      <c r="D452" s="4" t="s">
        <v>468</v>
      </c>
      <c r="E452" s="4">
        <v>2</v>
      </c>
      <c r="F452" s="4">
        <f t="shared" si="8"/>
        <v>360</v>
      </c>
      <c r="G452" s="4">
        <v>1</v>
      </c>
      <c r="H452" s="4">
        <v>28</v>
      </c>
      <c r="I452" s="4">
        <v>5</v>
      </c>
      <c r="J452" s="4" t="s">
        <v>432</v>
      </c>
      <c r="K452" s="4" t="s">
        <v>448</v>
      </c>
    </row>
    <row r="453" customHeight="1" spans="3:11">
      <c r="C453" s="6">
        <v>2031</v>
      </c>
      <c r="D453" s="6" t="s">
        <v>469</v>
      </c>
      <c r="E453" s="6">
        <v>2</v>
      </c>
      <c r="F453" s="6">
        <f t="shared" si="8"/>
        <v>372</v>
      </c>
      <c r="G453" s="6">
        <v>1</v>
      </c>
      <c r="H453" s="6">
        <v>14</v>
      </c>
      <c r="I453" s="6">
        <v>3</v>
      </c>
      <c r="J453" s="6" t="s">
        <v>432</v>
      </c>
      <c r="K453" s="6" t="s">
        <v>15</v>
      </c>
    </row>
    <row r="454" customHeight="1" spans="3:11">
      <c r="C454" s="6">
        <v>2032</v>
      </c>
      <c r="D454" s="6" t="s">
        <v>470</v>
      </c>
      <c r="E454" s="6">
        <v>2</v>
      </c>
      <c r="F454" s="6">
        <f t="shared" si="8"/>
        <v>384</v>
      </c>
      <c r="G454" s="6">
        <v>1</v>
      </c>
      <c r="H454" s="6">
        <v>15</v>
      </c>
      <c r="I454" s="6">
        <v>3</v>
      </c>
      <c r="J454" s="6" t="s">
        <v>432</v>
      </c>
      <c r="K454" s="6" t="s">
        <v>19</v>
      </c>
    </row>
    <row r="455" customHeight="1" spans="3:11">
      <c r="C455" s="6">
        <v>2033</v>
      </c>
      <c r="D455" s="6" t="s">
        <v>471</v>
      </c>
      <c r="E455" s="6">
        <v>2</v>
      </c>
      <c r="F455" s="6">
        <f t="shared" si="8"/>
        <v>396</v>
      </c>
      <c r="G455" s="6">
        <v>1</v>
      </c>
      <c r="H455" s="6">
        <v>16</v>
      </c>
      <c r="I455" s="6">
        <v>3</v>
      </c>
      <c r="J455" s="6" t="s">
        <v>432</v>
      </c>
      <c r="K455" s="6" t="s">
        <v>21</v>
      </c>
    </row>
    <row r="456" customHeight="1" spans="3:11">
      <c r="C456" s="6">
        <v>2034</v>
      </c>
      <c r="D456" s="6" t="s">
        <v>472</v>
      </c>
      <c r="E456" s="6">
        <v>2</v>
      </c>
      <c r="F456" s="6">
        <f t="shared" si="8"/>
        <v>408</v>
      </c>
      <c r="G456" s="6">
        <v>1</v>
      </c>
      <c r="H456" s="6">
        <v>18</v>
      </c>
      <c r="I456" s="6">
        <v>3</v>
      </c>
      <c r="J456" s="6" t="s">
        <v>432</v>
      </c>
      <c r="K456" s="6" t="s">
        <v>436</v>
      </c>
    </row>
    <row r="457" customHeight="1" spans="3:11">
      <c r="C457" s="6">
        <v>2035</v>
      </c>
      <c r="D457" s="6" t="s">
        <v>473</v>
      </c>
      <c r="E457" s="6">
        <v>2</v>
      </c>
      <c r="F457" s="6">
        <f t="shared" si="8"/>
        <v>420</v>
      </c>
      <c r="G457" s="6">
        <v>1</v>
      </c>
      <c r="H457" s="6">
        <v>19</v>
      </c>
      <c r="I457" s="6">
        <v>3</v>
      </c>
      <c r="J457" s="6" t="s">
        <v>432</v>
      </c>
      <c r="K457" s="6" t="s">
        <v>438</v>
      </c>
    </row>
    <row r="458" customHeight="1" spans="3:11">
      <c r="C458" s="6">
        <v>2036</v>
      </c>
      <c r="D458" s="6" t="s">
        <v>474</v>
      </c>
      <c r="E458" s="6">
        <v>2</v>
      </c>
      <c r="F458" s="6">
        <f t="shared" si="8"/>
        <v>432</v>
      </c>
      <c r="G458" s="6">
        <v>1</v>
      </c>
      <c r="H458" s="6">
        <v>20</v>
      </c>
      <c r="I458" s="6">
        <v>3</v>
      </c>
      <c r="J458" s="6" t="s">
        <v>432</v>
      </c>
      <c r="K458" s="6" t="s">
        <v>440</v>
      </c>
    </row>
    <row r="459" customHeight="1" spans="3:11">
      <c r="C459" s="6">
        <v>2037</v>
      </c>
      <c r="D459" s="6" t="s">
        <v>475</v>
      </c>
      <c r="E459" s="6">
        <v>2</v>
      </c>
      <c r="F459" s="6">
        <f t="shared" si="8"/>
        <v>444</v>
      </c>
      <c r="G459" s="6">
        <v>1</v>
      </c>
      <c r="H459" s="6">
        <v>24</v>
      </c>
      <c r="I459" s="6">
        <v>3</v>
      </c>
      <c r="J459" s="6" t="s">
        <v>432</v>
      </c>
      <c r="K459" s="6" t="s">
        <v>442</v>
      </c>
    </row>
    <row r="460" customHeight="1" spans="3:11">
      <c r="C460" s="6">
        <v>2038</v>
      </c>
      <c r="D460" s="6" t="s">
        <v>476</v>
      </c>
      <c r="E460" s="6">
        <v>2</v>
      </c>
      <c r="F460" s="6">
        <f t="shared" si="8"/>
        <v>456</v>
      </c>
      <c r="G460" s="6">
        <v>1</v>
      </c>
      <c r="H460" s="6">
        <v>26</v>
      </c>
      <c r="I460" s="6">
        <v>5</v>
      </c>
      <c r="J460" s="6" t="s">
        <v>432</v>
      </c>
      <c r="K460" s="6" t="s">
        <v>444</v>
      </c>
    </row>
    <row r="461" customHeight="1" spans="3:11">
      <c r="C461" s="6">
        <v>2039</v>
      </c>
      <c r="D461" s="6" t="s">
        <v>477</v>
      </c>
      <c r="E461" s="6">
        <v>2</v>
      </c>
      <c r="F461" s="6">
        <f t="shared" si="8"/>
        <v>468</v>
      </c>
      <c r="G461" s="6">
        <v>1</v>
      </c>
      <c r="H461" s="6">
        <v>27</v>
      </c>
      <c r="I461" s="6">
        <v>5</v>
      </c>
      <c r="J461" s="6" t="s">
        <v>432</v>
      </c>
      <c r="K461" s="6" t="s">
        <v>446</v>
      </c>
    </row>
    <row r="462" s="4" customFormat="1" customHeight="1" spans="3:11">
      <c r="C462" s="4">
        <v>2040</v>
      </c>
      <c r="D462" s="4" t="s">
        <v>478</v>
      </c>
      <c r="E462" s="4">
        <v>2</v>
      </c>
      <c r="F462" s="4">
        <f t="shared" si="8"/>
        <v>480</v>
      </c>
      <c r="G462" s="4">
        <v>1</v>
      </c>
      <c r="H462" s="4">
        <v>28</v>
      </c>
      <c r="I462" s="4">
        <v>5</v>
      </c>
      <c r="J462" s="4" t="s">
        <v>432</v>
      </c>
      <c r="K462" s="4" t="s">
        <v>448</v>
      </c>
    </row>
    <row r="463" customHeight="1" spans="3:11">
      <c r="C463" s="6">
        <v>2041</v>
      </c>
      <c r="D463" s="6" t="s">
        <v>479</v>
      </c>
      <c r="E463" s="6">
        <v>2</v>
      </c>
      <c r="F463" s="6">
        <f t="shared" si="8"/>
        <v>492</v>
      </c>
      <c r="G463" s="6">
        <v>1</v>
      </c>
      <c r="H463" s="6">
        <v>14</v>
      </c>
      <c r="I463" s="6">
        <v>3</v>
      </c>
      <c r="J463" s="6" t="s">
        <v>432</v>
      </c>
      <c r="K463" s="6" t="s">
        <v>15</v>
      </c>
    </row>
    <row r="464" customHeight="1" spans="3:11">
      <c r="C464" s="6">
        <v>2042</v>
      </c>
      <c r="D464" s="6" t="s">
        <v>480</v>
      </c>
      <c r="E464" s="6">
        <v>2</v>
      </c>
      <c r="F464" s="6">
        <f t="shared" si="8"/>
        <v>504</v>
      </c>
      <c r="G464" s="6">
        <v>1</v>
      </c>
      <c r="H464" s="6">
        <v>15</v>
      </c>
      <c r="I464" s="6">
        <v>3</v>
      </c>
      <c r="J464" s="6" t="s">
        <v>432</v>
      </c>
      <c r="K464" s="6" t="s">
        <v>19</v>
      </c>
    </row>
    <row r="465" customHeight="1" spans="3:11">
      <c r="C465" s="6">
        <v>2043</v>
      </c>
      <c r="D465" s="6" t="s">
        <v>481</v>
      </c>
      <c r="E465" s="6">
        <v>2</v>
      </c>
      <c r="F465" s="6">
        <f t="shared" si="8"/>
        <v>516</v>
      </c>
      <c r="G465" s="6">
        <v>1</v>
      </c>
      <c r="H465" s="6">
        <v>16</v>
      </c>
      <c r="I465" s="6">
        <v>3</v>
      </c>
      <c r="J465" s="6" t="s">
        <v>432</v>
      </c>
      <c r="K465" s="6" t="s">
        <v>21</v>
      </c>
    </row>
    <row r="466" customHeight="1" spans="3:11">
      <c r="C466" s="6">
        <v>2044</v>
      </c>
      <c r="D466" s="6" t="s">
        <v>482</v>
      </c>
      <c r="E466" s="6">
        <v>2</v>
      </c>
      <c r="F466" s="6">
        <f t="shared" si="8"/>
        <v>528</v>
      </c>
      <c r="G466" s="6">
        <v>1</v>
      </c>
      <c r="H466" s="6">
        <v>18</v>
      </c>
      <c r="I466" s="6">
        <v>3</v>
      </c>
      <c r="J466" s="6" t="s">
        <v>432</v>
      </c>
      <c r="K466" s="6" t="s">
        <v>436</v>
      </c>
    </row>
    <row r="467" customHeight="1" spans="3:11">
      <c r="C467" s="6">
        <v>2045</v>
      </c>
      <c r="D467" s="6" t="s">
        <v>483</v>
      </c>
      <c r="E467" s="6">
        <v>2</v>
      </c>
      <c r="F467" s="6">
        <f t="shared" si="8"/>
        <v>540</v>
      </c>
      <c r="G467" s="6">
        <v>1</v>
      </c>
      <c r="H467" s="6">
        <v>19</v>
      </c>
      <c r="I467" s="6">
        <v>3</v>
      </c>
      <c r="J467" s="6" t="s">
        <v>432</v>
      </c>
      <c r="K467" s="6" t="s">
        <v>438</v>
      </c>
    </row>
    <row r="468" customHeight="1" spans="3:11">
      <c r="C468" s="6">
        <v>2046</v>
      </c>
      <c r="D468" s="6" t="s">
        <v>484</v>
      </c>
      <c r="E468" s="6">
        <v>2</v>
      </c>
      <c r="F468" s="6">
        <f t="shared" si="8"/>
        <v>552</v>
      </c>
      <c r="G468" s="6">
        <v>1</v>
      </c>
      <c r="H468" s="6">
        <v>20</v>
      </c>
      <c r="I468" s="6">
        <v>3</v>
      </c>
      <c r="J468" s="6" t="s">
        <v>432</v>
      </c>
      <c r="K468" s="6" t="s">
        <v>440</v>
      </c>
    </row>
    <row r="469" customHeight="1" spans="3:11">
      <c r="C469" s="6">
        <v>2047</v>
      </c>
      <c r="D469" s="6" t="s">
        <v>485</v>
      </c>
      <c r="E469" s="6">
        <v>2</v>
      </c>
      <c r="F469" s="6">
        <f t="shared" si="8"/>
        <v>564</v>
      </c>
      <c r="G469" s="6">
        <v>1</v>
      </c>
      <c r="H469" s="6">
        <v>24</v>
      </c>
      <c r="I469" s="6">
        <v>3</v>
      </c>
      <c r="J469" s="6" t="s">
        <v>432</v>
      </c>
      <c r="K469" s="6" t="s">
        <v>442</v>
      </c>
    </row>
    <row r="470" customHeight="1" spans="3:11">
      <c r="C470" s="6">
        <v>2048</v>
      </c>
      <c r="D470" s="6" t="s">
        <v>486</v>
      </c>
      <c r="E470" s="6">
        <v>2</v>
      </c>
      <c r="F470" s="6">
        <f t="shared" si="8"/>
        <v>576</v>
      </c>
      <c r="G470" s="6">
        <v>1</v>
      </c>
      <c r="H470" s="6">
        <v>26</v>
      </c>
      <c r="I470" s="6">
        <v>5</v>
      </c>
      <c r="J470" s="6" t="s">
        <v>432</v>
      </c>
      <c r="K470" s="6" t="s">
        <v>444</v>
      </c>
    </row>
    <row r="471" customHeight="1" spans="3:11">
      <c r="C471" s="6">
        <v>2049</v>
      </c>
      <c r="D471" s="6" t="s">
        <v>487</v>
      </c>
      <c r="E471" s="6">
        <v>2</v>
      </c>
      <c r="F471" s="6">
        <f t="shared" si="8"/>
        <v>588</v>
      </c>
      <c r="G471" s="6">
        <v>1</v>
      </c>
      <c r="H471" s="6">
        <v>27</v>
      </c>
      <c r="I471" s="6">
        <v>5</v>
      </c>
      <c r="J471" s="6" t="s">
        <v>432</v>
      </c>
      <c r="K471" s="6" t="s">
        <v>446</v>
      </c>
    </row>
    <row r="472" s="4" customFormat="1" customHeight="1" spans="3:11">
      <c r="C472" s="4">
        <v>2050</v>
      </c>
      <c r="D472" s="4" t="s">
        <v>488</v>
      </c>
      <c r="E472" s="4">
        <v>2</v>
      </c>
      <c r="F472" s="4">
        <f t="shared" si="8"/>
        <v>600</v>
      </c>
      <c r="G472" s="4">
        <v>1</v>
      </c>
      <c r="H472" s="4">
        <v>28</v>
      </c>
      <c r="I472" s="4">
        <v>5</v>
      </c>
      <c r="J472" s="4" t="s">
        <v>432</v>
      </c>
      <c r="K472" s="4" t="s">
        <v>448</v>
      </c>
    </row>
    <row r="473" customHeight="1" spans="3:11">
      <c r="C473" s="6">
        <v>2051</v>
      </c>
      <c r="D473" s="6" t="s">
        <v>489</v>
      </c>
      <c r="E473" s="6">
        <v>2</v>
      </c>
      <c r="F473" s="6">
        <f t="shared" si="8"/>
        <v>612</v>
      </c>
      <c r="G473" s="6">
        <v>1</v>
      </c>
      <c r="H473" s="6">
        <v>14</v>
      </c>
      <c r="I473" s="6">
        <v>3</v>
      </c>
      <c r="J473" s="6" t="s">
        <v>432</v>
      </c>
      <c r="K473" s="6" t="s">
        <v>15</v>
      </c>
    </row>
    <row r="474" customHeight="1" spans="3:11">
      <c r="C474" s="6">
        <v>2052</v>
      </c>
      <c r="D474" s="6" t="s">
        <v>490</v>
      </c>
      <c r="E474" s="6">
        <v>2</v>
      </c>
      <c r="F474" s="6">
        <f t="shared" si="8"/>
        <v>624</v>
      </c>
      <c r="G474" s="6">
        <v>1</v>
      </c>
      <c r="H474" s="6">
        <v>15</v>
      </c>
      <c r="I474" s="6">
        <v>3</v>
      </c>
      <c r="J474" s="6" t="s">
        <v>432</v>
      </c>
      <c r="K474" s="6" t="s">
        <v>19</v>
      </c>
    </row>
    <row r="475" customHeight="1" spans="3:11">
      <c r="C475" s="6">
        <v>2053</v>
      </c>
      <c r="D475" s="6" t="s">
        <v>491</v>
      </c>
      <c r="E475" s="6">
        <v>2</v>
      </c>
      <c r="F475" s="6">
        <f t="shared" si="8"/>
        <v>636</v>
      </c>
      <c r="G475" s="6">
        <v>1</v>
      </c>
      <c r="H475" s="6">
        <v>16</v>
      </c>
      <c r="I475" s="6">
        <v>3</v>
      </c>
      <c r="J475" s="6" t="s">
        <v>432</v>
      </c>
      <c r="K475" s="6" t="s">
        <v>21</v>
      </c>
    </row>
    <row r="476" customHeight="1" spans="3:11">
      <c r="C476" s="6">
        <v>2054</v>
      </c>
      <c r="D476" s="6" t="s">
        <v>492</v>
      </c>
      <c r="E476" s="6">
        <v>2</v>
      </c>
      <c r="F476" s="6">
        <f t="shared" si="8"/>
        <v>648</v>
      </c>
      <c r="G476" s="6">
        <v>1</v>
      </c>
      <c r="H476" s="6">
        <v>18</v>
      </c>
      <c r="I476" s="6">
        <v>3</v>
      </c>
      <c r="J476" s="6" t="s">
        <v>432</v>
      </c>
      <c r="K476" s="6" t="s">
        <v>436</v>
      </c>
    </row>
    <row r="477" customHeight="1" spans="3:11">
      <c r="C477" s="6">
        <v>2055</v>
      </c>
      <c r="D477" s="6" t="s">
        <v>493</v>
      </c>
      <c r="E477" s="6">
        <v>2</v>
      </c>
      <c r="F477" s="6">
        <f t="shared" si="8"/>
        <v>660</v>
      </c>
      <c r="G477" s="6">
        <v>1</v>
      </c>
      <c r="H477" s="6">
        <v>19</v>
      </c>
      <c r="I477" s="6">
        <v>3</v>
      </c>
      <c r="J477" s="6" t="s">
        <v>432</v>
      </c>
      <c r="K477" s="6" t="s">
        <v>438</v>
      </c>
    </row>
    <row r="478" customHeight="1" spans="3:11">
      <c r="C478" s="6">
        <v>2056</v>
      </c>
      <c r="D478" s="6" t="s">
        <v>494</v>
      </c>
      <c r="E478" s="6">
        <v>2</v>
      </c>
      <c r="F478" s="6">
        <f t="shared" si="8"/>
        <v>672</v>
      </c>
      <c r="G478" s="6">
        <v>1</v>
      </c>
      <c r="H478" s="6">
        <v>20</v>
      </c>
      <c r="I478" s="6">
        <v>3</v>
      </c>
      <c r="J478" s="6" t="s">
        <v>432</v>
      </c>
      <c r="K478" s="6" t="s">
        <v>440</v>
      </c>
    </row>
    <row r="479" customHeight="1" spans="3:11">
      <c r="C479" s="6">
        <v>2057</v>
      </c>
      <c r="D479" s="6" t="s">
        <v>495</v>
      </c>
      <c r="E479" s="6">
        <v>2</v>
      </c>
      <c r="F479" s="6">
        <f t="shared" si="8"/>
        <v>684</v>
      </c>
      <c r="G479" s="6">
        <v>1</v>
      </c>
      <c r="H479" s="6">
        <v>24</v>
      </c>
      <c r="I479" s="6">
        <v>3</v>
      </c>
      <c r="J479" s="6" t="s">
        <v>432</v>
      </c>
      <c r="K479" s="6" t="s">
        <v>442</v>
      </c>
    </row>
    <row r="480" customHeight="1" spans="3:11">
      <c r="C480" s="6">
        <v>2058</v>
      </c>
      <c r="D480" s="6" t="s">
        <v>496</v>
      </c>
      <c r="E480" s="6">
        <v>2</v>
      </c>
      <c r="F480" s="6">
        <f t="shared" si="8"/>
        <v>696</v>
      </c>
      <c r="G480" s="6">
        <v>1</v>
      </c>
      <c r="H480" s="6">
        <v>26</v>
      </c>
      <c r="I480" s="6">
        <v>5</v>
      </c>
      <c r="J480" s="6" t="s">
        <v>432</v>
      </c>
      <c r="K480" s="6" t="s">
        <v>444</v>
      </c>
    </row>
    <row r="481" customHeight="1" spans="3:11">
      <c r="C481" s="6">
        <v>2059</v>
      </c>
      <c r="D481" s="6" t="s">
        <v>497</v>
      </c>
      <c r="E481" s="6">
        <v>2</v>
      </c>
      <c r="F481" s="6">
        <f t="shared" si="8"/>
        <v>708</v>
      </c>
      <c r="G481" s="6">
        <v>1</v>
      </c>
      <c r="H481" s="6">
        <v>27</v>
      </c>
      <c r="I481" s="6">
        <v>5</v>
      </c>
      <c r="J481" s="6" t="s">
        <v>432</v>
      </c>
      <c r="K481" s="6" t="s">
        <v>446</v>
      </c>
    </row>
    <row r="482" s="4" customFormat="1" customHeight="1" spans="3:11">
      <c r="C482" s="4">
        <v>2060</v>
      </c>
      <c r="D482" s="4" t="s">
        <v>498</v>
      </c>
      <c r="E482" s="4">
        <v>2</v>
      </c>
      <c r="F482" s="4">
        <f t="shared" si="8"/>
        <v>720</v>
      </c>
      <c r="G482" s="4">
        <v>1</v>
      </c>
      <c r="H482" s="4">
        <v>28</v>
      </c>
      <c r="I482" s="4">
        <v>5</v>
      </c>
      <c r="J482" s="4" t="s">
        <v>432</v>
      </c>
      <c r="K482" s="4" t="s">
        <v>448</v>
      </c>
    </row>
    <row r="483" customHeight="1" spans="3:11">
      <c r="C483" s="6">
        <v>2061</v>
      </c>
      <c r="D483" s="6" t="s">
        <v>499</v>
      </c>
      <c r="E483" s="6">
        <v>2</v>
      </c>
      <c r="F483" s="6">
        <f t="shared" si="8"/>
        <v>732</v>
      </c>
      <c r="G483" s="6">
        <v>1</v>
      </c>
      <c r="H483" s="6">
        <v>14</v>
      </c>
      <c r="I483" s="6">
        <v>3</v>
      </c>
      <c r="J483" s="6" t="s">
        <v>432</v>
      </c>
      <c r="K483" s="6" t="s">
        <v>15</v>
      </c>
    </row>
    <row r="484" customHeight="1" spans="3:11">
      <c r="C484" s="6">
        <v>2062</v>
      </c>
      <c r="D484" s="6" t="s">
        <v>500</v>
      </c>
      <c r="E484" s="6">
        <v>2</v>
      </c>
      <c r="F484" s="6">
        <f t="shared" si="8"/>
        <v>744</v>
      </c>
      <c r="G484" s="6">
        <v>1</v>
      </c>
      <c r="H484" s="6">
        <v>15</v>
      </c>
      <c r="I484" s="6">
        <v>3</v>
      </c>
      <c r="J484" s="6" t="s">
        <v>432</v>
      </c>
      <c r="K484" s="6" t="s">
        <v>19</v>
      </c>
    </row>
    <row r="485" customHeight="1" spans="3:11">
      <c r="C485" s="6">
        <v>2063</v>
      </c>
      <c r="D485" s="6" t="s">
        <v>501</v>
      </c>
      <c r="E485" s="6">
        <v>2</v>
      </c>
      <c r="F485" s="6">
        <f t="shared" si="8"/>
        <v>756</v>
      </c>
      <c r="G485" s="6">
        <v>1</v>
      </c>
      <c r="H485" s="6">
        <v>16</v>
      </c>
      <c r="I485" s="6">
        <v>3</v>
      </c>
      <c r="J485" s="6" t="s">
        <v>432</v>
      </c>
      <c r="K485" s="6" t="s">
        <v>21</v>
      </c>
    </row>
    <row r="486" customHeight="1" spans="3:11">
      <c r="C486" s="6">
        <v>2064</v>
      </c>
      <c r="D486" s="6" t="s">
        <v>502</v>
      </c>
      <c r="E486" s="6">
        <v>2</v>
      </c>
      <c r="F486" s="6">
        <f t="shared" si="8"/>
        <v>768</v>
      </c>
      <c r="G486" s="6">
        <v>1</v>
      </c>
      <c r="H486" s="6">
        <v>18</v>
      </c>
      <c r="I486" s="6">
        <v>3</v>
      </c>
      <c r="J486" s="6" t="s">
        <v>432</v>
      </c>
      <c r="K486" s="6" t="s">
        <v>436</v>
      </c>
    </row>
    <row r="487" customHeight="1" spans="3:11">
      <c r="C487" s="6">
        <v>2065</v>
      </c>
      <c r="D487" s="6" t="s">
        <v>503</v>
      </c>
      <c r="E487" s="6">
        <v>2</v>
      </c>
      <c r="F487" s="6">
        <f t="shared" ref="F487:F550" si="9">(C487-2000)*12</f>
        <v>780</v>
      </c>
      <c r="G487" s="6">
        <v>1</v>
      </c>
      <c r="H487" s="6">
        <v>19</v>
      </c>
      <c r="I487" s="6">
        <v>3</v>
      </c>
      <c r="J487" s="6" t="s">
        <v>432</v>
      </c>
      <c r="K487" s="6" t="s">
        <v>438</v>
      </c>
    </row>
    <row r="488" customHeight="1" spans="3:11">
      <c r="C488" s="6">
        <v>2066</v>
      </c>
      <c r="D488" s="6" t="s">
        <v>504</v>
      </c>
      <c r="E488" s="6">
        <v>2</v>
      </c>
      <c r="F488" s="6">
        <f t="shared" si="9"/>
        <v>792</v>
      </c>
      <c r="G488" s="6">
        <v>1</v>
      </c>
      <c r="H488" s="6">
        <v>20</v>
      </c>
      <c r="I488" s="6">
        <v>3</v>
      </c>
      <c r="J488" s="6" t="s">
        <v>432</v>
      </c>
      <c r="K488" s="6" t="s">
        <v>440</v>
      </c>
    </row>
    <row r="489" customHeight="1" spans="3:11">
      <c r="C489" s="6">
        <v>2067</v>
      </c>
      <c r="D489" s="6" t="s">
        <v>505</v>
      </c>
      <c r="E489" s="6">
        <v>2</v>
      </c>
      <c r="F489" s="6">
        <f t="shared" si="9"/>
        <v>804</v>
      </c>
      <c r="G489" s="6">
        <v>1</v>
      </c>
      <c r="H489" s="6">
        <v>24</v>
      </c>
      <c r="I489" s="6">
        <v>3</v>
      </c>
      <c r="J489" s="6" t="s">
        <v>432</v>
      </c>
      <c r="K489" s="6" t="s">
        <v>442</v>
      </c>
    </row>
    <row r="490" customHeight="1" spans="3:11">
      <c r="C490" s="6">
        <v>2068</v>
      </c>
      <c r="D490" s="6" t="s">
        <v>506</v>
      </c>
      <c r="E490" s="6">
        <v>2</v>
      </c>
      <c r="F490" s="6">
        <f t="shared" si="9"/>
        <v>816</v>
      </c>
      <c r="G490" s="6">
        <v>1</v>
      </c>
      <c r="H490" s="6">
        <v>26</v>
      </c>
      <c r="I490" s="6">
        <v>5</v>
      </c>
      <c r="J490" s="6" t="s">
        <v>432</v>
      </c>
      <c r="K490" s="6" t="s">
        <v>444</v>
      </c>
    </row>
    <row r="491" customHeight="1" spans="3:11">
      <c r="C491" s="6">
        <v>2069</v>
      </c>
      <c r="D491" s="6" t="s">
        <v>507</v>
      </c>
      <c r="E491" s="6">
        <v>2</v>
      </c>
      <c r="F491" s="6">
        <f t="shared" si="9"/>
        <v>828</v>
      </c>
      <c r="G491" s="6">
        <v>1</v>
      </c>
      <c r="H491" s="6">
        <v>27</v>
      </c>
      <c r="I491" s="6">
        <v>5</v>
      </c>
      <c r="J491" s="6" t="s">
        <v>432</v>
      </c>
      <c r="K491" s="6" t="s">
        <v>446</v>
      </c>
    </row>
    <row r="492" s="4" customFormat="1" customHeight="1" spans="3:11">
      <c r="C492" s="4">
        <v>2070</v>
      </c>
      <c r="D492" s="4" t="s">
        <v>508</v>
      </c>
      <c r="E492" s="4">
        <v>2</v>
      </c>
      <c r="F492" s="4">
        <f t="shared" si="9"/>
        <v>840</v>
      </c>
      <c r="G492" s="4">
        <v>1</v>
      </c>
      <c r="H492" s="4">
        <v>28</v>
      </c>
      <c r="I492" s="4">
        <v>5</v>
      </c>
      <c r="J492" s="4" t="s">
        <v>432</v>
      </c>
      <c r="K492" s="4" t="s">
        <v>448</v>
      </c>
    </row>
    <row r="493" customHeight="1" spans="3:11">
      <c r="C493" s="6">
        <v>2071</v>
      </c>
      <c r="D493" s="6" t="s">
        <v>509</v>
      </c>
      <c r="E493" s="6">
        <v>2</v>
      </c>
      <c r="F493" s="6">
        <f t="shared" si="9"/>
        <v>852</v>
      </c>
      <c r="G493" s="6">
        <v>1</v>
      </c>
      <c r="H493" s="6">
        <v>14</v>
      </c>
      <c r="I493" s="6">
        <v>3</v>
      </c>
      <c r="J493" s="6" t="s">
        <v>432</v>
      </c>
      <c r="K493" s="6" t="s">
        <v>15</v>
      </c>
    </row>
    <row r="494" customHeight="1" spans="3:11">
      <c r="C494" s="6">
        <v>2072</v>
      </c>
      <c r="D494" s="6" t="s">
        <v>510</v>
      </c>
      <c r="E494" s="6">
        <v>2</v>
      </c>
      <c r="F494" s="6">
        <f t="shared" si="9"/>
        <v>864</v>
      </c>
      <c r="G494" s="6">
        <v>1</v>
      </c>
      <c r="H494" s="6">
        <v>15</v>
      </c>
      <c r="I494" s="6">
        <v>3</v>
      </c>
      <c r="J494" s="6" t="s">
        <v>432</v>
      </c>
      <c r="K494" s="6" t="s">
        <v>19</v>
      </c>
    </row>
    <row r="495" customHeight="1" spans="3:11">
      <c r="C495" s="6">
        <v>2073</v>
      </c>
      <c r="D495" s="6" t="s">
        <v>511</v>
      </c>
      <c r="E495" s="6">
        <v>2</v>
      </c>
      <c r="F495" s="6">
        <f t="shared" si="9"/>
        <v>876</v>
      </c>
      <c r="G495" s="6">
        <v>1</v>
      </c>
      <c r="H495" s="6">
        <v>16</v>
      </c>
      <c r="I495" s="6">
        <v>3</v>
      </c>
      <c r="J495" s="6" t="s">
        <v>432</v>
      </c>
      <c r="K495" s="6" t="s">
        <v>21</v>
      </c>
    </row>
    <row r="496" customHeight="1" spans="3:11">
      <c r="C496" s="6">
        <v>2074</v>
      </c>
      <c r="D496" s="6" t="s">
        <v>512</v>
      </c>
      <c r="E496" s="6">
        <v>2</v>
      </c>
      <c r="F496" s="6">
        <f t="shared" si="9"/>
        <v>888</v>
      </c>
      <c r="G496" s="6">
        <v>1</v>
      </c>
      <c r="H496" s="6">
        <v>18</v>
      </c>
      <c r="I496" s="6">
        <v>3</v>
      </c>
      <c r="J496" s="6" t="s">
        <v>432</v>
      </c>
      <c r="K496" s="6" t="s">
        <v>436</v>
      </c>
    </row>
    <row r="497" customHeight="1" spans="3:11">
      <c r="C497" s="6">
        <v>2075</v>
      </c>
      <c r="D497" s="6" t="s">
        <v>513</v>
      </c>
      <c r="E497" s="6">
        <v>2</v>
      </c>
      <c r="F497" s="6">
        <f t="shared" si="9"/>
        <v>900</v>
      </c>
      <c r="G497" s="6">
        <v>1</v>
      </c>
      <c r="H497" s="6">
        <v>19</v>
      </c>
      <c r="I497" s="6">
        <v>3</v>
      </c>
      <c r="J497" s="6" t="s">
        <v>432</v>
      </c>
      <c r="K497" s="6" t="s">
        <v>438</v>
      </c>
    </row>
    <row r="498" customHeight="1" spans="3:11">
      <c r="C498" s="6">
        <v>2076</v>
      </c>
      <c r="D498" s="6" t="s">
        <v>514</v>
      </c>
      <c r="E498" s="6">
        <v>2</v>
      </c>
      <c r="F498" s="6">
        <f t="shared" si="9"/>
        <v>912</v>
      </c>
      <c r="G498" s="6">
        <v>1</v>
      </c>
      <c r="H498" s="6">
        <v>20</v>
      </c>
      <c r="I498" s="6">
        <v>3</v>
      </c>
      <c r="J498" s="6" t="s">
        <v>432</v>
      </c>
      <c r="K498" s="6" t="s">
        <v>440</v>
      </c>
    </row>
    <row r="499" customHeight="1" spans="3:11">
      <c r="C499" s="6">
        <v>2077</v>
      </c>
      <c r="D499" s="6" t="s">
        <v>515</v>
      </c>
      <c r="E499" s="6">
        <v>2</v>
      </c>
      <c r="F499" s="6">
        <f t="shared" si="9"/>
        <v>924</v>
      </c>
      <c r="G499" s="6">
        <v>1</v>
      </c>
      <c r="H499" s="6">
        <v>24</v>
      </c>
      <c r="I499" s="6">
        <v>3</v>
      </c>
      <c r="J499" s="6" t="s">
        <v>432</v>
      </c>
      <c r="K499" s="6" t="s">
        <v>442</v>
      </c>
    </row>
    <row r="500" customHeight="1" spans="3:11">
      <c r="C500" s="6">
        <v>2078</v>
      </c>
      <c r="D500" s="6" t="s">
        <v>516</v>
      </c>
      <c r="E500" s="6">
        <v>2</v>
      </c>
      <c r="F500" s="6">
        <f t="shared" si="9"/>
        <v>936</v>
      </c>
      <c r="G500" s="6">
        <v>1</v>
      </c>
      <c r="H500" s="6">
        <v>26</v>
      </c>
      <c r="I500" s="6">
        <v>5</v>
      </c>
      <c r="J500" s="6" t="s">
        <v>432</v>
      </c>
      <c r="K500" s="6" t="s">
        <v>444</v>
      </c>
    </row>
    <row r="501" customHeight="1" spans="3:11">
      <c r="C501" s="6">
        <v>2079</v>
      </c>
      <c r="D501" s="6" t="s">
        <v>517</v>
      </c>
      <c r="E501" s="6">
        <v>2</v>
      </c>
      <c r="F501" s="6">
        <f t="shared" si="9"/>
        <v>948</v>
      </c>
      <c r="G501" s="6">
        <v>1</v>
      </c>
      <c r="H501" s="6">
        <v>27</v>
      </c>
      <c r="I501" s="6">
        <v>5</v>
      </c>
      <c r="J501" s="6" t="s">
        <v>432</v>
      </c>
      <c r="K501" s="6" t="s">
        <v>446</v>
      </c>
    </row>
    <row r="502" s="4" customFormat="1" customHeight="1" spans="3:11">
      <c r="C502" s="4">
        <v>2080</v>
      </c>
      <c r="D502" s="4" t="s">
        <v>518</v>
      </c>
      <c r="E502" s="4">
        <v>2</v>
      </c>
      <c r="F502" s="4">
        <f t="shared" si="9"/>
        <v>960</v>
      </c>
      <c r="G502" s="4">
        <v>1</v>
      </c>
      <c r="H502" s="4">
        <v>28</v>
      </c>
      <c r="I502" s="4">
        <v>5</v>
      </c>
      <c r="J502" s="4" t="s">
        <v>432</v>
      </c>
      <c r="K502" s="4" t="s">
        <v>448</v>
      </c>
    </row>
    <row r="503" customHeight="1" spans="3:11">
      <c r="C503" s="6">
        <v>2081</v>
      </c>
      <c r="D503" s="6" t="s">
        <v>519</v>
      </c>
      <c r="E503" s="6">
        <v>2</v>
      </c>
      <c r="F503" s="6">
        <f t="shared" si="9"/>
        <v>972</v>
      </c>
      <c r="G503" s="6">
        <v>1</v>
      </c>
      <c r="H503" s="6">
        <v>14</v>
      </c>
      <c r="I503" s="6">
        <v>10</v>
      </c>
      <c r="J503" s="6" t="s">
        <v>432</v>
      </c>
      <c r="K503" s="6" t="s">
        <v>15</v>
      </c>
    </row>
    <row r="504" customHeight="1" spans="3:11">
      <c r="C504" s="6">
        <v>2082</v>
      </c>
      <c r="D504" s="6" t="s">
        <v>520</v>
      </c>
      <c r="E504" s="6">
        <v>2</v>
      </c>
      <c r="F504" s="6">
        <f t="shared" si="9"/>
        <v>984</v>
      </c>
      <c r="G504" s="6">
        <v>1</v>
      </c>
      <c r="H504" s="6">
        <v>15</v>
      </c>
      <c r="I504" s="6">
        <v>10</v>
      </c>
      <c r="J504" s="6" t="s">
        <v>432</v>
      </c>
      <c r="K504" s="6" t="s">
        <v>19</v>
      </c>
    </row>
    <row r="505" customHeight="1" spans="3:11">
      <c r="C505" s="6">
        <v>2083</v>
      </c>
      <c r="D505" s="6" t="s">
        <v>521</v>
      </c>
      <c r="E505" s="6">
        <v>2</v>
      </c>
      <c r="F505" s="6">
        <f t="shared" si="9"/>
        <v>996</v>
      </c>
      <c r="G505" s="6">
        <v>1</v>
      </c>
      <c r="H505" s="6">
        <v>16</v>
      </c>
      <c r="I505" s="6">
        <v>10</v>
      </c>
      <c r="J505" s="6" t="s">
        <v>432</v>
      </c>
      <c r="K505" s="6" t="s">
        <v>21</v>
      </c>
    </row>
    <row r="506" customHeight="1" spans="3:11">
      <c r="C506" s="6">
        <v>2084</v>
      </c>
      <c r="D506" s="6" t="s">
        <v>522</v>
      </c>
      <c r="E506" s="6">
        <v>2</v>
      </c>
      <c r="F506" s="6">
        <f t="shared" si="9"/>
        <v>1008</v>
      </c>
      <c r="G506" s="6">
        <v>1</v>
      </c>
      <c r="H506" s="6">
        <v>18</v>
      </c>
      <c r="I506" s="6">
        <v>5</v>
      </c>
      <c r="J506" s="6" t="s">
        <v>432</v>
      </c>
      <c r="K506" s="6" t="s">
        <v>436</v>
      </c>
    </row>
    <row r="507" customHeight="1" spans="3:11">
      <c r="C507" s="6">
        <v>2085</v>
      </c>
      <c r="D507" s="6" t="s">
        <v>523</v>
      </c>
      <c r="E507" s="6">
        <v>2</v>
      </c>
      <c r="F507" s="6">
        <f t="shared" si="9"/>
        <v>1020</v>
      </c>
      <c r="G507" s="6">
        <v>1</v>
      </c>
      <c r="H507" s="6">
        <v>19</v>
      </c>
      <c r="I507" s="6">
        <v>5</v>
      </c>
      <c r="J507" s="6" t="s">
        <v>432</v>
      </c>
      <c r="K507" s="6" t="s">
        <v>438</v>
      </c>
    </row>
    <row r="508" customHeight="1" spans="3:11">
      <c r="C508" s="6">
        <v>2086</v>
      </c>
      <c r="D508" s="6" t="s">
        <v>524</v>
      </c>
      <c r="E508" s="6">
        <v>2</v>
      </c>
      <c r="F508" s="6">
        <f t="shared" si="9"/>
        <v>1032</v>
      </c>
      <c r="G508" s="6">
        <v>1</v>
      </c>
      <c r="H508" s="6">
        <v>20</v>
      </c>
      <c r="I508" s="6">
        <v>5</v>
      </c>
      <c r="J508" s="6" t="s">
        <v>432</v>
      </c>
      <c r="K508" s="6" t="s">
        <v>440</v>
      </c>
    </row>
    <row r="509" customHeight="1" spans="3:11">
      <c r="C509" s="6">
        <v>2087</v>
      </c>
      <c r="D509" s="6" t="s">
        <v>525</v>
      </c>
      <c r="E509" s="6">
        <v>2</v>
      </c>
      <c r="F509" s="6">
        <f t="shared" si="9"/>
        <v>1044</v>
      </c>
      <c r="G509" s="6">
        <v>1</v>
      </c>
      <c r="H509" s="6">
        <v>24</v>
      </c>
      <c r="I509" s="6">
        <v>5</v>
      </c>
      <c r="J509" s="6" t="s">
        <v>432</v>
      </c>
      <c r="K509" s="6" t="s">
        <v>442</v>
      </c>
    </row>
    <row r="510" customHeight="1" spans="3:11">
      <c r="C510" s="6">
        <v>2088</v>
      </c>
      <c r="D510" s="6" t="s">
        <v>526</v>
      </c>
      <c r="E510" s="6">
        <v>2</v>
      </c>
      <c r="F510" s="6">
        <f t="shared" si="9"/>
        <v>1056</v>
      </c>
      <c r="G510" s="6">
        <v>1</v>
      </c>
      <c r="H510" s="6">
        <v>26</v>
      </c>
      <c r="I510" s="6">
        <v>10</v>
      </c>
      <c r="J510" s="6" t="s">
        <v>432</v>
      </c>
      <c r="K510" s="6" t="s">
        <v>444</v>
      </c>
    </row>
    <row r="511" customHeight="1" spans="3:11">
      <c r="C511" s="6">
        <v>2089</v>
      </c>
      <c r="D511" s="6" t="s">
        <v>527</v>
      </c>
      <c r="E511" s="6">
        <v>2</v>
      </c>
      <c r="F511" s="6">
        <f t="shared" si="9"/>
        <v>1068</v>
      </c>
      <c r="G511" s="6">
        <v>1</v>
      </c>
      <c r="H511" s="6">
        <v>27</v>
      </c>
      <c r="I511" s="6">
        <v>10</v>
      </c>
      <c r="J511" s="6" t="s">
        <v>432</v>
      </c>
      <c r="K511" s="6" t="s">
        <v>446</v>
      </c>
    </row>
    <row r="512" s="4" customFormat="1" customHeight="1" spans="3:11">
      <c r="C512" s="4">
        <v>2090</v>
      </c>
      <c r="D512" s="4" t="s">
        <v>528</v>
      </c>
      <c r="E512" s="4">
        <v>2</v>
      </c>
      <c r="F512" s="4">
        <f t="shared" si="9"/>
        <v>1080</v>
      </c>
      <c r="G512" s="4">
        <v>1</v>
      </c>
      <c r="H512" s="4">
        <v>28</v>
      </c>
      <c r="I512" s="4">
        <v>10</v>
      </c>
      <c r="J512" s="4" t="s">
        <v>432</v>
      </c>
      <c r="K512" s="4" t="s">
        <v>448</v>
      </c>
    </row>
    <row r="513" customHeight="1" spans="3:11">
      <c r="C513" s="6">
        <v>2091</v>
      </c>
      <c r="D513" s="6" t="s">
        <v>529</v>
      </c>
      <c r="E513" s="6">
        <v>2</v>
      </c>
      <c r="F513" s="6">
        <f t="shared" si="9"/>
        <v>1092</v>
      </c>
      <c r="G513" s="6">
        <v>1</v>
      </c>
      <c r="H513" s="6">
        <v>14</v>
      </c>
      <c r="I513" s="6">
        <v>10</v>
      </c>
      <c r="J513" s="6" t="s">
        <v>432</v>
      </c>
      <c r="K513" s="6" t="s">
        <v>15</v>
      </c>
    </row>
    <row r="514" customHeight="1" spans="3:11">
      <c r="C514" s="6">
        <v>2092</v>
      </c>
      <c r="D514" s="6" t="s">
        <v>530</v>
      </c>
      <c r="E514" s="6">
        <v>2</v>
      </c>
      <c r="F514" s="6">
        <f t="shared" si="9"/>
        <v>1104</v>
      </c>
      <c r="G514" s="6">
        <v>1</v>
      </c>
      <c r="H514" s="6">
        <v>15</v>
      </c>
      <c r="I514" s="6">
        <v>10</v>
      </c>
      <c r="J514" s="6" t="s">
        <v>432</v>
      </c>
      <c r="K514" s="6" t="s">
        <v>19</v>
      </c>
    </row>
    <row r="515" customHeight="1" spans="3:11">
      <c r="C515" s="6">
        <v>2093</v>
      </c>
      <c r="D515" s="6" t="s">
        <v>531</v>
      </c>
      <c r="E515" s="6">
        <v>2</v>
      </c>
      <c r="F515" s="6">
        <f t="shared" si="9"/>
        <v>1116</v>
      </c>
      <c r="G515" s="6">
        <v>1</v>
      </c>
      <c r="H515" s="6">
        <v>16</v>
      </c>
      <c r="I515" s="6">
        <v>10</v>
      </c>
      <c r="J515" s="6" t="s">
        <v>432</v>
      </c>
      <c r="K515" s="6" t="s">
        <v>21</v>
      </c>
    </row>
    <row r="516" customHeight="1" spans="3:11">
      <c r="C516" s="6">
        <v>2094</v>
      </c>
      <c r="D516" s="6" t="s">
        <v>532</v>
      </c>
      <c r="E516" s="6">
        <v>2</v>
      </c>
      <c r="F516" s="6">
        <f t="shared" si="9"/>
        <v>1128</v>
      </c>
      <c r="G516" s="6">
        <v>1</v>
      </c>
      <c r="H516" s="6">
        <v>18</v>
      </c>
      <c r="I516" s="6">
        <v>5</v>
      </c>
      <c r="J516" s="6" t="s">
        <v>432</v>
      </c>
      <c r="K516" s="6" t="s">
        <v>436</v>
      </c>
    </row>
    <row r="517" customHeight="1" spans="3:11">
      <c r="C517" s="6">
        <v>2095</v>
      </c>
      <c r="D517" s="6" t="s">
        <v>533</v>
      </c>
      <c r="E517" s="6">
        <v>2</v>
      </c>
      <c r="F517" s="6">
        <f t="shared" si="9"/>
        <v>1140</v>
      </c>
      <c r="G517" s="6">
        <v>1</v>
      </c>
      <c r="H517" s="6">
        <v>19</v>
      </c>
      <c r="I517" s="6">
        <v>5</v>
      </c>
      <c r="J517" s="6" t="s">
        <v>432</v>
      </c>
      <c r="K517" s="6" t="s">
        <v>438</v>
      </c>
    </row>
    <row r="518" customHeight="1" spans="3:11">
      <c r="C518" s="6">
        <v>2096</v>
      </c>
      <c r="D518" s="6" t="s">
        <v>534</v>
      </c>
      <c r="E518" s="6">
        <v>2</v>
      </c>
      <c r="F518" s="6">
        <f t="shared" si="9"/>
        <v>1152</v>
      </c>
      <c r="G518" s="6">
        <v>1</v>
      </c>
      <c r="H518" s="6">
        <v>20</v>
      </c>
      <c r="I518" s="6">
        <v>5</v>
      </c>
      <c r="J518" s="6" t="s">
        <v>432</v>
      </c>
      <c r="K518" s="6" t="s">
        <v>440</v>
      </c>
    </row>
    <row r="519" customHeight="1" spans="3:11">
      <c r="C519" s="6">
        <v>2097</v>
      </c>
      <c r="D519" s="6" t="s">
        <v>535</v>
      </c>
      <c r="E519" s="6">
        <v>2</v>
      </c>
      <c r="F519" s="6">
        <f t="shared" si="9"/>
        <v>1164</v>
      </c>
      <c r="G519" s="6">
        <v>1</v>
      </c>
      <c r="H519" s="6">
        <v>24</v>
      </c>
      <c r="I519" s="6">
        <v>5</v>
      </c>
      <c r="J519" s="6" t="s">
        <v>432</v>
      </c>
      <c r="K519" s="6" t="s">
        <v>442</v>
      </c>
    </row>
    <row r="520" customHeight="1" spans="3:11">
      <c r="C520" s="6">
        <v>2098</v>
      </c>
      <c r="D520" s="6" t="s">
        <v>536</v>
      </c>
      <c r="E520" s="6">
        <v>2</v>
      </c>
      <c r="F520" s="6">
        <f t="shared" si="9"/>
        <v>1176</v>
      </c>
      <c r="G520" s="6">
        <v>1</v>
      </c>
      <c r="H520" s="6">
        <v>26</v>
      </c>
      <c r="I520" s="6">
        <v>10</v>
      </c>
      <c r="J520" s="6" t="s">
        <v>432</v>
      </c>
      <c r="K520" s="6" t="s">
        <v>444</v>
      </c>
    </row>
    <row r="521" customHeight="1" spans="3:11">
      <c r="C521" s="6">
        <v>2099</v>
      </c>
      <c r="D521" s="6" t="s">
        <v>537</v>
      </c>
      <c r="E521" s="6">
        <v>2</v>
      </c>
      <c r="F521" s="6">
        <f t="shared" si="9"/>
        <v>1188</v>
      </c>
      <c r="G521" s="6">
        <v>1</v>
      </c>
      <c r="H521" s="6">
        <v>27</v>
      </c>
      <c r="I521" s="6">
        <v>10</v>
      </c>
      <c r="J521" s="6" t="s">
        <v>432</v>
      </c>
      <c r="K521" s="6" t="s">
        <v>446</v>
      </c>
    </row>
    <row r="522" s="4" customFormat="1" customHeight="1" spans="3:11">
      <c r="C522" s="4">
        <v>2100</v>
      </c>
      <c r="D522" s="4" t="s">
        <v>538</v>
      </c>
      <c r="E522" s="4">
        <v>2</v>
      </c>
      <c r="F522" s="4">
        <f t="shared" si="9"/>
        <v>1200</v>
      </c>
      <c r="G522" s="4">
        <v>1</v>
      </c>
      <c r="H522" s="4">
        <v>28</v>
      </c>
      <c r="I522" s="4">
        <v>10</v>
      </c>
      <c r="J522" s="4" t="s">
        <v>432</v>
      </c>
      <c r="K522" s="4" t="s">
        <v>448</v>
      </c>
    </row>
    <row r="523" customHeight="1" spans="3:11">
      <c r="C523" s="6">
        <v>2101</v>
      </c>
      <c r="D523" s="6" t="s">
        <v>539</v>
      </c>
      <c r="E523" s="6">
        <v>2</v>
      </c>
      <c r="F523" s="6">
        <f t="shared" si="9"/>
        <v>1212</v>
      </c>
      <c r="G523" s="6">
        <v>1</v>
      </c>
      <c r="H523" s="6">
        <v>14</v>
      </c>
      <c r="I523" s="6">
        <v>10</v>
      </c>
      <c r="J523" s="6" t="s">
        <v>432</v>
      </c>
      <c r="K523" s="6" t="s">
        <v>15</v>
      </c>
    </row>
    <row r="524" customHeight="1" spans="3:11">
      <c r="C524" s="6">
        <v>2102</v>
      </c>
      <c r="D524" s="6" t="s">
        <v>540</v>
      </c>
      <c r="E524" s="6">
        <v>2</v>
      </c>
      <c r="F524" s="6">
        <f t="shared" si="9"/>
        <v>1224</v>
      </c>
      <c r="G524" s="6">
        <v>1</v>
      </c>
      <c r="H524" s="6">
        <v>15</v>
      </c>
      <c r="I524" s="6">
        <v>10</v>
      </c>
      <c r="J524" s="6" t="s">
        <v>432</v>
      </c>
      <c r="K524" s="6" t="s">
        <v>19</v>
      </c>
    </row>
    <row r="525" customHeight="1" spans="3:11">
      <c r="C525" s="6">
        <v>2103</v>
      </c>
      <c r="D525" s="6" t="s">
        <v>541</v>
      </c>
      <c r="E525" s="6">
        <v>2</v>
      </c>
      <c r="F525" s="6">
        <f t="shared" si="9"/>
        <v>1236</v>
      </c>
      <c r="G525" s="6">
        <v>1</v>
      </c>
      <c r="H525" s="6">
        <v>16</v>
      </c>
      <c r="I525" s="6">
        <v>10</v>
      </c>
      <c r="J525" s="6" t="s">
        <v>432</v>
      </c>
      <c r="K525" s="6" t="s">
        <v>21</v>
      </c>
    </row>
    <row r="526" customHeight="1" spans="3:11">
      <c r="C526" s="6">
        <v>2104</v>
      </c>
      <c r="D526" s="6" t="s">
        <v>542</v>
      </c>
      <c r="E526" s="6">
        <v>2</v>
      </c>
      <c r="F526" s="6">
        <f t="shared" si="9"/>
        <v>1248</v>
      </c>
      <c r="G526" s="6">
        <v>1</v>
      </c>
      <c r="H526" s="6">
        <v>18</v>
      </c>
      <c r="I526" s="6">
        <v>5</v>
      </c>
      <c r="J526" s="6" t="s">
        <v>432</v>
      </c>
      <c r="K526" s="6" t="s">
        <v>436</v>
      </c>
    </row>
    <row r="527" customHeight="1" spans="3:11">
      <c r="C527" s="6">
        <v>2105</v>
      </c>
      <c r="D527" s="6" t="s">
        <v>543</v>
      </c>
      <c r="E527" s="6">
        <v>2</v>
      </c>
      <c r="F527" s="6">
        <f t="shared" si="9"/>
        <v>1260</v>
      </c>
      <c r="G527" s="6">
        <v>1</v>
      </c>
      <c r="H527" s="6">
        <v>19</v>
      </c>
      <c r="I527" s="6">
        <v>5</v>
      </c>
      <c r="J527" s="6" t="s">
        <v>432</v>
      </c>
      <c r="K527" s="6" t="s">
        <v>438</v>
      </c>
    </row>
    <row r="528" customHeight="1" spans="3:11">
      <c r="C528" s="6">
        <v>2106</v>
      </c>
      <c r="D528" s="6" t="s">
        <v>544</v>
      </c>
      <c r="E528" s="6">
        <v>2</v>
      </c>
      <c r="F528" s="6">
        <f t="shared" si="9"/>
        <v>1272</v>
      </c>
      <c r="G528" s="6">
        <v>1</v>
      </c>
      <c r="H528" s="6">
        <v>20</v>
      </c>
      <c r="I528" s="6">
        <v>5</v>
      </c>
      <c r="J528" s="6" t="s">
        <v>432</v>
      </c>
      <c r="K528" s="6" t="s">
        <v>440</v>
      </c>
    </row>
    <row r="529" customHeight="1" spans="3:11">
      <c r="C529" s="6">
        <v>2107</v>
      </c>
      <c r="D529" s="6" t="s">
        <v>545</v>
      </c>
      <c r="E529" s="6">
        <v>2</v>
      </c>
      <c r="F529" s="6">
        <f t="shared" si="9"/>
        <v>1284</v>
      </c>
      <c r="G529" s="6">
        <v>1</v>
      </c>
      <c r="H529" s="6">
        <v>24</v>
      </c>
      <c r="I529" s="6">
        <v>5</v>
      </c>
      <c r="J529" s="6" t="s">
        <v>432</v>
      </c>
      <c r="K529" s="6" t="s">
        <v>442</v>
      </c>
    </row>
    <row r="530" customHeight="1" spans="3:11">
      <c r="C530" s="6">
        <v>2108</v>
      </c>
      <c r="D530" s="6" t="s">
        <v>546</v>
      </c>
      <c r="E530" s="6">
        <v>2</v>
      </c>
      <c r="F530" s="6">
        <f t="shared" si="9"/>
        <v>1296</v>
      </c>
      <c r="G530" s="6">
        <v>1</v>
      </c>
      <c r="H530" s="6">
        <v>26</v>
      </c>
      <c r="I530" s="6">
        <v>10</v>
      </c>
      <c r="J530" s="6" t="s">
        <v>432</v>
      </c>
      <c r="K530" s="6" t="s">
        <v>444</v>
      </c>
    </row>
    <row r="531" customHeight="1" spans="3:11">
      <c r="C531" s="6">
        <v>2109</v>
      </c>
      <c r="D531" s="6" t="s">
        <v>547</v>
      </c>
      <c r="E531" s="6">
        <v>2</v>
      </c>
      <c r="F531" s="6">
        <f t="shared" si="9"/>
        <v>1308</v>
      </c>
      <c r="G531" s="6">
        <v>1</v>
      </c>
      <c r="H531" s="6">
        <v>27</v>
      </c>
      <c r="I531" s="6">
        <v>10</v>
      </c>
      <c r="J531" s="6" t="s">
        <v>432</v>
      </c>
      <c r="K531" s="6" t="s">
        <v>446</v>
      </c>
    </row>
    <row r="532" s="4" customFormat="1" customHeight="1" spans="3:11">
      <c r="C532" s="4">
        <v>2110</v>
      </c>
      <c r="D532" s="4" t="s">
        <v>548</v>
      </c>
      <c r="E532" s="4">
        <v>2</v>
      </c>
      <c r="F532" s="4">
        <f t="shared" si="9"/>
        <v>1320</v>
      </c>
      <c r="G532" s="4">
        <v>1</v>
      </c>
      <c r="H532" s="4">
        <v>28</v>
      </c>
      <c r="I532" s="4">
        <v>10</v>
      </c>
      <c r="J532" s="4" t="s">
        <v>432</v>
      </c>
      <c r="K532" s="4" t="s">
        <v>448</v>
      </c>
    </row>
    <row r="533" customHeight="1" spans="3:11">
      <c r="C533" s="6">
        <v>2111</v>
      </c>
      <c r="D533" s="6" t="s">
        <v>549</v>
      </c>
      <c r="E533" s="6">
        <v>2</v>
      </c>
      <c r="F533" s="6">
        <f t="shared" si="9"/>
        <v>1332</v>
      </c>
      <c r="G533" s="6">
        <v>1</v>
      </c>
      <c r="H533" s="6">
        <v>14</v>
      </c>
      <c r="I533" s="6">
        <v>10</v>
      </c>
      <c r="J533" s="6" t="s">
        <v>432</v>
      </c>
      <c r="K533" s="6" t="s">
        <v>15</v>
      </c>
    </row>
    <row r="534" customHeight="1" spans="3:11">
      <c r="C534" s="6">
        <v>2112</v>
      </c>
      <c r="D534" s="6" t="s">
        <v>550</v>
      </c>
      <c r="E534" s="6">
        <v>2</v>
      </c>
      <c r="F534" s="6">
        <f t="shared" si="9"/>
        <v>1344</v>
      </c>
      <c r="G534" s="6">
        <v>1</v>
      </c>
      <c r="H534" s="6">
        <v>15</v>
      </c>
      <c r="I534" s="6">
        <v>10</v>
      </c>
      <c r="J534" s="6" t="s">
        <v>432</v>
      </c>
      <c r="K534" s="6" t="s">
        <v>19</v>
      </c>
    </row>
    <row r="535" customHeight="1" spans="3:11">
      <c r="C535" s="6">
        <v>2113</v>
      </c>
      <c r="D535" s="6" t="s">
        <v>551</v>
      </c>
      <c r="E535" s="6">
        <v>2</v>
      </c>
      <c r="F535" s="6">
        <f t="shared" si="9"/>
        <v>1356</v>
      </c>
      <c r="G535" s="6">
        <v>1</v>
      </c>
      <c r="H535" s="6">
        <v>16</v>
      </c>
      <c r="I535" s="6">
        <v>10</v>
      </c>
      <c r="J535" s="6" t="s">
        <v>432</v>
      </c>
      <c r="K535" s="6" t="s">
        <v>21</v>
      </c>
    </row>
    <row r="536" customHeight="1" spans="3:11">
      <c r="C536" s="6">
        <v>2114</v>
      </c>
      <c r="D536" s="6" t="s">
        <v>552</v>
      </c>
      <c r="E536" s="6">
        <v>2</v>
      </c>
      <c r="F536" s="6">
        <f t="shared" si="9"/>
        <v>1368</v>
      </c>
      <c r="G536" s="6">
        <v>1</v>
      </c>
      <c r="H536" s="6">
        <v>18</v>
      </c>
      <c r="I536" s="6">
        <v>5</v>
      </c>
      <c r="J536" s="6" t="s">
        <v>432</v>
      </c>
      <c r="K536" s="6" t="s">
        <v>436</v>
      </c>
    </row>
    <row r="537" customHeight="1" spans="3:11">
      <c r="C537" s="6">
        <v>2115</v>
      </c>
      <c r="D537" s="6" t="s">
        <v>553</v>
      </c>
      <c r="E537" s="6">
        <v>2</v>
      </c>
      <c r="F537" s="6">
        <f t="shared" si="9"/>
        <v>1380</v>
      </c>
      <c r="G537" s="6">
        <v>1</v>
      </c>
      <c r="H537" s="6">
        <v>19</v>
      </c>
      <c r="I537" s="6">
        <v>5</v>
      </c>
      <c r="J537" s="6" t="s">
        <v>432</v>
      </c>
      <c r="K537" s="6" t="s">
        <v>438</v>
      </c>
    </row>
    <row r="538" customHeight="1" spans="3:11">
      <c r="C538" s="6">
        <v>2116</v>
      </c>
      <c r="D538" s="6" t="s">
        <v>554</v>
      </c>
      <c r="E538" s="6">
        <v>2</v>
      </c>
      <c r="F538" s="6">
        <f t="shared" si="9"/>
        <v>1392</v>
      </c>
      <c r="G538" s="6">
        <v>1</v>
      </c>
      <c r="H538" s="6">
        <v>20</v>
      </c>
      <c r="I538" s="6">
        <v>5</v>
      </c>
      <c r="J538" s="6" t="s">
        <v>432</v>
      </c>
      <c r="K538" s="6" t="s">
        <v>440</v>
      </c>
    </row>
    <row r="539" customHeight="1" spans="3:11">
      <c r="C539" s="6">
        <v>2117</v>
      </c>
      <c r="D539" s="6" t="s">
        <v>555</v>
      </c>
      <c r="E539" s="6">
        <v>2</v>
      </c>
      <c r="F539" s="6">
        <f t="shared" si="9"/>
        <v>1404</v>
      </c>
      <c r="G539" s="6">
        <v>1</v>
      </c>
      <c r="H539" s="6">
        <v>24</v>
      </c>
      <c r="I539" s="6">
        <v>5</v>
      </c>
      <c r="J539" s="6" t="s">
        <v>432</v>
      </c>
      <c r="K539" s="6" t="s">
        <v>442</v>
      </c>
    </row>
    <row r="540" customHeight="1" spans="3:11">
      <c r="C540" s="6">
        <v>2118</v>
      </c>
      <c r="D540" s="6" t="s">
        <v>556</v>
      </c>
      <c r="E540" s="6">
        <v>2</v>
      </c>
      <c r="F540" s="6">
        <f t="shared" si="9"/>
        <v>1416</v>
      </c>
      <c r="G540" s="6">
        <v>1</v>
      </c>
      <c r="H540" s="6">
        <v>26</v>
      </c>
      <c r="I540" s="6">
        <v>10</v>
      </c>
      <c r="J540" s="6" t="s">
        <v>432</v>
      </c>
      <c r="K540" s="6" t="s">
        <v>444</v>
      </c>
    </row>
    <row r="541" customHeight="1" spans="3:11">
      <c r="C541" s="6">
        <v>2119</v>
      </c>
      <c r="D541" s="6" t="s">
        <v>557</v>
      </c>
      <c r="E541" s="6">
        <v>2</v>
      </c>
      <c r="F541" s="6">
        <f t="shared" si="9"/>
        <v>1428</v>
      </c>
      <c r="G541" s="6">
        <v>1</v>
      </c>
      <c r="H541" s="6">
        <v>27</v>
      </c>
      <c r="I541" s="6">
        <v>10</v>
      </c>
      <c r="J541" s="6" t="s">
        <v>432</v>
      </c>
      <c r="K541" s="6" t="s">
        <v>446</v>
      </c>
    </row>
    <row r="542" s="4" customFormat="1" customHeight="1" spans="3:11">
      <c r="C542" s="4">
        <v>2120</v>
      </c>
      <c r="D542" s="4" t="s">
        <v>558</v>
      </c>
      <c r="E542" s="4">
        <v>2</v>
      </c>
      <c r="F542" s="4">
        <f t="shared" si="9"/>
        <v>1440</v>
      </c>
      <c r="G542" s="4">
        <v>1</v>
      </c>
      <c r="H542" s="4">
        <v>28</v>
      </c>
      <c r="I542" s="4">
        <v>10</v>
      </c>
      <c r="J542" s="4" t="s">
        <v>432</v>
      </c>
      <c r="K542" s="4" t="s">
        <v>448</v>
      </c>
    </row>
    <row r="543" customHeight="1" spans="3:11">
      <c r="C543" s="6">
        <v>2121</v>
      </c>
      <c r="D543" s="6" t="s">
        <v>559</v>
      </c>
      <c r="E543" s="6">
        <v>2</v>
      </c>
      <c r="F543" s="6">
        <f t="shared" si="9"/>
        <v>1452</v>
      </c>
      <c r="G543" s="6">
        <v>1</v>
      </c>
      <c r="H543" s="6">
        <v>14</v>
      </c>
      <c r="I543" s="6">
        <v>10</v>
      </c>
      <c r="J543" s="6" t="s">
        <v>432</v>
      </c>
      <c r="K543" s="6" t="s">
        <v>15</v>
      </c>
    </row>
    <row r="544" customHeight="1" spans="3:11">
      <c r="C544" s="6">
        <v>2122</v>
      </c>
      <c r="D544" s="6" t="s">
        <v>560</v>
      </c>
      <c r="E544" s="6">
        <v>2</v>
      </c>
      <c r="F544" s="6">
        <f t="shared" si="9"/>
        <v>1464</v>
      </c>
      <c r="G544" s="6">
        <v>1</v>
      </c>
      <c r="H544" s="6">
        <v>15</v>
      </c>
      <c r="I544" s="6">
        <v>10</v>
      </c>
      <c r="J544" s="6" t="s">
        <v>432</v>
      </c>
      <c r="K544" s="6" t="s">
        <v>19</v>
      </c>
    </row>
    <row r="545" customHeight="1" spans="3:11">
      <c r="C545" s="6">
        <v>2123</v>
      </c>
      <c r="D545" s="6" t="s">
        <v>561</v>
      </c>
      <c r="E545" s="6">
        <v>2</v>
      </c>
      <c r="F545" s="6">
        <f t="shared" si="9"/>
        <v>1476</v>
      </c>
      <c r="G545" s="6">
        <v>1</v>
      </c>
      <c r="H545" s="6">
        <v>16</v>
      </c>
      <c r="I545" s="6">
        <v>10</v>
      </c>
      <c r="J545" s="6" t="s">
        <v>432</v>
      </c>
      <c r="K545" s="6" t="s">
        <v>21</v>
      </c>
    </row>
    <row r="546" customHeight="1" spans="3:11">
      <c r="C546" s="6">
        <v>2124</v>
      </c>
      <c r="D546" s="6" t="s">
        <v>562</v>
      </c>
      <c r="E546" s="6">
        <v>2</v>
      </c>
      <c r="F546" s="6">
        <f t="shared" si="9"/>
        <v>1488</v>
      </c>
      <c r="G546" s="6">
        <v>1</v>
      </c>
      <c r="H546" s="6">
        <v>18</v>
      </c>
      <c r="I546" s="6">
        <v>5</v>
      </c>
      <c r="J546" s="6" t="s">
        <v>432</v>
      </c>
      <c r="K546" s="6" t="s">
        <v>436</v>
      </c>
    </row>
    <row r="547" customHeight="1" spans="3:11">
      <c r="C547" s="6">
        <v>2125</v>
      </c>
      <c r="D547" s="6" t="s">
        <v>563</v>
      </c>
      <c r="E547" s="6">
        <v>2</v>
      </c>
      <c r="F547" s="6">
        <f t="shared" si="9"/>
        <v>1500</v>
      </c>
      <c r="G547" s="6">
        <v>1</v>
      </c>
      <c r="H547" s="6">
        <v>19</v>
      </c>
      <c r="I547" s="6">
        <v>5</v>
      </c>
      <c r="J547" s="6" t="s">
        <v>432</v>
      </c>
      <c r="K547" s="6" t="s">
        <v>438</v>
      </c>
    </row>
    <row r="548" customHeight="1" spans="3:11">
      <c r="C548" s="6">
        <v>2126</v>
      </c>
      <c r="D548" s="6" t="s">
        <v>564</v>
      </c>
      <c r="E548" s="6">
        <v>2</v>
      </c>
      <c r="F548" s="6">
        <f t="shared" si="9"/>
        <v>1512</v>
      </c>
      <c r="G548" s="6">
        <v>1</v>
      </c>
      <c r="H548" s="6">
        <v>20</v>
      </c>
      <c r="I548" s="6">
        <v>5</v>
      </c>
      <c r="J548" s="6" t="s">
        <v>432</v>
      </c>
      <c r="K548" s="6" t="s">
        <v>440</v>
      </c>
    </row>
    <row r="549" customHeight="1" spans="3:11">
      <c r="C549" s="6">
        <v>2127</v>
      </c>
      <c r="D549" s="6" t="s">
        <v>565</v>
      </c>
      <c r="E549" s="6">
        <v>2</v>
      </c>
      <c r="F549" s="6">
        <f t="shared" si="9"/>
        <v>1524</v>
      </c>
      <c r="G549" s="6">
        <v>1</v>
      </c>
      <c r="H549" s="6">
        <v>24</v>
      </c>
      <c r="I549" s="6">
        <v>5</v>
      </c>
      <c r="J549" s="6" t="s">
        <v>432</v>
      </c>
      <c r="K549" s="6" t="s">
        <v>442</v>
      </c>
    </row>
    <row r="550" customHeight="1" spans="3:11">
      <c r="C550" s="6">
        <v>2128</v>
      </c>
      <c r="D550" s="6" t="s">
        <v>566</v>
      </c>
      <c r="E550" s="6">
        <v>2</v>
      </c>
      <c r="F550" s="6">
        <f t="shared" si="9"/>
        <v>1536</v>
      </c>
      <c r="G550" s="6">
        <v>1</v>
      </c>
      <c r="H550" s="6">
        <v>26</v>
      </c>
      <c r="I550" s="6">
        <v>10</v>
      </c>
      <c r="J550" s="6" t="s">
        <v>432</v>
      </c>
      <c r="K550" s="6" t="s">
        <v>444</v>
      </c>
    </row>
    <row r="551" customHeight="1" spans="3:11">
      <c r="C551" s="6">
        <v>2129</v>
      </c>
      <c r="D551" s="6" t="s">
        <v>567</v>
      </c>
      <c r="E551" s="6">
        <v>2</v>
      </c>
      <c r="F551" s="6">
        <f t="shared" ref="F551:F614" si="10">(C551-2000)*12</f>
        <v>1548</v>
      </c>
      <c r="G551" s="6">
        <v>1</v>
      </c>
      <c r="H551" s="6">
        <v>27</v>
      </c>
      <c r="I551" s="6">
        <v>10</v>
      </c>
      <c r="J551" s="6" t="s">
        <v>432</v>
      </c>
      <c r="K551" s="6" t="s">
        <v>446</v>
      </c>
    </row>
    <row r="552" s="4" customFormat="1" customHeight="1" spans="3:11">
      <c r="C552" s="6">
        <v>2130</v>
      </c>
      <c r="D552" s="6" t="s">
        <v>568</v>
      </c>
      <c r="E552" s="4">
        <v>2</v>
      </c>
      <c r="F552" s="4">
        <f t="shared" si="10"/>
        <v>1560</v>
      </c>
      <c r="G552" s="4">
        <v>1</v>
      </c>
      <c r="H552" s="4">
        <v>28</v>
      </c>
      <c r="I552" s="4">
        <v>10</v>
      </c>
      <c r="J552" s="4" t="s">
        <v>432</v>
      </c>
      <c r="K552" s="4" t="s">
        <v>448</v>
      </c>
    </row>
    <row r="553" customHeight="1" spans="3:11">
      <c r="C553" s="6">
        <v>2131</v>
      </c>
      <c r="D553" s="6" t="s">
        <v>569</v>
      </c>
      <c r="E553" s="6">
        <v>2</v>
      </c>
      <c r="F553" s="6">
        <f t="shared" si="10"/>
        <v>1572</v>
      </c>
      <c r="G553" s="6">
        <v>1</v>
      </c>
      <c r="H553" s="6">
        <v>14</v>
      </c>
      <c r="I553" s="6">
        <v>10</v>
      </c>
      <c r="J553" s="6" t="s">
        <v>432</v>
      </c>
      <c r="K553" s="6" t="s">
        <v>15</v>
      </c>
    </row>
    <row r="554" customHeight="1" spans="3:11">
      <c r="C554" s="6">
        <v>2132</v>
      </c>
      <c r="D554" s="6" t="s">
        <v>570</v>
      </c>
      <c r="E554" s="6">
        <v>2</v>
      </c>
      <c r="F554" s="6">
        <f t="shared" si="10"/>
        <v>1584</v>
      </c>
      <c r="G554" s="6">
        <v>1</v>
      </c>
      <c r="H554" s="6">
        <v>15</v>
      </c>
      <c r="I554" s="6">
        <v>10</v>
      </c>
      <c r="J554" s="6" t="s">
        <v>432</v>
      </c>
      <c r="K554" s="6" t="s">
        <v>19</v>
      </c>
    </row>
    <row r="555" customHeight="1" spans="3:11">
      <c r="C555" s="6">
        <v>2133</v>
      </c>
      <c r="D555" s="6" t="s">
        <v>571</v>
      </c>
      <c r="E555" s="6">
        <v>2</v>
      </c>
      <c r="F555" s="6">
        <f t="shared" si="10"/>
        <v>1596</v>
      </c>
      <c r="G555" s="6">
        <v>1</v>
      </c>
      <c r="H555" s="6">
        <v>16</v>
      </c>
      <c r="I555" s="6">
        <v>10</v>
      </c>
      <c r="J555" s="6" t="s">
        <v>432</v>
      </c>
      <c r="K555" s="6" t="s">
        <v>21</v>
      </c>
    </row>
    <row r="556" customHeight="1" spans="3:11">
      <c r="C556" s="6">
        <v>2134</v>
      </c>
      <c r="D556" s="6" t="s">
        <v>572</v>
      </c>
      <c r="E556" s="6">
        <v>2</v>
      </c>
      <c r="F556" s="6">
        <f t="shared" si="10"/>
        <v>1608</v>
      </c>
      <c r="G556" s="6">
        <v>1</v>
      </c>
      <c r="H556" s="6">
        <v>18</v>
      </c>
      <c r="I556" s="6">
        <v>5</v>
      </c>
      <c r="J556" s="6" t="s">
        <v>432</v>
      </c>
      <c r="K556" s="6" t="s">
        <v>436</v>
      </c>
    </row>
    <row r="557" customHeight="1" spans="3:11">
      <c r="C557" s="6">
        <v>2135</v>
      </c>
      <c r="D557" s="6" t="s">
        <v>573</v>
      </c>
      <c r="E557" s="6">
        <v>2</v>
      </c>
      <c r="F557" s="6">
        <f t="shared" si="10"/>
        <v>1620</v>
      </c>
      <c r="G557" s="6">
        <v>1</v>
      </c>
      <c r="H557" s="6">
        <v>19</v>
      </c>
      <c r="I557" s="6">
        <v>5</v>
      </c>
      <c r="J557" s="6" t="s">
        <v>432</v>
      </c>
      <c r="K557" s="6" t="s">
        <v>438</v>
      </c>
    </row>
    <row r="558" customHeight="1" spans="3:11">
      <c r="C558" s="6">
        <v>2136</v>
      </c>
      <c r="D558" s="6" t="s">
        <v>574</v>
      </c>
      <c r="E558" s="6">
        <v>2</v>
      </c>
      <c r="F558" s="6">
        <f t="shared" si="10"/>
        <v>1632</v>
      </c>
      <c r="G558" s="6">
        <v>1</v>
      </c>
      <c r="H558" s="6">
        <v>20</v>
      </c>
      <c r="I558" s="6">
        <v>5</v>
      </c>
      <c r="J558" s="6" t="s">
        <v>432</v>
      </c>
      <c r="K558" s="6" t="s">
        <v>440</v>
      </c>
    </row>
    <row r="559" customHeight="1" spans="3:11">
      <c r="C559" s="6">
        <v>2137</v>
      </c>
      <c r="D559" s="6" t="s">
        <v>575</v>
      </c>
      <c r="E559" s="6">
        <v>2</v>
      </c>
      <c r="F559" s="6">
        <f t="shared" si="10"/>
        <v>1644</v>
      </c>
      <c r="G559" s="6">
        <v>1</v>
      </c>
      <c r="H559" s="6">
        <v>24</v>
      </c>
      <c r="I559" s="6">
        <v>5</v>
      </c>
      <c r="J559" s="6" t="s">
        <v>432</v>
      </c>
      <c r="K559" s="6" t="s">
        <v>442</v>
      </c>
    </row>
    <row r="560" customHeight="1" spans="3:11">
      <c r="C560" s="6">
        <v>2138</v>
      </c>
      <c r="D560" s="6" t="s">
        <v>576</v>
      </c>
      <c r="E560" s="6">
        <v>2</v>
      </c>
      <c r="F560" s="6">
        <f t="shared" si="10"/>
        <v>1656</v>
      </c>
      <c r="G560" s="6">
        <v>1</v>
      </c>
      <c r="H560" s="6">
        <v>26</v>
      </c>
      <c r="I560" s="6">
        <v>10</v>
      </c>
      <c r="J560" s="6" t="s">
        <v>432</v>
      </c>
      <c r="K560" s="6" t="s">
        <v>444</v>
      </c>
    </row>
    <row r="561" customHeight="1" spans="3:11">
      <c r="C561" s="6">
        <v>2139</v>
      </c>
      <c r="D561" s="6" t="s">
        <v>577</v>
      </c>
      <c r="E561" s="6">
        <v>2</v>
      </c>
      <c r="F561" s="6">
        <f t="shared" si="10"/>
        <v>1668</v>
      </c>
      <c r="G561" s="6">
        <v>1</v>
      </c>
      <c r="H561" s="6">
        <v>27</v>
      </c>
      <c r="I561" s="6">
        <v>10</v>
      </c>
      <c r="J561" s="6" t="s">
        <v>432</v>
      </c>
      <c r="K561" s="6" t="s">
        <v>446</v>
      </c>
    </row>
    <row r="562" s="4" customFormat="1" customHeight="1" spans="3:11">
      <c r="C562" s="6">
        <v>2140</v>
      </c>
      <c r="D562" s="6" t="s">
        <v>578</v>
      </c>
      <c r="E562" s="4">
        <v>2</v>
      </c>
      <c r="F562" s="4">
        <f t="shared" si="10"/>
        <v>1680</v>
      </c>
      <c r="G562" s="4">
        <v>1</v>
      </c>
      <c r="H562" s="4">
        <v>28</v>
      </c>
      <c r="I562" s="4">
        <v>10</v>
      </c>
      <c r="J562" s="4" t="s">
        <v>432</v>
      </c>
      <c r="K562" s="4" t="s">
        <v>448</v>
      </c>
    </row>
    <row r="563" customHeight="1" spans="3:11">
      <c r="C563" s="6">
        <v>2141</v>
      </c>
      <c r="D563" s="6" t="s">
        <v>579</v>
      </c>
      <c r="E563" s="6">
        <v>2</v>
      </c>
      <c r="F563" s="6">
        <f t="shared" si="10"/>
        <v>1692</v>
      </c>
      <c r="G563" s="6">
        <v>1</v>
      </c>
      <c r="H563" s="6">
        <v>14</v>
      </c>
      <c r="I563" s="6">
        <v>10</v>
      </c>
      <c r="J563" s="6" t="s">
        <v>432</v>
      </c>
      <c r="K563" s="6" t="s">
        <v>15</v>
      </c>
    </row>
    <row r="564" customHeight="1" spans="3:11">
      <c r="C564" s="6">
        <v>2142</v>
      </c>
      <c r="D564" s="6" t="s">
        <v>580</v>
      </c>
      <c r="E564" s="6">
        <v>2</v>
      </c>
      <c r="F564" s="6">
        <f t="shared" si="10"/>
        <v>1704</v>
      </c>
      <c r="G564" s="6">
        <v>1</v>
      </c>
      <c r="H564" s="6">
        <v>15</v>
      </c>
      <c r="I564" s="6">
        <v>10</v>
      </c>
      <c r="J564" s="6" t="s">
        <v>432</v>
      </c>
      <c r="K564" s="6" t="s">
        <v>19</v>
      </c>
    </row>
    <row r="565" customHeight="1" spans="3:11">
      <c r="C565" s="6">
        <v>2143</v>
      </c>
      <c r="D565" s="6" t="s">
        <v>581</v>
      </c>
      <c r="E565" s="6">
        <v>2</v>
      </c>
      <c r="F565" s="6">
        <f t="shared" si="10"/>
        <v>1716</v>
      </c>
      <c r="G565" s="6">
        <v>1</v>
      </c>
      <c r="H565" s="6">
        <v>16</v>
      </c>
      <c r="I565" s="6">
        <v>10</v>
      </c>
      <c r="J565" s="6" t="s">
        <v>432</v>
      </c>
      <c r="K565" s="6" t="s">
        <v>21</v>
      </c>
    </row>
    <row r="566" customHeight="1" spans="3:11">
      <c r="C566" s="6">
        <v>2144</v>
      </c>
      <c r="D566" s="6" t="s">
        <v>582</v>
      </c>
      <c r="E566" s="6">
        <v>2</v>
      </c>
      <c r="F566" s="6">
        <f t="shared" si="10"/>
        <v>1728</v>
      </c>
      <c r="G566" s="6">
        <v>1</v>
      </c>
      <c r="H566" s="6">
        <v>18</v>
      </c>
      <c r="I566" s="6">
        <v>5</v>
      </c>
      <c r="J566" s="6" t="s">
        <v>432</v>
      </c>
      <c r="K566" s="6" t="s">
        <v>436</v>
      </c>
    </row>
    <row r="567" customHeight="1" spans="3:11">
      <c r="C567" s="6">
        <v>2145</v>
      </c>
      <c r="D567" s="6" t="s">
        <v>583</v>
      </c>
      <c r="E567" s="6">
        <v>2</v>
      </c>
      <c r="F567" s="6">
        <f t="shared" si="10"/>
        <v>1740</v>
      </c>
      <c r="G567" s="6">
        <v>1</v>
      </c>
      <c r="H567" s="6">
        <v>19</v>
      </c>
      <c r="I567" s="6">
        <v>5</v>
      </c>
      <c r="J567" s="6" t="s">
        <v>432</v>
      </c>
      <c r="K567" s="6" t="s">
        <v>438</v>
      </c>
    </row>
    <row r="568" customHeight="1" spans="3:11">
      <c r="C568" s="6">
        <v>2146</v>
      </c>
      <c r="D568" s="6" t="s">
        <v>584</v>
      </c>
      <c r="E568" s="6">
        <v>2</v>
      </c>
      <c r="F568" s="6">
        <f t="shared" si="10"/>
        <v>1752</v>
      </c>
      <c r="G568" s="6">
        <v>1</v>
      </c>
      <c r="H568" s="6">
        <v>20</v>
      </c>
      <c r="I568" s="6">
        <v>5</v>
      </c>
      <c r="J568" s="6" t="s">
        <v>432</v>
      </c>
      <c r="K568" s="6" t="s">
        <v>440</v>
      </c>
    </row>
    <row r="569" customHeight="1" spans="3:11">
      <c r="C569" s="6">
        <v>2147</v>
      </c>
      <c r="D569" s="6" t="s">
        <v>585</v>
      </c>
      <c r="E569" s="6">
        <v>2</v>
      </c>
      <c r="F569" s="6">
        <f t="shared" si="10"/>
        <v>1764</v>
      </c>
      <c r="G569" s="6">
        <v>1</v>
      </c>
      <c r="H569" s="6">
        <v>24</v>
      </c>
      <c r="I569" s="6">
        <v>5</v>
      </c>
      <c r="J569" s="6" t="s">
        <v>432</v>
      </c>
      <c r="K569" s="6" t="s">
        <v>442</v>
      </c>
    </row>
    <row r="570" customHeight="1" spans="3:11">
      <c r="C570" s="6">
        <v>2148</v>
      </c>
      <c r="D570" s="6" t="s">
        <v>586</v>
      </c>
      <c r="E570" s="6">
        <v>2</v>
      </c>
      <c r="F570" s="6">
        <f t="shared" si="10"/>
        <v>1776</v>
      </c>
      <c r="G570" s="6">
        <v>1</v>
      </c>
      <c r="H570" s="6">
        <v>26</v>
      </c>
      <c r="I570" s="6">
        <v>10</v>
      </c>
      <c r="J570" s="6" t="s">
        <v>432</v>
      </c>
      <c r="K570" s="6" t="s">
        <v>444</v>
      </c>
    </row>
    <row r="571" customHeight="1" spans="3:11">
      <c r="C571" s="6">
        <v>2149</v>
      </c>
      <c r="D571" s="6" t="s">
        <v>587</v>
      </c>
      <c r="E571" s="6">
        <v>2</v>
      </c>
      <c r="F571" s="6">
        <f t="shared" si="10"/>
        <v>1788</v>
      </c>
      <c r="G571" s="6">
        <v>1</v>
      </c>
      <c r="H571" s="6">
        <v>27</v>
      </c>
      <c r="I571" s="6">
        <v>10</v>
      </c>
      <c r="J571" s="6" t="s">
        <v>432</v>
      </c>
      <c r="K571" s="6" t="s">
        <v>446</v>
      </c>
    </row>
    <row r="572" customHeight="1" spans="3:11">
      <c r="C572" s="6">
        <v>2150</v>
      </c>
      <c r="D572" s="6" t="s">
        <v>588</v>
      </c>
      <c r="E572" s="4">
        <v>2</v>
      </c>
      <c r="F572" s="4">
        <f t="shared" si="10"/>
        <v>1800</v>
      </c>
      <c r="G572" s="4">
        <v>1</v>
      </c>
      <c r="H572" s="4">
        <v>28</v>
      </c>
      <c r="I572" s="4">
        <v>10</v>
      </c>
      <c r="J572" s="4" t="s">
        <v>432</v>
      </c>
      <c r="K572" s="4" t="s">
        <v>448</v>
      </c>
    </row>
    <row r="573" customHeight="1" spans="3:11">
      <c r="C573" s="6">
        <v>2151</v>
      </c>
      <c r="D573" s="6" t="s">
        <v>589</v>
      </c>
      <c r="E573" s="6">
        <v>2</v>
      </c>
      <c r="F573" s="6">
        <f t="shared" si="10"/>
        <v>1812</v>
      </c>
      <c r="G573" s="6">
        <v>1</v>
      </c>
      <c r="H573" s="6">
        <v>14</v>
      </c>
      <c r="I573" s="6">
        <v>10</v>
      </c>
      <c r="J573" s="6" t="s">
        <v>432</v>
      </c>
      <c r="K573" s="6" t="s">
        <v>15</v>
      </c>
    </row>
    <row r="574" customHeight="1" spans="3:11">
      <c r="C574" s="6">
        <v>2152</v>
      </c>
      <c r="D574" s="6" t="s">
        <v>590</v>
      </c>
      <c r="E574" s="6">
        <v>2</v>
      </c>
      <c r="F574" s="6">
        <f t="shared" si="10"/>
        <v>1824</v>
      </c>
      <c r="G574" s="6">
        <v>1</v>
      </c>
      <c r="H574" s="6">
        <v>15</v>
      </c>
      <c r="I574" s="6">
        <v>10</v>
      </c>
      <c r="J574" s="6" t="s">
        <v>432</v>
      </c>
      <c r="K574" s="6" t="s">
        <v>19</v>
      </c>
    </row>
    <row r="575" customHeight="1" spans="3:11">
      <c r="C575" s="6">
        <v>2153</v>
      </c>
      <c r="D575" s="6" t="s">
        <v>591</v>
      </c>
      <c r="E575" s="6">
        <v>2</v>
      </c>
      <c r="F575" s="6">
        <f t="shared" si="10"/>
        <v>1836</v>
      </c>
      <c r="G575" s="6">
        <v>1</v>
      </c>
      <c r="H575" s="6">
        <v>16</v>
      </c>
      <c r="I575" s="6">
        <v>10</v>
      </c>
      <c r="J575" s="6" t="s">
        <v>432</v>
      </c>
      <c r="K575" s="6" t="s">
        <v>21</v>
      </c>
    </row>
    <row r="576" customHeight="1" spans="3:11">
      <c r="C576" s="6">
        <v>2154</v>
      </c>
      <c r="D576" s="6" t="s">
        <v>592</v>
      </c>
      <c r="E576" s="6">
        <v>2</v>
      </c>
      <c r="F576" s="6">
        <f t="shared" si="10"/>
        <v>1848</v>
      </c>
      <c r="G576" s="6">
        <v>1</v>
      </c>
      <c r="H576" s="6">
        <v>18</v>
      </c>
      <c r="I576" s="6">
        <v>5</v>
      </c>
      <c r="J576" s="6" t="s">
        <v>432</v>
      </c>
      <c r="K576" s="6" t="s">
        <v>436</v>
      </c>
    </row>
    <row r="577" customHeight="1" spans="3:11">
      <c r="C577" s="6">
        <v>2155</v>
      </c>
      <c r="D577" s="6" t="s">
        <v>593</v>
      </c>
      <c r="E577" s="6">
        <v>2</v>
      </c>
      <c r="F577" s="6">
        <f t="shared" si="10"/>
        <v>1860</v>
      </c>
      <c r="G577" s="6">
        <v>1</v>
      </c>
      <c r="H577" s="6">
        <v>19</v>
      </c>
      <c r="I577" s="6">
        <v>5</v>
      </c>
      <c r="J577" s="6" t="s">
        <v>432</v>
      </c>
      <c r="K577" s="6" t="s">
        <v>438</v>
      </c>
    </row>
    <row r="578" customHeight="1" spans="3:11">
      <c r="C578" s="6">
        <v>2156</v>
      </c>
      <c r="D578" s="6" t="s">
        <v>594</v>
      </c>
      <c r="E578" s="6">
        <v>2</v>
      </c>
      <c r="F578" s="6">
        <f t="shared" si="10"/>
        <v>1872</v>
      </c>
      <c r="G578" s="6">
        <v>1</v>
      </c>
      <c r="H578" s="6">
        <v>20</v>
      </c>
      <c r="I578" s="6">
        <v>5</v>
      </c>
      <c r="J578" s="6" t="s">
        <v>432</v>
      </c>
      <c r="K578" s="6" t="s">
        <v>440</v>
      </c>
    </row>
    <row r="579" customHeight="1" spans="3:11">
      <c r="C579" s="6">
        <v>2157</v>
      </c>
      <c r="D579" s="6" t="s">
        <v>595</v>
      </c>
      <c r="E579" s="6">
        <v>2</v>
      </c>
      <c r="F579" s="6">
        <f t="shared" si="10"/>
        <v>1884</v>
      </c>
      <c r="G579" s="6">
        <v>1</v>
      </c>
      <c r="H579" s="6">
        <v>24</v>
      </c>
      <c r="I579" s="6">
        <v>5</v>
      </c>
      <c r="J579" s="6" t="s">
        <v>432</v>
      </c>
      <c r="K579" s="6" t="s">
        <v>442</v>
      </c>
    </row>
    <row r="580" customHeight="1" spans="3:11">
      <c r="C580" s="6">
        <v>2158</v>
      </c>
      <c r="D580" s="6" t="s">
        <v>596</v>
      </c>
      <c r="E580" s="6">
        <v>2</v>
      </c>
      <c r="F580" s="6">
        <f t="shared" si="10"/>
        <v>1896</v>
      </c>
      <c r="G580" s="6">
        <v>1</v>
      </c>
      <c r="H580" s="6">
        <v>26</v>
      </c>
      <c r="I580" s="6">
        <v>10</v>
      </c>
      <c r="J580" s="6" t="s">
        <v>432</v>
      </c>
      <c r="K580" s="6" t="s">
        <v>444</v>
      </c>
    </row>
    <row r="581" customHeight="1" spans="3:11">
      <c r="C581" s="6">
        <v>2159</v>
      </c>
      <c r="D581" s="6" t="s">
        <v>597</v>
      </c>
      <c r="E581" s="6">
        <v>2</v>
      </c>
      <c r="F581" s="6">
        <f t="shared" si="10"/>
        <v>1908</v>
      </c>
      <c r="G581" s="6">
        <v>1</v>
      </c>
      <c r="H581" s="6">
        <v>27</v>
      </c>
      <c r="I581" s="6">
        <v>10</v>
      </c>
      <c r="J581" s="6" t="s">
        <v>432</v>
      </c>
      <c r="K581" s="6" t="s">
        <v>446</v>
      </c>
    </row>
    <row r="582" customHeight="1" spans="3:11">
      <c r="C582" s="6">
        <v>2160</v>
      </c>
      <c r="D582" s="6" t="s">
        <v>598</v>
      </c>
      <c r="E582" s="4">
        <v>2</v>
      </c>
      <c r="F582" s="4">
        <f t="shared" si="10"/>
        <v>1920</v>
      </c>
      <c r="G582" s="4">
        <v>1</v>
      </c>
      <c r="H582" s="4">
        <v>28</v>
      </c>
      <c r="I582" s="4">
        <v>10</v>
      </c>
      <c r="J582" s="4" t="s">
        <v>432</v>
      </c>
      <c r="K582" s="4" t="s">
        <v>448</v>
      </c>
    </row>
    <row r="583" customHeight="1" spans="3:11">
      <c r="C583" s="6">
        <v>2161</v>
      </c>
      <c r="D583" s="6" t="s">
        <v>599</v>
      </c>
      <c r="E583" s="6">
        <v>2</v>
      </c>
      <c r="F583" s="6">
        <f t="shared" si="10"/>
        <v>1932</v>
      </c>
      <c r="G583" s="6">
        <v>1</v>
      </c>
      <c r="H583" s="6">
        <v>14</v>
      </c>
      <c r="I583" s="6">
        <v>10</v>
      </c>
      <c r="J583" s="6" t="s">
        <v>432</v>
      </c>
      <c r="K583" s="6" t="s">
        <v>15</v>
      </c>
    </row>
    <row r="584" customHeight="1" spans="3:11">
      <c r="C584" s="6">
        <v>2162</v>
      </c>
      <c r="D584" s="6" t="s">
        <v>600</v>
      </c>
      <c r="E584" s="6">
        <v>2</v>
      </c>
      <c r="F584" s="6">
        <f t="shared" si="10"/>
        <v>1944</v>
      </c>
      <c r="G584" s="6">
        <v>1</v>
      </c>
      <c r="H584" s="6">
        <v>15</v>
      </c>
      <c r="I584" s="6">
        <v>10</v>
      </c>
      <c r="J584" s="6" t="s">
        <v>432</v>
      </c>
      <c r="K584" s="6" t="s">
        <v>19</v>
      </c>
    </row>
    <row r="585" customHeight="1" spans="3:11">
      <c r="C585" s="6">
        <v>2163</v>
      </c>
      <c r="D585" s="6" t="s">
        <v>601</v>
      </c>
      <c r="E585" s="6">
        <v>2</v>
      </c>
      <c r="F585" s="6">
        <f t="shared" si="10"/>
        <v>1956</v>
      </c>
      <c r="G585" s="6">
        <v>1</v>
      </c>
      <c r="H585" s="6">
        <v>16</v>
      </c>
      <c r="I585" s="6">
        <v>10</v>
      </c>
      <c r="J585" s="6" t="s">
        <v>432</v>
      </c>
      <c r="K585" s="6" t="s">
        <v>21</v>
      </c>
    </row>
    <row r="586" customHeight="1" spans="3:11">
      <c r="C586" s="6">
        <v>2164</v>
      </c>
      <c r="D586" s="6" t="s">
        <v>602</v>
      </c>
      <c r="E586" s="6">
        <v>2</v>
      </c>
      <c r="F586" s="6">
        <f t="shared" si="10"/>
        <v>1968</v>
      </c>
      <c r="G586" s="6">
        <v>1</v>
      </c>
      <c r="H586" s="6">
        <v>18</v>
      </c>
      <c r="I586" s="6">
        <v>5</v>
      </c>
      <c r="J586" s="6" t="s">
        <v>432</v>
      </c>
      <c r="K586" s="6" t="s">
        <v>436</v>
      </c>
    </row>
    <row r="587" customHeight="1" spans="3:11">
      <c r="C587" s="6">
        <v>2165</v>
      </c>
      <c r="D587" s="6" t="s">
        <v>603</v>
      </c>
      <c r="E587" s="6">
        <v>2</v>
      </c>
      <c r="F587" s="6">
        <f t="shared" si="10"/>
        <v>1980</v>
      </c>
      <c r="G587" s="6">
        <v>1</v>
      </c>
      <c r="H587" s="6">
        <v>19</v>
      </c>
      <c r="I587" s="6">
        <v>5</v>
      </c>
      <c r="J587" s="6" t="s">
        <v>432</v>
      </c>
      <c r="K587" s="6" t="s">
        <v>438</v>
      </c>
    </row>
    <row r="588" customHeight="1" spans="3:11">
      <c r="C588" s="6">
        <v>2166</v>
      </c>
      <c r="D588" s="6" t="s">
        <v>604</v>
      </c>
      <c r="E588" s="6">
        <v>2</v>
      </c>
      <c r="F588" s="6">
        <f t="shared" si="10"/>
        <v>1992</v>
      </c>
      <c r="G588" s="6">
        <v>1</v>
      </c>
      <c r="H588" s="6">
        <v>20</v>
      </c>
      <c r="I588" s="6">
        <v>5</v>
      </c>
      <c r="J588" s="6" t="s">
        <v>432</v>
      </c>
      <c r="K588" s="6" t="s">
        <v>440</v>
      </c>
    </row>
    <row r="589" customHeight="1" spans="3:11">
      <c r="C589" s="6">
        <v>2167</v>
      </c>
      <c r="D589" s="6" t="s">
        <v>605</v>
      </c>
      <c r="E589" s="6">
        <v>2</v>
      </c>
      <c r="F589" s="6">
        <f t="shared" si="10"/>
        <v>2004</v>
      </c>
      <c r="G589" s="6">
        <v>1</v>
      </c>
      <c r="H589" s="6">
        <v>24</v>
      </c>
      <c r="I589" s="6">
        <v>5</v>
      </c>
      <c r="J589" s="6" t="s">
        <v>432</v>
      </c>
      <c r="K589" s="6" t="s">
        <v>442</v>
      </c>
    </row>
    <row r="590" customHeight="1" spans="3:11">
      <c r="C590" s="6">
        <v>2168</v>
      </c>
      <c r="D590" s="6" t="s">
        <v>606</v>
      </c>
      <c r="E590" s="6">
        <v>2</v>
      </c>
      <c r="F590" s="6">
        <f t="shared" si="10"/>
        <v>2016</v>
      </c>
      <c r="G590" s="6">
        <v>1</v>
      </c>
      <c r="H590" s="6">
        <v>26</v>
      </c>
      <c r="I590" s="6">
        <v>10</v>
      </c>
      <c r="J590" s="6" t="s">
        <v>432</v>
      </c>
      <c r="K590" s="6" t="s">
        <v>444</v>
      </c>
    </row>
    <row r="591" customHeight="1" spans="3:11">
      <c r="C591" s="6">
        <v>2169</v>
      </c>
      <c r="D591" s="6" t="s">
        <v>607</v>
      </c>
      <c r="E591" s="6">
        <v>2</v>
      </c>
      <c r="F591" s="6">
        <f t="shared" si="10"/>
        <v>2028</v>
      </c>
      <c r="G591" s="6">
        <v>1</v>
      </c>
      <c r="H591" s="6">
        <v>27</v>
      </c>
      <c r="I591" s="6">
        <v>10</v>
      </c>
      <c r="J591" s="6" t="s">
        <v>432</v>
      </c>
      <c r="K591" s="6" t="s">
        <v>446</v>
      </c>
    </row>
    <row r="592" customHeight="1" spans="3:11">
      <c r="C592" s="6">
        <v>2170</v>
      </c>
      <c r="D592" s="6" t="s">
        <v>608</v>
      </c>
      <c r="E592" s="4">
        <v>2</v>
      </c>
      <c r="F592" s="4">
        <f t="shared" si="10"/>
        <v>2040</v>
      </c>
      <c r="G592" s="4">
        <v>1</v>
      </c>
      <c r="H592" s="4">
        <v>28</v>
      </c>
      <c r="I592" s="4">
        <v>10</v>
      </c>
      <c r="J592" s="4" t="s">
        <v>432</v>
      </c>
      <c r="K592" s="4" t="s">
        <v>448</v>
      </c>
    </row>
    <row r="593" customHeight="1" spans="3:11">
      <c r="C593" s="6">
        <v>2171</v>
      </c>
      <c r="D593" s="6" t="s">
        <v>609</v>
      </c>
      <c r="E593" s="6">
        <v>2</v>
      </c>
      <c r="F593" s="6">
        <f t="shared" si="10"/>
        <v>2052</v>
      </c>
      <c r="G593" s="6">
        <v>1</v>
      </c>
      <c r="H593" s="6">
        <v>14</v>
      </c>
      <c r="I593" s="6">
        <v>10</v>
      </c>
      <c r="J593" s="6" t="s">
        <v>432</v>
      </c>
      <c r="K593" s="6" t="s">
        <v>15</v>
      </c>
    </row>
    <row r="594" customHeight="1" spans="3:11">
      <c r="C594" s="6">
        <v>2172</v>
      </c>
      <c r="D594" s="6" t="s">
        <v>610</v>
      </c>
      <c r="E594" s="6">
        <v>2</v>
      </c>
      <c r="F594" s="6">
        <f t="shared" si="10"/>
        <v>2064</v>
      </c>
      <c r="G594" s="6">
        <v>1</v>
      </c>
      <c r="H594" s="6">
        <v>15</v>
      </c>
      <c r="I594" s="6">
        <v>10</v>
      </c>
      <c r="J594" s="6" t="s">
        <v>432</v>
      </c>
      <c r="K594" s="6" t="s">
        <v>19</v>
      </c>
    </row>
    <row r="595" customHeight="1" spans="3:11">
      <c r="C595" s="6">
        <v>2173</v>
      </c>
      <c r="D595" s="6" t="s">
        <v>611</v>
      </c>
      <c r="E595" s="6">
        <v>2</v>
      </c>
      <c r="F595" s="6">
        <f t="shared" si="10"/>
        <v>2076</v>
      </c>
      <c r="G595" s="6">
        <v>1</v>
      </c>
      <c r="H595" s="6">
        <v>16</v>
      </c>
      <c r="I595" s="6">
        <v>10</v>
      </c>
      <c r="J595" s="6" t="s">
        <v>432</v>
      </c>
      <c r="K595" s="6" t="s">
        <v>21</v>
      </c>
    </row>
    <row r="596" customHeight="1" spans="3:11">
      <c r="C596" s="6">
        <v>2174</v>
      </c>
      <c r="D596" s="6" t="s">
        <v>612</v>
      </c>
      <c r="E596" s="6">
        <v>2</v>
      </c>
      <c r="F596" s="6">
        <f t="shared" si="10"/>
        <v>2088</v>
      </c>
      <c r="G596" s="6">
        <v>1</v>
      </c>
      <c r="H596" s="6">
        <v>18</v>
      </c>
      <c r="I596" s="6">
        <v>5</v>
      </c>
      <c r="J596" s="6" t="s">
        <v>432</v>
      </c>
      <c r="K596" s="6" t="s">
        <v>436</v>
      </c>
    </row>
    <row r="597" customHeight="1" spans="3:11">
      <c r="C597" s="6">
        <v>2175</v>
      </c>
      <c r="D597" s="6" t="s">
        <v>613</v>
      </c>
      <c r="E597" s="6">
        <v>2</v>
      </c>
      <c r="F597" s="6">
        <f t="shared" si="10"/>
        <v>2100</v>
      </c>
      <c r="G597" s="6">
        <v>1</v>
      </c>
      <c r="H597" s="6">
        <v>19</v>
      </c>
      <c r="I597" s="6">
        <v>5</v>
      </c>
      <c r="J597" s="6" t="s">
        <v>432</v>
      </c>
      <c r="K597" s="6" t="s">
        <v>438</v>
      </c>
    </row>
    <row r="598" customHeight="1" spans="3:11">
      <c r="C598" s="6">
        <v>2176</v>
      </c>
      <c r="D598" s="6" t="s">
        <v>614</v>
      </c>
      <c r="E598" s="6">
        <v>2</v>
      </c>
      <c r="F598" s="6">
        <f t="shared" si="10"/>
        <v>2112</v>
      </c>
      <c r="G598" s="6">
        <v>1</v>
      </c>
      <c r="H598" s="6">
        <v>20</v>
      </c>
      <c r="I598" s="6">
        <v>5</v>
      </c>
      <c r="J598" s="6" t="s">
        <v>432</v>
      </c>
      <c r="K598" s="6" t="s">
        <v>440</v>
      </c>
    </row>
    <row r="599" customHeight="1" spans="3:11">
      <c r="C599" s="6">
        <v>2177</v>
      </c>
      <c r="D599" s="6" t="s">
        <v>615</v>
      </c>
      <c r="E599" s="6">
        <v>2</v>
      </c>
      <c r="F599" s="6">
        <f t="shared" si="10"/>
        <v>2124</v>
      </c>
      <c r="G599" s="6">
        <v>1</v>
      </c>
      <c r="H599" s="6">
        <v>24</v>
      </c>
      <c r="I599" s="6">
        <v>5</v>
      </c>
      <c r="J599" s="6" t="s">
        <v>432</v>
      </c>
      <c r="K599" s="6" t="s">
        <v>442</v>
      </c>
    </row>
    <row r="600" customHeight="1" spans="3:11">
      <c r="C600" s="6">
        <v>2178</v>
      </c>
      <c r="D600" s="6" t="s">
        <v>616</v>
      </c>
      <c r="E600" s="6">
        <v>2</v>
      </c>
      <c r="F600" s="6">
        <f t="shared" si="10"/>
        <v>2136</v>
      </c>
      <c r="G600" s="6">
        <v>1</v>
      </c>
      <c r="H600" s="6">
        <v>26</v>
      </c>
      <c r="I600" s="6">
        <v>10</v>
      </c>
      <c r="J600" s="6" t="s">
        <v>432</v>
      </c>
      <c r="K600" s="6" t="s">
        <v>444</v>
      </c>
    </row>
    <row r="601" customHeight="1" spans="3:11">
      <c r="C601" s="6">
        <v>2179</v>
      </c>
      <c r="D601" s="6" t="s">
        <v>617</v>
      </c>
      <c r="E601" s="6">
        <v>2</v>
      </c>
      <c r="F601" s="6">
        <f t="shared" si="10"/>
        <v>2148</v>
      </c>
      <c r="G601" s="6">
        <v>1</v>
      </c>
      <c r="H601" s="6">
        <v>27</v>
      </c>
      <c r="I601" s="6">
        <v>10</v>
      </c>
      <c r="J601" s="6" t="s">
        <v>432</v>
      </c>
      <c r="K601" s="6" t="s">
        <v>446</v>
      </c>
    </row>
    <row r="602" customHeight="1" spans="3:11">
      <c r="C602" s="6">
        <v>2180</v>
      </c>
      <c r="D602" s="6" t="s">
        <v>618</v>
      </c>
      <c r="E602" s="4">
        <v>2</v>
      </c>
      <c r="F602" s="4">
        <f t="shared" si="10"/>
        <v>2160</v>
      </c>
      <c r="G602" s="4">
        <v>1</v>
      </c>
      <c r="H602" s="4">
        <v>28</v>
      </c>
      <c r="I602" s="4">
        <v>10</v>
      </c>
      <c r="J602" s="4" t="s">
        <v>432</v>
      </c>
      <c r="K602" s="4" t="s">
        <v>448</v>
      </c>
    </row>
    <row r="603" customHeight="1" spans="3:11">
      <c r="C603" s="6">
        <v>2181</v>
      </c>
      <c r="D603" s="6" t="s">
        <v>619</v>
      </c>
      <c r="E603" s="6">
        <v>2</v>
      </c>
      <c r="F603" s="6">
        <f t="shared" si="10"/>
        <v>2172</v>
      </c>
      <c r="G603" s="6">
        <v>1</v>
      </c>
      <c r="H603" s="6">
        <v>14</v>
      </c>
      <c r="I603" s="6">
        <v>15</v>
      </c>
      <c r="J603" s="6" t="s">
        <v>432</v>
      </c>
      <c r="K603" s="6" t="s">
        <v>15</v>
      </c>
    </row>
    <row r="604" customHeight="1" spans="3:11">
      <c r="C604" s="6">
        <v>2182</v>
      </c>
      <c r="D604" s="6" t="s">
        <v>620</v>
      </c>
      <c r="E604" s="6">
        <v>2</v>
      </c>
      <c r="F604" s="6">
        <f t="shared" si="10"/>
        <v>2184</v>
      </c>
      <c r="G604" s="6">
        <v>1</v>
      </c>
      <c r="H604" s="6">
        <v>15</v>
      </c>
      <c r="I604" s="6">
        <v>15</v>
      </c>
      <c r="J604" s="6" t="s">
        <v>432</v>
      </c>
      <c r="K604" s="6" t="s">
        <v>19</v>
      </c>
    </row>
    <row r="605" customHeight="1" spans="3:11">
      <c r="C605" s="6">
        <v>2183</v>
      </c>
      <c r="D605" s="6" t="s">
        <v>621</v>
      </c>
      <c r="E605" s="6">
        <v>2</v>
      </c>
      <c r="F605" s="6">
        <f t="shared" si="10"/>
        <v>2196</v>
      </c>
      <c r="G605" s="6">
        <v>1</v>
      </c>
      <c r="H605" s="6">
        <v>16</v>
      </c>
      <c r="I605" s="6">
        <v>15</v>
      </c>
      <c r="J605" s="6" t="s">
        <v>432</v>
      </c>
      <c r="K605" s="6" t="s">
        <v>21</v>
      </c>
    </row>
    <row r="606" customHeight="1" spans="3:11">
      <c r="C606" s="6">
        <v>2184</v>
      </c>
      <c r="D606" s="6" t="s">
        <v>622</v>
      </c>
      <c r="E606" s="6">
        <v>2</v>
      </c>
      <c r="F606" s="6">
        <f t="shared" si="10"/>
        <v>2208</v>
      </c>
      <c r="G606" s="6">
        <v>1</v>
      </c>
      <c r="H606" s="6">
        <v>18</v>
      </c>
      <c r="I606" s="6">
        <v>7</v>
      </c>
      <c r="J606" s="6" t="s">
        <v>432</v>
      </c>
      <c r="K606" s="6" t="s">
        <v>436</v>
      </c>
    </row>
    <row r="607" customHeight="1" spans="3:11">
      <c r="C607" s="6">
        <v>2185</v>
      </c>
      <c r="D607" s="6" t="s">
        <v>623</v>
      </c>
      <c r="E607" s="6">
        <v>2</v>
      </c>
      <c r="F607" s="6">
        <f t="shared" si="10"/>
        <v>2220</v>
      </c>
      <c r="G607" s="6">
        <v>1</v>
      </c>
      <c r="H607" s="6">
        <v>19</v>
      </c>
      <c r="I607" s="6">
        <v>7</v>
      </c>
      <c r="J607" s="6" t="s">
        <v>432</v>
      </c>
      <c r="K607" s="6" t="s">
        <v>438</v>
      </c>
    </row>
    <row r="608" customHeight="1" spans="3:11">
      <c r="C608" s="6">
        <v>2186</v>
      </c>
      <c r="D608" s="6" t="s">
        <v>624</v>
      </c>
      <c r="E608" s="6">
        <v>2</v>
      </c>
      <c r="F608" s="6">
        <f t="shared" si="10"/>
        <v>2232</v>
      </c>
      <c r="G608" s="6">
        <v>1</v>
      </c>
      <c r="H608" s="6">
        <v>20</v>
      </c>
      <c r="I608" s="6">
        <v>7</v>
      </c>
      <c r="J608" s="6" t="s">
        <v>432</v>
      </c>
      <c r="K608" s="6" t="s">
        <v>440</v>
      </c>
    </row>
    <row r="609" customHeight="1" spans="3:11">
      <c r="C609" s="6">
        <v>2187</v>
      </c>
      <c r="D609" s="6" t="s">
        <v>625</v>
      </c>
      <c r="E609" s="6">
        <v>2</v>
      </c>
      <c r="F609" s="6">
        <f t="shared" si="10"/>
        <v>2244</v>
      </c>
      <c r="G609" s="6">
        <v>1</v>
      </c>
      <c r="H609" s="6">
        <v>24</v>
      </c>
      <c r="I609" s="6">
        <v>7</v>
      </c>
      <c r="J609" s="6" t="s">
        <v>432</v>
      </c>
      <c r="K609" s="6" t="s">
        <v>442</v>
      </c>
    </row>
    <row r="610" customHeight="1" spans="3:11">
      <c r="C610" s="6">
        <v>2188</v>
      </c>
      <c r="D610" s="6" t="s">
        <v>626</v>
      </c>
      <c r="E610" s="6">
        <v>2</v>
      </c>
      <c r="F610" s="6">
        <f t="shared" si="10"/>
        <v>2256</v>
      </c>
      <c r="G610" s="6">
        <v>1</v>
      </c>
      <c r="H610" s="6">
        <v>26</v>
      </c>
      <c r="I610" s="6">
        <v>15</v>
      </c>
      <c r="J610" s="6" t="s">
        <v>432</v>
      </c>
      <c r="K610" s="6" t="s">
        <v>444</v>
      </c>
    </row>
    <row r="611" customHeight="1" spans="3:11">
      <c r="C611" s="6">
        <v>2189</v>
      </c>
      <c r="D611" s="6" t="s">
        <v>627</v>
      </c>
      <c r="E611" s="6">
        <v>2</v>
      </c>
      <c r="F611" s="6">
        <f t="shared" si="10"/>
        <v>2268</v>
      </c>
      <c r="G611" s="6">
        <v>1</v>
      </c>
      <c r="H611" s="6">
        <v>27</v>
      </c>
      <c r="I611" s="6">
        <v>15</v>
      </c>
      <c r="J611" s="6" t="s">
        <v>432</v>
      </c>
      <c r="K611" s="6" t="s">
        <v>446</v>
      </c>
    </row>
    <row r="612" customHeight="1" spans="3:11">
      <c r="C612" s="6">
        <v>2190</v>
      </c>
      <c r="D612" s="6" t="s">
        <v>628</v>
      </c>
      <c r="E612" s="4">
        <v>2</v>
      </c>
      <c r="F612" s="4">
        <f t="shared" si="10"/>
        <v>2280</v>
      </c>
      <c r="G612" s="4">
        <v>1</v>
      </c>
      <c r="H612" s="4">
        <v>28</v>
      </c>
      <c r="I612" s="4">
        <v>15</v>
      </c>
      <c r="J612" s="4" t="s">
        <v>432</v>
      </c>
      <c r="K612" s="4" t="s">
        <v>448</v>
      </c>
    </row>
    <row r="613" customHeight="1" spans="3:11">
      <c r="C613" s="6">
        <v>2191</v>
      </c>
      <c r="D613" s="6" t="s">
        <v>629</v>
      </c>
      <c r="E613" s="6">
        <v>2</v>
      </c>
      <c r="F613" s="6">
        <f t="shared" si="10"/>
        <v>2292</v>
      </c>
      <c r="G613" s="6">
        <v>1</v>
      </c>
      <c r="H613" s="6">
        <v>14</v>
      </c>
      <c r="I613" s="6">
        <v>15</v>
      </c>
      <c r="J613" s="6" t="s">
        <v>432</v>
      </c>
      <c r="K613" s="6" t="s">
        <v>15</v>
      </c>
    </row>
    <row r="614" customHeight="1" spans="3:11">
      <c r="C614" s="6">
        <v>2192</v>
      </c>
      <c r="D614" s="6" t="s">
        <v>630</v>
      </c>
      <c r="E614" s="6">
        <v>2</v>
      </c>
      <c r="F614" s="6">
        <f t="shared" si="10"/>
        <v>2304</v>
      </c>
      <c r="G614" s="6">
        <v>1</v>
      </c>
      <c r="H614" s="6">
        <v>15</v>
      </c>
      <c r="I614" s="6">
        <v>15</v>
      </c>
      <c r="J614" s="6" t="s">
        <v>432</v>
      </c>
      <c r="K614" s="6" t="s">
        <v>19</v>
      </c>
    </row>
    <row r="615" customHeight="1" spans="3:11">
      <c r="C615" s="6">
        <v>2193</v>
      </c>
      <c r="D615" s="6" t="s">
        <v>631</v>
      </c>
      <c r="E615" s="6">
        <v>2</v>
      </c>
      <c r="F615" s="6">
        <f t="shared" ref="F615:F641" si="11">(C615-2000)*12</f>
        <v>2316</v>
      </c>
      <c r="G615" s="6">
        <v>1</v>
      </c>
      <c r="H615" s="6">
        <v>16</v>
      </c>
      <c r="I615" s="6">
        <v>15</v>
      </c>
      <c r="J615" s="6" t="s">
        <v>432</v>
      </c>
      <c r="K615" s="6" t="s">
        <v>21</v>
      </c>
    </row>
    <row r="616" customHeight="1" spans="3:11">
      <c r="C616" s="6">
        <v>2194</v>
      </c>
      <c r="D616" s="6" t="s">
        <v>632</v>
      </c>
      <c r="E616" s="6">
        <v>2</v>
      </c>
      <c r="F616" s="6">
        <f t="shared" si="11"/>
        <v>2328</v>
      </c>
      <c r="G616" s="6">
        <v>1</v>
      </c>
      <c r="H616" s="6">
        <v>18</v>
      </c>
      <c r="I616" s="6">
        <v>7</v>
      </c>
      <c r="J616" s="6" t="s">
        <v>432</v>
      </c>
      <c r="K616" s="6" t="s">
        <v>436</v>
      </c>
    </row>
    <row r="617" customHeight="1" spans="3:11">
      <c r="C617" s="6">
        <v>2195</v>
      </c>
      <c r="D617" s="6" t="s">
        <v>633</v>
      </c>
      <c r="E617" s="6">
        <v>2</v>
      </c>
      <c r="F617" s="6">
        <f t="shared" si="11"/>
        <v>2340</v>
      </c>
      <c r="G617" s="6">
        <v>1</v>
      </c>
      <c r="H617" s="6">
        <v>19</v>
      </c>
      <c r="I617" s="6">
        <v>7</v>
      </c>
      <c r="J617" s="6" t="s">
        <v>432</v>
      </c>
      <c r="K617" s="6" t="s">
        <v>438</v>
      </c>
    </row>
    <row r="618" customHeight="1" spans="3:11">
      <c r="C618" s="6">
        <v>2196</v>
      </c>
      <c r="D618" s="6" t="s">
        <v>634</v>
      </c>
      <c r="E618" s="6">
        <v>2</v>
      </c>
      <c r="F618" s="6">
        <f t="shared" si="11"/>
        <v>2352</v>
      </c>
      <c r="G618" s="6">
        <v>1</v>
      </c>
      <c r="H618" s="6">
        <v>20</v>
      </c>
      <c r="I618" s="6">
        <v>7</v>
      </c>
      <c r="J618" s="6" t="s">
        <v>432</v>
      </c>
      <c r="K618" s="6" t="s">
        <v>440</v>
      </c>
    </row>
    <row r="619" customHeight="1" spans="3:11">
      <c r="C619" s="6">
        <v>2197</v>
      </c>
      <c r="D619" s="6" t="s">
        <v>635</v>
      </c>
      <c r="E619" s="6">
        <v>2</v>
      </c>
      <c r="F619" s="6">
        <f t="shared" si="11"/>
        <v>2364</v>
      </c>
      <c r="G619" s="6">
        <v>1</v>
      </c>
      <c r="H619" s="6">
        <v>24</v>
      </c>
      <c r="I619" s="6">
        <v>7</v>
      </c>
      <c r="J619" s="6" t="s">
        <v>432</v>
      </c>
      <c r="K619" s="6" t="s">
        <v>442</v>
      </c>
    </row>
    <row r="620" customHeight="1" spans="3:11">
      <c r="C620" s="6">
        <v>2198</v>
      </c>
      <c r="D620" s="6" t="s">
        <v>636</v>
      </c>
      <c r="E620" s="6">
        <v>2</v>
      </c>
      <c r="F620" s="6">
        <f t="shared" si="11"/>
        <v>2376</v>
      </c>
      <c r="G620" s="6">
        <v>1</v>
      </c>
      <c r="H620" s="6">
        <v>26</v>
      </c>
      <c r="I620" s="6">
        <v>15</v>
      </c>
      <c r="J620" s="6" t="s">
        <v>432</v>
      </c>
      <c r="K620" s="6" t="s">
        <v>444</v>
      </c>
    </row>
    <row r="621" customHeight="1" spans="3:11">
      <c r="C621" s="6">
        <v>2199</v>
      </c>
      <c r="D621" s="6" t="s">
        <v>637</v>
      </c>
      <c r="E621" s="6">
        <v>2</v>
      </c>
      <c r="F621" s="6">
        <f t="shared" si="11"/>
        <v>2388</v>
      </c>
      <c r="G621" s="6">
        <v>1</v>
      </c>
      <c r="H621" s="6">
        <v>27</v>
      </c>
      <c r="I621" s="6">
        <v>15</v>
      </c>
      <c r="J621" s="6" t="s">
        <v>432</v>
      </c>
      <c r="K621" s="6" t="s">
        <v>446</v>
      </c>
    </row>
    <row r="622" customHeight="1" spans="3:11">
      <c r="C622" s="6">
        <v>2200</v>
      </c>
      <c r="D622" s="6" t="s">
        <v>638</v>
      </c>
      <c r="E622" s="4">
        <v>2</v>
      </c>
      <c r="F622" s="4">
        <f t="shared" si="11"/>
        <v>2400</v>
      </c>
      <c r="G622" s="4">
        <v>1</v>
      </c>
      <c r="H622" s="4">
        <v>28</v>
      </c>
      <c r="I622" s="4">
        <v>15</v>
      </c>
      <c r="J622" s="4" t="s">
        <v>432</v>
      </c>
      <c r="K622" s="4" t="s">
        <v>448</v>
      </c>
    </row>
    <row r="623" customHeight="1" spans="3:11">
      <c r="C623" s="6">
        <v>2201</v>
      </c>
      <c r="D623" s="6" t="s">
        <v>639</v>
      </c>
      <c r="E623" s="6">
        <v>2</v>
      </c>
      <c r="F623" s="6">
        <f t="shared" si="11"/>
        <v>2412</v>
      </c>
      <c r="G623" s="6">
        <v>1</v>
      </c>
      <c r="H623" s="6">
        <v>14</v>
      </c>
      <c r="I623" s="6">
        <v>15</v>
      </c>
      <c r="J623" s="6" t="s">
        <v>432</v>
      </c>
      <c r="K623" s="6" t="s">
        <v>15</v>
      </c>
    </row>
    <row r="624" customHeight="1" spans="3:11">
      <c r="C624" s="6">
        <v>2202</v>
      </c>
      <c r="D624" s="6" t="s">
        <v>640</v>
      </c>
      <c r="E624" s="6">
        <v>2</v>
      </c>
      <c r="F624" s="6">
        <f t="shared" si="11"/>
        <v>2424</v>
      </c>
      <c r="G624" s="6">
        <v>1</v>
      </c>
      <c r="H624" s="6">
        <v>15</v>
      </c>
      <c r="I624" s="6">
        <v>15</v>
      </c>
      <c r="J624" s="6" t="s">
        <v>432</v>
      </c>
      <c r="K624" s="6" t="s">
        <v>19</v>
      </c>
    </row>
    <row r="625" customHeight="1" spans="3:11">
      <c r="C625" s="6">
        <v>2203</v>
      </c>
      <c r="D625" s="6" t="s">
        <v>641</v>
      </c>
      <c r="E625" s="6">
        <v>2</v>
      </c>
      <c r="F625" s="6">
        <f t="shared" si="11"/>
        <v>2436</v>
      </c>
      <c r="G625" s="6">
        <v>1</v>
      </c>
      <c r="H625" s="6">
        <v>16</v>
      </c>
      <c r="I625" s="6">
        <v>15</v>
      </c>
      <c r="J625" s="6" t="s">
        <v>432</v>
      </c>
      <c r="K625" s="6" t="s">
        <v>21</v>
      </c>
    </row>
    <row r="626" customHeight="1" spans="3:11">
      <c r="C626" s="6">
        <v>2204</v>
      </c>
      <c r="D626" s="6" t="s">
        <v>642</v>
      </c>
      <c r="E626" s="6">
        <v>2</v>
      </c>
      <c r="F626" s="6">
        <f t="shared" si="11"/>
        <v>2448</v>
      </c>
      <c r="G626" s="6">
        <v>1</v>
      </c>
      <c r="H626" s="6">
        <v>18</v>
      </c>
      <c r="I626" s="6">
        <v>7</v>
      </c>
      <c r="J626" s="6" t="s">
        <v>432</v>
      </c>
      <c r="K626" s="6" t="s">
        <v>436</v>
      </c>
    </row>
    <row r="627" customHeight="1" spans="3:11">
      <c r="C627" s="6">
        <v>2205</v>
      </c>
      <c r="D627" s="6" t="s">
        <v>643</v>
      </c>
      <c r="E627" s="6">
        <v>2</v>
      </c>
      <c r="F627" s="6">
        <f t="shared" si="11"/>
        <v>2460</v>
      </c>
      <c r="G627" s="6">
        <v>1</v>
      </c>
      <c r="H627" s="6">
        <v>20</v>
      </c>
      <c r="I627" s="6">
        <v>7</v>
      </c>
      <c r="J627" s="6" t="s">
        <v>432</v>
      </c>
      <c r="K627" s="6" t="s">
        <v>440</v>
      </c>
    </row>
    <row r="628" customHeight="1" spans="3:11">
      <c r="C628" s="6">
        <v>2206</v>
      </c>
      <c r="D628" s="6" t="s">
        <v>644</v>
      </c>
      <c r="E628" s="6">
        <v>2</v>
      </c>
      <c r="F628" s="6">
        <f t="shared" si="11"/>
        <v>2472</v>
      </c>
      <c r="G628" s="6">
        <v>1</v>
      </c>
      <c r="H628" s="6">
        <v>24</v>
      </c>
      <c r="I628" s="6">
        <v>7</v>
      </c>
      <c r="J628" s="6" t="s">
        <v>432</v>
      </c>
      <c r="K628" s="6" t="s">
        <v>442</v>
      </c>
    </row>
    <row r="629" customHeight="1" spans="3:11">
      <c r="C629" s="6">
        <v>2207</v>
      </c>
      <c r="D629" s="6" t="s">
        <v>645</v>
      </c>
      <c r="E629" s="6">
        <v>2</v>
      </c>
      <c r="F629" s="6">
        <f t="shared" si="11"/>
        <v>2484</v>
      </c>
      <c r="G629" s="6">
        <v>1</v>
      </c>
      <c r="H629" s="6">
        <v>26</v>
      </c>
      <c r="I629" s="6">
        <v>15</v>
      </c>
      <c r="J629" s="6" t="s">
        <v>432</v>
      </c>
      <c r="K629" s="6" t="s">
        <v>444</v>
      </c>
    </row>
    <row r="630" customHeight="1" spans="3:11">
      <c r="C630" s="6">
        <v>2208</v>
      </c>
      <c r="D630" s="6" t="s">
        <v>646</v>
      </c>
      <c r="E630" s="6">
        <v>2</v>
      </c>
      <c r="F630" s="6">
        <f t="shared" si="11"/>
        <v>2496</v>
      </c>
      <c r="G630" s="6">
        <v>1</v>
      </c>
      <c r="H630" s="6">
        <v>27</v>
      </c>
      <c r="I630" s="6">
        <v>15</v>
      </c>
      <c r="J630" s="6" t="s">
        <v>432</v>
      </c>
      <c r="K630" s="6" t="s">
        <v>446</v>
      </c>
    </row>
    <row r="631" customHeight="1" spans="3:11">
      <c r="C631" s="6">
        <v>2209</v>
      </c>
      <c r="D631" s="6" t="s">
        <v>647</v>
      </c>
      <c r="E631" s="6">
        <v>2</v>
      </c>
      <c r="F631" s="6">
        <f t="shared" si="11"/>
        <v>2508</v>
      </c>
      <c r="G631" s="6">
        <v>1</v>
      </c>
      <c r="H631" s="6">
        <v>28</v>
      </c>
      <c r="I631" s="6">
        <v>15</v>
      </c>
      <c r="J631" s="6" t="s">
        <v>432</v>
      </c>
      <c r="K631" s="6" t="s">
        <v>448</v>
      </c>
    </row>
    <row r="632" customHeight="1" spans="3:11">
      <c r="C632" s="6">
        <v>2210</v>
      </c>
      <c r="D632" s="6" t="s">
        <v>648</v>
      </c>
      <c r="E632" s="6">
        <v>2</v>
      </c>
      <c r="F632" s="6">
        <f t="shared" si="11"/>
        <v>2520</v>
      </c>
      <c r="G632" s="6">
        <v>1</v>
      </c>
      <c r="H632" s="6">
        <v>33</v>
      </c>
      <c r="I632" s="6">
        <v>5</v>
      </c>
      <c r="J632" s="6" t="s">
        <v>432</v>
      </c>
      <c r="K632" s="6" t="s">
        <v>236</v>
      </c>
    </row>
    <row r="633" customHeight="1" spans="3:11">
      <c r="C633" s="6">
        <v>2211</v>
      </c>
      <c r="D633" s="6" t="s">
        <v>649</v>
      </c>
      <c r="E633" s="6">
        <v>2</v>
      </c>
      <c r="F633" s="6">
        <f t="shared" si="11"/>
        <v>2532</v>
      </c>
      <c r="G633" s="6">
        <v>1</v>
      </c>
      <c r="H633" s="6">
        <v>34</v>
      </c>
      <c r="I633" s="6">
        <v>5</v>
      </c>
      <c r="J633" s="6" t="s">
        <v>432</v>
      </c>
      <c r="K633" s="6" t="s">
        <v>238</v>
      </c>
    </row>
    <row r="634" customHeight="1" spans="3:11">
      <c r="C634" s="6">
        <v>2212</v>
      </c>
      <c r="D634" s="6" t="s">
        <v>650</v>
      </c>
      <c r="E634" s="6">
        <v>2</v>
      </c>
      <c r="F634" s="6">
        <f t="shared" si="11"/>
        <v>2544</v>
      </c>
      <c r="G634" s="6">
        <v>1</v>
      </c>
      <c r="H634" s="6">
        <v>35</v>
      </c>
      <c r="I634" s="6">
        <v>5</v>
      </c>
      <c r="J634" s="6" t="s">
        <v>432</v>
      </c>
      <c r="K634" s="6" t="s">
        <v>240</v>
      </c>
    </row>
    <row r="635" customHeight="1" spans="3:11">
      <c r="C635" s="6">
        <v>2213</v>
      </c>
      <c r="D635" s="6" t="s">
        <v>651</v>
      </c>
      <c r="E635" s="6">
        <v>2</v>
      </c>
      <c r="F635" s="6">
        <f t="shared" si="11"/>
        <v>2556</v>
      </c>
      <c r="G635" s="6">
        <v>1</v>
      </c>
      <c r="H635" s="6">
        <v>12</v>
      </c>
      <c r="I635" s="6">
        <v>2</v>
      </c>
      <c r="J635" s="6" t="s">
        <v>432</v>
      </c>
      <c r="K635" s="6" t="s">
        <v>652</v>
      </c>
    </row>
    <row r="636" customHeight="1" spans="3:11">
      <c r="C636" s="6">
        <v>2214</v>
      </c>
      <c r="D636" s="6" t="s">
        <v>653</v>
      </c>
      <c r="E636" s="6">
        <v>2</v>
      </c>
      <c r="F636" s="6">
        <f t="shared" si="11"/>
        <v>2568</v>
      </c>
      <c r="G636" s="6">
        <v>1</v>
      </c>
      <c r="H636" s="6">
        <v>12</v>
      </c>
      <c r="I636" s="6">
        <v>2</v>
      </c>
      <c r="J636" s="6" t="s">
        <v>432</v>
      </c>
      <c r="K636" s="6" t="s">
        <v>654</v>
      </c>
    </row>
    <row r="637" customHeight="1" spans="3:11">
      <c r="C637" s="6">
        <v>2215</v>
      </c>
      <c r="D637" s="6" t="s">
        <v>655</v>
      </c>
      <c r="E637" s="4">
        <v>2</v>
      </c>
      <c r="F637" s="4">
        <f t="shared" si="11"/>
        <v>2580</v>
      </c>
      <c r="G637" s="4">
        <v>1</v>
      </c>
      <c r="H637" s="4">
        <v>9</v>
      </c>
      <c r="I637" s="4">
        <v>2</v>
      </c>
      <c r="J637" s="4" t="s">
        <v>432</v>
      </c>
      <c r="K637" s="4" t="s">
        <v>656</v>
      </c>
    </row>
    <row r="638" customHeight="1" spans="3:11">
      <c r="C638" s="6">
        <v>2216</v>
      </c>
      <c r="D638" s="6" t="s">
        <v>657</v>
      </c>
      <c r="E638" s="6">
        <v>2</v>
      </c>
      <c r="F638" s="6">
        <f t="shared" si="11"/>
        <v>2592</v>
      </c>
      <c r="G638" s="6">
        <v>1</v>
      </c>
      <c r="H638" s="6">
        <v>14</v>
      </c>
      <c r="I638" s="6">
        <v>15</v>
      </c>
      <c r="J638" s="6" t="s">
        <v>432</v>
      </c>
      <c r="K638" s="6" t="s">
        <v>15</v>
      </c>
    </row>
    <row r="639" customHeight="1" spans="3:11">
      <c r="C639" s="6">
        <v>2217</v>
      </c>
      <c r="D639" s="6" t="s">
        <v>658</v>
      </c>
      <c r="E639" s="6">
        <v>2</v>
      </c>
      <c r="F639" s="6">
        <f t="shared" si="11"/>
        <v>2604</v>
      </c>
      <c r="G639" s="6">
        <v>1</v>
      </c>
      <c r="H639" s="6">
        <v>15</v>
      </c>
      <c r="I639" s="6">
        <v>15</v>
      </c>
      <c r="J639" s="6" t="s">
        <v>432</v>
      </c>
      <c r="K639" s="6" t="s">
        <v>19</v>
      </c>
    </row>
    <row r="640" customHeight="1" spans="3:11">
      <c r="C640" s="6">
        <v>2218</v>
      </c>
      <c r="D640" s="6" t="s">
        <v>659</v>
      </c>
      <c r="E640" s="6">
        <v>2</v>
      </c>
      <c r="F640" s="6">
        <f t="shared" si="11"/>
        <v>2616</v>
      </c>
      <c r="G640" s="6">
        <v>1</v>
      </c>
      <c r="H640" s="6">
        <v>16</v>
      </c>
      <c r="I640" s="6">
        <v>15</v>
      </c>
      <c r="J640" s="6" t="s">
        <v>432</v>
      </c>
      <c r="K640" s="6" t="s">
        <v>21</v>
      </c>
    </row>
    <row r="641" customHeight="1" spans="3:11">
      <c r="C641" s="6">
        <v>2219</v>
      </c>
      <c r="D641" s="6" t="s">
        <v>660</v>
      </c>
      <c r="E641" s="6">
        <v>2</v>
      </c>
      <c r="F641" s="6">
        <f t="shared" si="11"/>
        <v>2628</v>
      </c>
      <c r="G641" s="6">
        <v>1</v>
      </c>
      <c r="H641" s="6">
        <v>18</v>
      </c>
      <c r="I641" s="6">
        <v>7</v>
      </c>
      <c r="J641" s="6" t="s">
        <v>432</v>
      </c>
      <c r="K641" s="6" t="s">
        <v>436</v>
      </c>
    </row>
    <row r="642" customHeight="1" spans="3:11">
      <c r="C642" s="6">
        <v>2220</v>
      </c>
      <c r="D642" s="6" t="s">
        <v>661</v>
      </c>
      <c r="E642" s="6">
        <v>2</v>
      </c>
      <c r="F642" s="6">
        <f t="shared" ref="F642:F705" si="12">(C642-2000)*12</f>
        <v>2640</v>
      </c>
      <c r="G642" s="6">
        <v>1</v>
      </c>
      <c r="H642" s="6">
        <v>20</v>
      </c>
      <c r="I642" s="6">
        <v>7</v>
      </c>
      <c r="J642" s="6" t="s">
        <v>432</v>
      </c>
      <c r="K642" s="6" t="s">
        <v>440</v>
      </c>
    </row>
    <row r="643" customHeight="1" spans="3:11">
      <c r="C643" s="6">
        <v>2221</v>
      </c>
      <c r="D643" s="6" t="s">
        <v>662</v>
      </c>
      <c r="E643" s="6">
        <v>2</v>
      </c>
      <c r="F643" s="6">
        <f t="shared" si="12"/>
        <v>2652</v>
      </c>
      <c r="G643" s="6">
        <v>1</v>
      </c>
      <c r="H643" s="6">
        <v>24</v>
      </c>
      <c r="I643" s="6">
        <v>7</v>
      </c>
      <c r="J643" s="6" t="s">
        <v>432</v>
      </c>
      <c r="K643" s="6" t="s">
        <v>442</v>
      </c>
    </row>
    <row r="644" customHeight="1" spans="3:11">
      <c r="C644" s="6">
        <v>2222</v>
      </c>
      <c r="D644" s="6" t="s">
        <v>663</v>
      </c>
      <c r="E644" s="6">
        <v>2</v>
      </c>
      <c r="F644" s="6">
        <f t="shared" si="12"/>
        <v>2664</v>
      </c>
      <c r="G644" s="6">
        <v>1</v>
      </c>
      <c r="H644" s="6">
        <v>26</v>
      </c>
      <c r="I644" s="6">
        <v>15</v>
      </c>
      <c r="J644" s="6" t="s">
        <v>432</v>
      </c>
      <c r="K644" s="6" t="s">
        <v>444</v>
      </c>
    </row>
    <row r="645" customHeight="1" spans="3:11">
      <c r="C645" s="6">
        <v>2223</v>
      </c>
      <c r="D645" s="6" t="s">
        <v>664</v>
      </c>
      <c r="E645" s="6">
        <v>2</v>
      </c>
      <c r="F645" s="6">
        <f t="shared" si="12"/>
        <v>2676</v>
      </c>
      <c r="G645" s="6">
        <v>1</v>
      </c>
      <c r="H645" s="6">
        <v>27</v>
      </c>
      <c r="I645" s="6">
        <v>15</v>
      </c>
      <c r="J645" s="6" t="s">
        <v>432</v>
      </c>
      <c r="K645" s="6" t="s">
        <v>446</v>
      </c>
    </row>
    <row r="646" customHeight="1" spans="3:11">
      <c r="C646" s="6">
        <v>2224</v>
      </c>
      <c r="D646" s="6" t="s">
        <v>665</v>
      </c>
      <c r="E646" s="6">
        <v>2</v>
      </c>
      <c r="F646" s="6">
        <f t="shared" si="12"/>
        <v>2688</v>
      </c>
      <c r="G646" s="6">
        <v>1</v>
      </c>
      <c r="H646" s="6">
        <v>28</v>
      </c>
      <c r="I646" s="6">
        <v>15</v>
      </c>
      <c r="J646" s="6" t="s">
        <v>432</v>
      </c>
      <c r="K646" s="6" t="s">
        <v>448</v>
      </c>
    </row>
    <row r="647" customHeight="1" spans="3:11">
      <c r="C647" s="6">
        <v>2225</v>
      </c>
      <c r="D647" s="6" t="s">
        <v>666</v>
      </c>
      <c r="E647" s="6">
        <v>2</v>
      </c>
      <c r="F647" s="6">
        <f t="shared" si="12"/>
        <v>2700</v>
      </c>
      <c r="G647" s="6">
        <v>1</v>
      </c>
      <c r="H647" s="6">
        <v>33</v>
      </c>
      <c r="I647" s="6">
        <v>5</v>
      </c>
      <c r="J647" s="6" t="s">
        <v>432</v>
      </c>
      <c r="K647" s="6" t="s">
        <v>236</v>
      </c>
    </row>
    <row r="648" customHeight="1" spans="3:11">
      <c r="C648" s="6">
        <v>2226</v>
      </c>
      <c r="D648" s="6" t="s">
        <v>667</v>
      </c>
      <c r="E648" s="6">
        <v>2</v>
      </c>
      <c r="F648" s="6">
        <f t="shared" si="12"/>
        <v>2712</v>
      </c>
      <c r="G648" s="6">
        <v>1</v>
      </c>
      <c r="H648" s="6">
        <v>34</v>
      </c>
      <c r="I648" s="6">
        <v>5</v>
      </c>
      <c r="J648" s="6" t="s">
        <v>432</v>
      </c>
      <c r="K648" s="6" t="s">
        <v>238</v>
      </c>
    </row>
    <row r="649" customHeight="1" spans="3:11">
      <c r="C649" s="6">
        <v>2227</v>
      </c>
      <c r="D649" s="6" t="s">
        <v>668</v>
      </c>
      <c r="E649" s="6">
        <v>2</v>
      </c>
      <c r="F649" s="6">
        <f t="shared" si="12"/>
        <v>2724</v>
      </c>
      <c r="G649" s="6">
        <v>1</v>
      </c>
      <c r="H649" s="6">
        <v>35</v>
      </c>
      <c r="I649" s="6">
        <v>5</v>
      </c>
      <c r="J649" s="6" t="s">
        <v>432</v>
      </c>
      <c r="K649" s="6" t="s">
        <v>240</v>
      </c>
    </row>
    <row r="650" customHeight="1" spans="3:11">
      <c r="C650" s="6">
        <v>2228</v>
      </c>
      <c r="D650" s="6" t="s">
        <v>669</v>
      </c>
      <c r="E650" s="6">
        <v>2</v>
      </c>
      <c r="F650" s="6">
        <f t="shared" si="12"/>
        <v>2736</v>
      </c>
      <c r="G650" s="6">
        <v>1</v>
      </c>
      <c r="H650" s="6">
        <v>12</v>
      </c>
      <c r="I650" s="6">
        <v>2</v>
      </c>
      <c r="J650" s="6" t="s">
        <v>432</v>
      </c>
      <c r="K650" s="6" t="s">
        <v>652</v>
      </c>
    </row>
    <row r="651" customHeight="1" spans="3:11">
      <c r="C651" s="6">
        <v>2229</v>
      </c>
      <c r="D651" s="6" t="s">
        <v>670</v>
      </c>
      <c r="E651" s="6">
        <v>2</v>
      </c>
      <c r="F651" s="6">
        <f t="shared" si="12"/>
        <v>2748</v>
      </c>
      <c r="G651" s="6">
        <v>1</v>
      </c>
      <c r="H651" s="6">
        <v>12</v>
      </c>
      <c r="I651" s="6">
        <v>2</v>
      </c>
      <c r="J651" s="6" t="s">
        <v>432</v>
      </c>
      <c r="K651" s="6" t="s">
        <v>654</v>
      </c>
    </row>
    <row r="652" customHeight="1" spans="3:11">
      <c r="C652" s="6">
        <v>2230</v>
      </c>
      <c r="D652" s="6" t="s">
        <v>671</v>
      </c>
      <c r="E652" s="4">
        <v>2</v>
      </c>
      <c r="F652" s="4">
        <f t="shared" si="12"/>
        <v>2760</v>
      </c>
      <c r="G652" s="4">
        <v>1</v>
      </c>
      <c r="H652" s="4">
        <v>9</v>
      </c>
      <c r="I652" s="4">
        <v>2</v>
      </c>
      <c r="J652" s="4" t="s">
        <v>432</v>
      </c>
      <c r="K652" s="4" t="s">
        <v>656</v>
      </c>
    </row>
    <row r="653" customHeight="1" spans="3:11">
      <c r="C653" s="6">
        <v>2231</v>
      </c>
      <c r="D653" s="6" t="s">
        <v>672</v>
      </c>
      <c r="E653" s="6">
        <v>2</v>
      </c>
      <c r="F653" s="6">
        <f t="shared" si="12"/>
        <v>2772</v>
      </c>
      <c r="G653" s="6">
        <v>1</v>
      </c>
      <c r="H653" s="6">
        <v>14</v>
      </c>
      <c r="I653" s="6">
        <v>15</v>
      </c>
      <c r="J653" s="6" t="s">
        <v>432</v>
      </c>
      <c r="K653" s="6" t="s">
        <v>15</v>
      </c>
    </row>
    <row r="654" customHeight="1" spans="3:11">
      <c r="C654" s="6">
        <v>2232</v>
      </c>
      <c r="D654" s="6" t="s">
        <v>673</v>
      </c>
      <c r="E654" s="6">
        <v>2</v>
      </c>
      <c r="F654" s="6">
        <f t="shared" si="12"/>
        <v>2784</v>
      </c>
      <c r="G654" s="6">
        <v>1</v>
      </c>
      <c r="H654" s="6">
        <v>15</v>
      </c>
      <c r="I654" s="6">
        <v>15</v>
      </c>
      <c r="J654" s="6" t="s">
        <v>432</v>
      </c>
      <c r="K654" s="6" t="s">
        <v>19</v>
      </c>
    </row>
    <row r="655" customHeight="1" spans="3:11">
      <c r="C655" s="6">
        <v>2233</v>
      </c>
      <c r="D655" s="6" t="s">
        <v>674</v>
      </c>
      <c r="E655" s="6">
        <v>2</v>
      </c>
      <c r="F655" s="6">
        <f t="shared" si="12"/>
        <v>2796</v>
      </c>
      <c r="G655" s="6">
        <v>1</v>
      </c>
      <c r="H655" s="6">
        <v>16</v>
      </c>
      <c r="I655" s="6">
        <v>15</v>
      </c>
      <c r="J655" s="6" t="s">
        <v>432</v>
      </c>
      <c r="K655" s="6" t="s">
        <v>21</v>
      </c>
    </row>
    <row r="656" customHeight="1" spans="3:11">
      <c r="C656" s="6">
        <v>2234</v>
      </c>
      <c r="D656" s="6" t="s">
        <v>675</v>
      </c>
      <c r="E656" s="6">
        <v>2</v>
      </c>
      <c r="F656" s="6">
        <f t="shared" si="12"/>
        <v>2808</v>
      </c>
      <c r="G656" s="6">
        <v>1</v>
      </c>
      <c r="H656" s="6">
        <v>18</v>
      </c>
      <c r="I656" s="6">
        <v>7</v>
      </c>
      <c r="J656" s="6" t="s">
        <v>432</v>
      </c>
      <c r="K656" s="6" t="s">
        <v>436</v>
      </c>
    </row>
    <row r="657" customHeight="1" spans="3:11">
      <c r="C657" s="6">
        <v>2235</v>
      </c>
      <c r="D657" s="6" t="s">
        <v>676</v>
      </c>
      <c r="E657" s="6">
        <v>2</v>
      </c>
      <c r="F657" s="6">
        <f t="shared" si="12"/>
        <v>2820</v>
      </c>
      <c r="G657" s="6">
        <v>1</v>
      </c>
      <c r="H657" s="6">
        <v>20</v>
      </c>
      <c r="I657" s="6">
        <v>7</v>
      </c>
      <c r="J657" s="6" t="s">
        <v>432</v>
      </c>
      <c r="K657" s="6" t="s">
        <v>440</v>
      </c>
    </row>
    <row r="658" customHeight="1" spans="3:11">
      <c r="C658" s="6">
        <v>2236</v>
      </c>
      <c r="D658" s="6" t="s">
        <v>677</v>
      </c>
      <c r="E658" s="6">
        <v>2</v>
      </c>
      <c r="F658" s="6">
        <f t="shared" si="12"/>
        <v>2832</v>
      </c>
      <c r="G658" s="6">
        <v>1</v>
      </c>
      <c r="H658" s="6">
        <v>24</v>
      </c>
      <c r="I658" s="6">
        <v>7</v>
      </c>
      <c r="J658" s="6" t="s">
        <v>432</v>
      </c>
      <c r="K658" s="6" t="s">
        <v>442</v>
      </c>
    </row>
    <row r="659" customHeight="1" spans="3:11">
      <c r="C659" s="6">
        <v>2237</v>
      </c>
      <c r="D659" s="6" t="s">
        <v>678</v>
      </c>
      <c r="E659" s="6">
        <v>2</v>
      </c>
      <c r="F659" s="6">
        <f t="shared" si="12"/>
        <v>2844</v>
      </c>
      <c r="G659" s="6">
        <v>1</v>
      </c>
      <c r="H659" s="6">
        <v>26</v>
      </c>
      <c r="I659" s="6">
        <v>15</v>
      </c>
      <c r="J659" s="6" t="s">
        <v>432</v>
      </c>
      <c r="K659" s="6" t="s">
        <v>444</v>
      </c>
    </row>
    <row r="660" customHeight="1" spans="3:11">
      <c r="C660" s="6">
        <v>2238</v>
      </c>
      <c r="D660" s="6" t="s">
        <v>679</v>
      </c>
      <c r="E660" s="6">
        <v>2</v>
      </c>
      <c r="F660" s="6">
        <f t="shared" si="12"/>
        <v>2856</v>
      </c>
      <c r="G660" s="6">
        <v>1</v>
      </c>
      <c r="H660" s="6">
        <v>27</v>
      </c>
      <c r="I660" s="6">
        <v>15</v>
      </c>
      <c r="J660" s="6" t="s">
        <v>432</v>
      </c>
      <c r="K660" s="6" t="s">
        <v>446</v>
      </c>
    </row>
    <row r="661" customHeight="1" spans="3:11">
      <c r="C661" s="6">
        <v>2239</v>
      </c>
      <c r="D661" s="6" t="s">
        <v>680</v>
      </c>
      <c r="E661" s="6">
        <v>2</v>
      </c>
      <c r="F661" s="6">
        <f t="shared" si="12"/>
        <v>2868</v>
      </c>
      <c r="G661" s="6">
        <v>1</v>
      </c>
      <c r="H661" s="6">
        <v>28</v>
      </c>
      <c r="I661" s="6">
        <v>15</v>
      </c>
      <c r="J661" s="6" t="s">
        <v>432</v>
      </c>
      <c r="K661" s="6" t="s">
        <v>448</v>
      </c>
    </row>
    <row r="662" customHeight="1" spans="3:11">
      <c r="C662" s="6">
        <v>2240</v>
      </c>
      <c r="D662" s="6" t="s">
        <v>681</v>
      </c>
      <c r="E662" s="6">
        <v>2</v>
      </c>
      <c r="F662" s="6">
        <f t="shared" si="12"/>
        <v>2880</v>
      </c>
      <c r="G662" s="6">
        <v>1</v>
      </c>
      <c r="H662" s="6">
        <v>33</v>
      </c>
      <c r="I662" s="6">
        <v>5</v>
      </c>
      <c r="J662" s="6" t="s">
        <v>432</v>
      </c>
      <c r="K662" s="6" t="s">
        <v>236</v>
      </c>
    </row>
    <row r="663" customHeight="1" spans="3:11">
      <c r="C663" s="6">
        <v>2241</v>
      </c>
      <c r="D663" s="6" t="s">
        <v>682</v>
      </c>
      <c r="E663" s="6">
        <v>2</v>
      </c>
      <c r="F663" s="6">
        <f t="shared" si="12"/>
        <v>2892</v>
      </c>
      <c r="G663" s="6">
        <v>1</v>
      </c>
      <c r="H663" s="6">
        <v>34</v>
      </c>
      <c r="I663" s="6">
        <v>5</v>
      </c>
      <c r="J663" s="6" t="s">
        <v>432</v>
      </c>
      <c r="K663" s="6" t="s">
        <v>238</v>
      </c>
    </row>
    <row r="664" customHeight="1" spans="3:11">
      <c r="C664" s="6">
        <v>2242</v>
      </c>
      <c r="D664" s="6" t="s">
        <v>683</v>
      </c>
      <c r="E664" s="6">
        <v>2</v>
      </c>
      <c r="F664" s="6">
        <f t="shared" si="12"/>
        <v>2904</v>
      </c>
      <c r="G664" s="6">
        <v>1</v>
      </c>
      <c r="H664" s="6">
        <v>35</v>
      </c>
      <c r="I664" s="6">
        <v>5</v>
      </c>
      <c r="J664" s="6" t="s">
        <v>432</v>
      </c>
      <c r="K664" s="6" t="s">
        <v>240</v>
      </c>
    </row>
    <row r="665" customHeight="1" spans="3:11">
      <c r="C665" s="6">
        <v>2243</v>
      </c>
      <c r="D665" s="6" t="s">
        <v>684</v>
      </c>
      <c r="E665" s="6">
        <v>2</v>
      </c>
      <c r="F665" s="6">
        <f t="shared" si="12"/>
        <v>2916</v>
      </c>
      <c r="G665" s="6">
        <v>1</v>
      </c>
      <c r="H665" s="6">
        <v>12</v>
      </c>
      <c r="I665" s="6">
        <v>2</v>
      </c>
      <c r="J665" s="6" t="s">
        <v>432</v>
      </c>
      <c r="K665" s="6" t="s">
        <v>652</v>
      </c>
    </row>
    <row r="666" customHeight="1" spans="3:11">
      <c r="C666" s="6">
        <v>2244</v>
      </c>
      <c r="D666" s="6" t="s">
        <v>685</v>
      </c>
      <c r="E666" s="6">
        <v>2</v>
      </c>
      <c r="F666" s="6">
        <f t="shared" si="12"/>
        <v>2928</v>
      </c>
      <c r="G666" s="6">
        <v>1</v>
      </c>
      <c r="H666" s="6">
        <v>12</v>
      </c>
      <c r="I666" s="6">
        <v>2</v>
      </c>
      <c r="J666" s="6" t="s">
        <v>432</v>
      </c>
      <c r="K666" s="6" t="s">
        <v>654</v>
      </c>
    </row>
    <row r="667" customHeight="1" spans="3:11">
      <c r="C667" s="6">
        <v>2245</v>
      </c>
      <c r="D667" s="6" t="s">
        <v>686</v>
      </c>
      <c r="E667" s="4">
        <v>2</v>
      </c>
      <c r="F667" s="4">
        <f t="shared" si="12"/>
        <v>2940</v>
      </c>
      <c r="G667" s="4">
        <v>1</v>
      </c>
      <c r="H667" s="4">
        <v>9</v>
      </c>
      <c r="I667" s="4">
        <v>2</v>
      </c>
      <c r="J667" s="4" t="s">
        <v>432</v>
      </c>
      <c r="K667" s="4" t="s">
        <v>656</v>
      </c>
    </row>
    <row r="668" customHeight="1" spans="3:11">
      <c r="C668" s="6">
        <v>2246</v>
      </c>
      <c r="D668" s="6" t="s">
        <v>687</v>
      </c>
      <c r="E668" s="6">
        <v>2</v>
      </c>
      <c r="F668" s="6">
        <f t="shared" si="12"/>
        <v>2952</v>
      </c>
      <c r="G668" s="6">
        <v>1</v>
      </c>
      <c r="H668" s="6">
        <v>14</v>
      </c>
      <c r="I668" s="6">
        <v>15</v>
      </c>
      <c r="J668" s="6" t="s">
        <v>432</v>
      </c>
      <c r="K668" s="6" t="s">
        <v>15</v>
      </c>
    </row>
    <row r="669" customHeight="1" spans="3:11">
      <c r="C669" s="6">
        <v>2247</v>
      </c>
      <c r="D669" s="6" t="s">
        <v>688</v>
      </c>
      <c r="E669" s="6">
        <v>2</v>
      </c>
      <c r="F669" s="6">
        <f t="shared" si="12"/>
        <v>2964</v>
      </c>
      <c r="G669" s="6">
        <v>1</v>
      </c>
      <c r="H669" s="6">
        <v>15</v>
      </c>
      <c r="I669" s="6">
        <v>15</v>
      </c>
      <c r="J669" s="6" t="s">
        <v>432</v>
      </c>
      <c r="K669" s="6" t="s">
        <v>19</v>
      </c>
    </row>
    <row r="670" customHeight="1" spans="3:11">
      <c r="C670" s="6">
        <v>2248</v>
      </c>
      <c r="D670" s="6" t="s">
        <v>689</v>
      </c>
      <c r="E670" s="6">
        <v>2</v>
      </c>
      <c r="F670" s="6">
        <f t="shared" si="12"/>
        <v>2976</v>
      </c>
      <c r="G670" s="6">
        <v>1</v>
      </c>
      <c r="H670" s="6">
        <v>16</v>
      </c>
      <c r="I670" s="6">
        <v>15</v>
      </c>
      <c r="J670" s="6" t="s">
        <v>432</v>
      </c>
      <c r="K670" s="6" t="s">
        <v>21</v>
      </c>
    </row>
    <row r="671" customHeight="1" spans="3:11">
      <c r="C671" s="6">
        <v>2249</v>
      </c>
      <c r="D671" s="6" t="s">
        <v>690</v>
      </c>
      <c r="E671" s="6">
        <v>2</v>
      </c>
      <c r="F671" s="6">
        <f t="shared" si="12"/>
        <v>2988</v>
      </c>
      <c r="G671" s="6">
        <v>1</v>
      </c>
      <c r="H671" s="6">
        <v>18</v>
      </c>
      <c r="I671" s="6">
        <v>7</v>
      </c>
      <c r="J671" s="6" t="s">
        <v>432</v>
      </c>
      <c r="K671" s="6" t="s">
        <v>436</v>
      </c>
    </row>
    <row r="672" customHeight="1" spans="3:11">
      <c r="C672" s="6">
        <v>2250</v>
      </c>
      <c r="D672" s="6" t="s">
        <v>691</v>
      </c>
      <c r="E672" s="6">
        <v>2</v>
      </c>
      <c r="F672" s="6">
        <f t="shared" si="12"/>
        <v>3000</v>
      </c>
      <c r="G672" s="6">
        <v>1</v>
      </c>
      <c r="H672" s="6">
        <v>20</v>
      </c>
      <c r="I672" s="6">
        <v>7</v>
      </c>
      <c r="J672" s="6" t="s">
        <v>432</v>
      </c>
      <c r="K672" s="6" t="s">
        <v>440</v>
      </c>
    </row>
    <row r="673" customHeight="1" spans="3:11">
      <c r="C673" s="6">
        <v>2251</v>
      </c>
      <c r="D673" s="6" t="s">
        <v>692</v>
      </c>
      <c r="E673" s="6">
        <v>2</v>
      </c>
      <c r="F673" s="6">
        <f t="shared" si="12"/>
        <v>3012</v>
      </c>
      <c r="G673" s="6">
        <v>1</v>
      </c>
      <c r="H673" s="6">
        <v>24</v>
      </c>
      <c r="I673" s="6">
        <v>7</v>
      </c>
      <c r="J673" s="6" t="s">
        <v>432</v>
      </c>
      <c r="K673" s="6" t="s">
        <v>442</v>
      </c>
    </row>
    <row r="674" customHeight="1" spans="3:11">
      <c r="C674" s="6">
        <v>2252</v>
      </c>
      <c r="D674" s="6" t="s">
        <v>693</v>
      </c>
      <c r="E674" s="6">
        <v>2</v>
      </c>
      <c r="F674" s="6">
        <f t="shared" si="12"/>
        <v>3024</v>
      </c>
      <c r="G674" s="6">
        <v>1</v>
      </c>
      <c r="H674" s="6">
        <v>26</v>
      </c>
      <c r="I674" s="6">
        <v>15</v>
      </c>
      <c r="J674" s="6" t="s">
        <v>432</v>
      </c>
      <c r="K674" s="6" t="s">
        <v>444</v>
      </c>
    </row>
    <row r="675" customHeight="1" spans="3:11">
      <c r="C675" s="6">
        <v>2253</v>
      </c>
      <c r="D675" s="6" t="s">
        <v>694</v>
      </c>
      <c r="E675" s="6">
        <v>2</v>
      </c>
      <c r="F675" s="6">
        <f t="shared" si="12"/>
        <v>3036</v>
      </c>
      <c r="G675" s="6">
        <v>1</v>
      </c>
      <c r="H675" s="6">
        <v>27</v>
      </c>
      <c r="I675" s="6">
        <v>15</v>
      </c>
      <c r="J675" s="6" t="s">
        <v>432</v>
      </c>
      <c r="K675" s="6" t="s">
        <v>446</v>
      </c>
    </row>
    <row r="676" customHeight="1" spans="3:11">
      <c r="C676" s="6">
        <v>2254</v>
      </c>
      <c r="D676" s="6" t="s">
        <v>695</v>
      </c>
      <c r="E676" s="6">
        <v>2</v>
      </c>
      <c r="F676" s="6">
        <f t="shared" si="12"/>
        <v>3048</v>
      </c>
      <c r="G676" s="6">
        <v>1</v>
      </c>
      <c r="H676" s="6">
        <v>28</v>
      </c>
      <c r="I676" s="6">
        <v>15</v>
      </c>
      <c r="J676" s="6" t="s">
        <v>432</v>
      </c>
      <c r="K676" s="6" t="s">
        <v>448</v>
      </c>
    </row>
    <row r="677" customHeight="1" spans="3:11">
      <c r="C677" s="6">
        <v>2255</v>
      </c>
      <c r="D677" s="6" t="s">
        <v>696</v>
      </c>
      <c r="E677" s="6">
        <v>2</v>
      </c>
      <c r="F677" s="6">
        <f t="shared" si="12"/>
        <v>3060</v>
      </c>
      <c r="G677" s="6">
        <v>1</v>
      </c>
      <c r="H677" s="6">
        <v>33</v>
      </c>
      <c r="I677" s="6">
        <v>5</v>
      </c>
      <c r="J677" s="6" t="s">
        <v>432</v>
      </c>
      <c r="K677" s="6" t="s">
        <v>236</v>
      </c>
    </row>
    <row r="678" customHeight="1" spans="3:11">
      <c r="C678" s="6">
        <v>2256</v>
      </c>
      <c r="D678" s="6" t="s">
        <v>697</v>
      </c>
      <c r="E678" s="6">
        <v>2</v>
      </c>
      <c r="F678" s="6">
        <f t="shared" si="12"/>
        <v>3072</v>
      </c>
      <c r="G678" s="6">
        <v>1</v>
      </c>
      <c r="H678" s="6">
        <v>34</v>
      </c>
      <c r="I678" s="6">
        <v>5</v>
      </c>
      <c r="J678" s="6" t="s">
        <v>432</v>
      </c>
      <c r="K678" s="6" t="s">
        <v>238</v>
      </c>
    </row>
    <row r="679" customHeight="1" spans="3:11">
      <c r="C679" s="6">
        <v>2257</v>
      </c>
      <c r="D679" s="6" t="s">
        <v>698</v>
      </c>
      <c r="E679" s="6">
        <v>2</v>
      </c>
      <c r="F679" s="6">
        <f t="shared" si="12"/>
        <v>3084</v>
      </c>
      <c r="G679" s="6">
        <v>1</v>
      </c>
      <c r="H679" s="6">
        <v>35</v>
      </c>
      <c r="I679" s="6">
        <v>5</v>
      </c>
      <c r="J679" s="6" t="s">
        <v>432</v>
      </c>
      <c r="K679" s="6" t="s">
        <v>240</v>
      </c>
    </row>
    <row r="680" customHeight="1" spans="3:11">
      <c r="C680" s="6">
        <v>2258</v>
      </c>
      <c r="D680" s="6" t="s">
        <v>699</v>
      </c>
      <c r="E680" s="6">
        <v>2</v>
      </c>
      <c r="F680" s="6">
        <f t="shared" si="12"/>
        <v>3096</v>
      </c>
      <c r="G680" s="6">
        <v>1</v>
      </c>
      <c r="H680" s="6">
        <v>12</v>
      </c>
      <c r="I680" s="6">
        <v>2</v>
      </c>
      <c r="J680" s="6" t="s">
        <v>432</v>
      </c>
      <c r="K680" s="6" t="s">
        <v>652</v>
      </c>
    </row>
    <row r="681" customHeight="1" spans="3:11">
      <c r="C681" s="6">
        <v>2259</v>
      </c>
      <c r="D681" s="6" t="s">
        <v>700</v>
      </c>
      <c r="E681" s="6">
        <v>2</v>
      </c>
      <c r="F681" s="6">
        <f t="shared" si="12"/>
        <v>3108</v>
      </c>
      <c r="G681" s="6">
        <v>1</v>
      </c>
      <c r="H681" s="6">
        <v>12</v>
      </c>
      <c r="I681" s="6">
        <v>2</v>
      </c>
      <c r="J681" s="6" t="s">
        <v>432</v>
      </c>
      <c r="K681" s="6" t="s">
        <v>654</v>
      </c>
    </row>
    <row r="682" customHeight="1" spans="3:11">
      <c r="C682" s="6">
        <v>2260</v>
      </c>
      <c r="D682" s="6" t="s">
        <v>701</v>
      </c>
      <c r="E682" s="4">
        <v>2</v>
      </c>
      <c r="F682" s="4">
        <f t="shared" si="12"/>
        <v>3120</v>
      </c>
      <c r="G682" s="4">
        <v>1</v>
      </c>
      <c r="H682" s="4">
        <v>9</v>
      </c>
      <c r="I682" s="4">
        <v>2</v>
      </c>
      <c r="J682" s="4" t="s">
        <v>432</v>
      </c>
      <c r="K682" s="4" t="s">
        <v>656</v>
      </c>
    </row>
    <row r="683" customHeight="1" spans="3:11">
      <c r="C683" s="6">
        <v>2261</v>
      </c>
      <c r="D683" s="6" t="s">
        <v>702</v>
      </c>
      <c r="E683" s="6">
        <v>2</v>
      </c>
      <c r="F683" s="6">
        <f t="shared" si="12"/>
        <v>3132</v>
      </c>
      <c r="G683" s="6">
        <v>1</v>
      </c>
      <c r="H683" s="6">
        <v>14</v>
      </c>
      <c r="I683" s="6">
        <v>15</v>
      </c>
      <c r="J683" s="6" t="s">
        <v>432</v>
      </c>
      <c r="K683" s="6" t="s">
        <v>15</v>
      </c>
    </row>
    <row r="684" customHeight="1" spans="3:11">
      <c r="C684" s="6">
        <v>2262</v>
      </c>
      <c r="D684" s="6" t="s">
        <v>703</v>
      </c>
      <c r="E684" s="6">
        <v>2</v>
      </c>
      <c r="F684" s="6">
        <f t="shared" si="12"/>
        <v>3144</v>
      </c>
      <c r="G684" s="6">
        <v>1</v>
      </c>
      <c r="H684" s="6">
        <v>15</v>
      </c>
      <c r="I684" s="6">
        <v>15</v>
      </c>
      <c r="J684" s="6" t="s">
        <v>432</v>
      </c>
      <c r="K684" s="6" t="s">
        <v>19</v>
      </c>
    </row>
    <row r="685" customHeight="1" spans="3:11">
      <c r="C685" s="6">
        <v>2263</v>
      </c>
      <c r="D685" s="6" t="s">
        <v>704</v>
      </c>
      <c r="E685" s="6">
        <v>2</v>
      </c>
      <c r="F685" s="6">
        <f t="shared" si="12"/>
        <v>3156</v>
      </c>
      <c r="G685" s="6">
        <v>1</v>
      </c>
      <c r="H685" s="6">
        <v>16</v>
      </c>
      <c r="I685" s="6">
        <v>15</v>
      </c>
      <c r="J685" s="6" t="s">
        <v>432</v>
      </c>
      <c r="K685" s="6" t="s">
        <v>21</v>
      </c>
    </row>
    <row r="686" customHeight="1" spans="3:11">
      <c r="C686" s="6">
        <v>2264</v>
      </c>
      <c r="D686" s="6" t="s">
        <v>705</v>
      </c>
      <c r="E686" s="6">
        <v>2</v>
      </c>
      <c r="F686" s="6">
        <f t="shared" si="12"/>
        <v>3168</v>
      </c>
      <c r="G686" s="6">
        <v>1</v>
      </c>
      <c r="H686" s="6">
        <v>18</v>
      </c>
      <c r="I686" s="6">
        <v>7</v>
      </c>
      <c r="J686" s="6" t="s">
        <v>432</v>
      </c>
      <c r="K686" s="6" t="s">
        <v>436</v>
      </c>
    </row>
    <row r="687" customHeight="1" spans="3:11">
      <c r="C687" s="6">
        <v>2265</v>
      </c>
      <c r="D687" s="6" t="s">
        <v>706</v>
      </c>
      <c r="E687" s="6">
        <v>2</v>
      </c>
      <c r="F687" s="6">
        <f t="shared" si="12"/>
        <v>3180</v>
      </c>
      <c r="G687" s="6">
        <v>1</v>
      </c>
      <c r="H687" s="6">
        <v>20</v>
      </c>
      <c r="I687" s="6">
        <v>7</v>
      </c>
      <c r="J687" s="6" t="s">
        <v>432</v>
      </c>
      <c r="K687" s="6" t="s">
        <v>440</v>
      </c>
    </row>
    <row r="688" customHeight="1" spans="3:11">
      <c r="C688" s="6">
        <v>2266</v>
      </c>
      <c r="D688" s="6" t="s">
        <v>707</v>
      </c>
      <c r="E688" s="6">
        <v>2</v>
      </c>
      <c r="F688" s="6">
        <f t="shared" si="12"/>
        <v>3192</v>
      </c>
      <c r="G688" s="6">
        <v>1</v>
      </c>
      <c r="H688" s="6">
        <v>24</v>
      </c>
      <c r="I688" s="6">
        <v>7</v>
      </c>
      <c r="J688" s="6" t="s">
        <v>432</v>
      </c>
      <c r="K688" s="6" t="s">
        <v>442</v>
      </c>
    </row>
    <row r="689" customHeight="1" spans="3:11">
      <c r="C689" s="6">
        <v>2267</v>
      </c>
      <c r="D689" s="6" t="s">
        <v>708</v>
      </c>
      <c r="E689" s="6">
        <v>2</v>
      </c>
      <c r="F689" s="6">
        <f t="shared" si="12"/>
        <v>3204</v>
      </c>
      <c r="G689" s="6">
        <v>1</v>
      </c>
      <c r="H689" s="6">
        <v>26</v>
      </c>
      <c r="I689" s="6">
        <v>15</v>
      </c>
      <c r="J689" s="6" t="s">
        <v>432</v>
      </c>
      <c r="K689" s="6" t="s">
        <v>444</v>
      </c>
    </row>
    <row r="690" customHeight="1" spans="3:11">
      <c r="C690" s="6">
        <v>2268</v>
      </c>
      <c r="D690" s="6" t="s">
        <v>709</v>
      </c>
      <c r="E690" s="6">
        <v>2</v>
      </c>
      <c r="F690" s="6">
        <f t="shared" si="12"/>
        <v>3216</v>
      </c>
      <c r="G690" s="6">
        <v>1</v>
      </c>
      <c r="H690" s="6">
        <v>27</v>
      </c>
      <c r="I690" s="6">
        <v>15</v>
      </c>
      <c r="J690" s="6" t="s">
        <v>432</v>
      </c>
      <c r="K690" s="6" t="s">
        <v>446</v>
      </c>
    </row>
    <row r="691" customHeight="1" spans="3:11">
      <c r="C691" s="6">
        <v>2269</v>
      </c>
      <c r="D691" s="6" t="s">
        <v>710</v>
      </c>
      <c r="E691" s="6">
        <v>2</v>
      </c>
      <c r="F691" s="6">
        <f t="shared" si="12"/>
        <v>3228</v>
      </c>
      <c r="G691" s="6">
        <v>1</v>
      </c>
      <c r="H691" s="6">
        <v>28</v>
      </c>
      <c r="I691" s="6">
        <v>15</v>
      </c>
      <c r="J691" s="6" t="s">
        <v>432</v>
      </c>
      <c r="K691" s="6" t="s">
        <v>448</v>
      </c>
    </row>
    <row r="692" customHeight="1" spans="3:11">
      <c r="C692" s="6">
        <v>2270</v>
      </c>
      <c r="D692" s="6" t="s">
        <v>711</v>
      </c>
      <c r="E692" s="6">
        <v>2</v>
      </c>
      <c r="F692" s="6">
        <f t="shared" si="12"/>
        <v>3240</v>
      </c>
      <c r="G692" s="6">
        <v>1</v>
      </c>
      <c r="H692" s="6">
        <v>33</v>
      </c>
      <c r="I692" s="6">
        <v>5</v>
      </c>
      <c r="J692" s="6" t="s">
        <v>432</v>
      </c>
      <c r="K692" s="6" t="s">
        <v>236</v>
      </c>
    </row>
    <row r="693" customHeight="1" spans="3:11">
      <c r="C693" s="6">
        <v>2271</v>
      </c>
      <c r="D693" s="6" t="s">
        <v>712</v>
      </c>
      <c r="E693" s="6">
        <v>2</v>
      </c>
      <c r="F693" s="6">
        <f t="shared" si="12"/>
        <v>3252</v>
      </c>
      <c r="G693" s="6">
        <v>1</v>
      </c>
      <c r="H693" s="6">
        <v>34</v>
      </c>
      <c r="I693" s="6">
        <v>5</v>
      </c>
      <c r="J693" s="6" t="s">
        <v>432</v>
      </c>
      <c r="K693" s="6" t="s">
        <v>238</v>
      </c>
    </row>
    <row r="694" customHeight="1" spans="3:11">
      <c r="C694" s="6">
        <v>2272</v>
      </c>
      <c r="D694" s="6" t="s">
        <v>713</v>
      </c>
      <c r="E694" s="6">
        <v>2</v>
      </c>
      <c r="F694" s="6">
        <f t="shared" si="12"/>
        <v>3264</v>
      </c>
      <c r="G694" s="6">
        <v>1</v>
      </c>
      <c r="H694" s="6">
        <v>35</v>
      </c>
      <c r="I694" s="6">
        <v>5</v>
      </c>
      <c r="J694" s="6" t="s">
        <v>432</v>
      </c>
      <c r="K694" s="6" t="s">
        <v>240</v>
      </c>
    </row>
    <row r="695" customHeight="1" spans="3:11">
      <c r="C695" s="6">
        <v>2273</v>
      </c>
      <c r="D695" s="6" t="s">
        <v>714</v>
      </c>
      <c r="E695" s="6">
        <v>2</v>
      </c>
      <c r="F695" s="6">
        <f t="shared" si="12"/>
        <v>3276</v>
      </c>
      <c r="G695" s="6">
        <v>1</v>
      </c>
      <c r="H695" s="6">
        <v>12</v>
      </c>
      <c r="I695" s="6">
        <v>2</v>
      </c>
      <c r="J695" s="6" t="s">
        <v>432</v>
      </c>
      <c r="K695" s="6" t="s">
        <v>652</v>
      </c>
    </row>
    <row r="696" customHeight="1" spans="3:11">
      <c r="C696" s="6">
        <v>2274</v>
      </c>
      <c r="D696" s="6" t="s">
        <v>715</v>
      </c>
      <c r="E696" s="6">
        <v>2</v>
      </c>
      <c r="F696" s="6">
        <f t="shared" si="12"/>
        <v>3288</v>
      </c>
      <c r="G696" s="6">
        <v>1</v>
      </c>
      <c r="H696" s="6">
        <v>12</v>
      </c>
      <c r="I696" s="6">
        <v>2</v>
      </c>
      <c r="J696" s="6" t="s">
        <v>432</v>
      </c>
      <c r="K696" s="6" t="s">
        <v>654</v>
      </c>
    </row>
    <row r="697" customHeight="1" spans="3:11">
      <c r="C697" s="6">
        <v>2275</v>
      </c>
      <c r="D697" s="6" t="s">
        <v>716</v>
      </c>
      <c r="E697" s="4">
        <v>2</v>
      </c>
      <c r="F697" s="4">
        <f t="shared" si="12"/>
        <v>3300</v>
      </c>
      <c r="G697" s="4">
        <v>1</v>
      </c>
      <c r="H697" s="4">
        <v>9</v>
      </c>
      <c r="I697" s="4">
        <v>2</v>
      </c>
      <c r="J697" s="4" t="s">
        <v>432</v>
      </c>
      <c r="K697" s="4" t="s">
        <v>656</v>
      </c>
    </row>
    <row r="698" customHeight="1" spans="3:11">
      <c r="C698" s="6">
        <v>2276</v>
      </c>
      <c r="D698" s="6" t="s">
        <v>717</v>
      </c>
      <c r="E698" s="6">
        <v>2</v>
      </c>
      <c r="F698" s="6">
        <f t="shared" si="12"/>
        <v>3312</v>
      </c>
      <c r="G698" s="6">
        <v>1</v>
      </c>
      <c r="H698" s="6">
        <v>14</v>
      </c>
      <c r="I698" s="6">
        <v>15</v>
      </c>
      <c r="J698" s="6" t="s">
        <v>432</v>
      </c>
      <c r="K698" s="6" t="s">
        <v>15</v>
      </c>
    </row>
    <row r="699" customHeight="1" spans="3:11">
      <c r="C699" s="6">
        <v>2277</v>
      </c>
      <c r="D699" s="6" t="s">
        <v>718</v>
      </c>
      <c r="E699" s="6">
        <v>2</v>
      </c>
      <c r="F699" s="6">
        <f t="shared" si="12"/>
        <v>3324</v>
      </c>
      <c r="G699" s="6">
        <v>1</v>
      </c>
      <c r="H699" s="6">
        <v>15</v>
      </c>
      <c r="I699" s="6">
        <v>15</v>
      </c>
      <c r="J699" s="6" t="s">
        <v>432</v>
      </c>
      <c r="K699" s="6" t="s">
        <v>19</v>
      </c>
    </row>
    <row r="700" customHeight="1" spans="3:11">
      <c r="C700" s="6">
        <v>2278</v>
      </c>
      <c r="D700" s="6" t="s">
        <v>719</v>
      </c>
      <c r="E700" s="6">
        <v>2</v>
      </c>
      <c r="F700" s="6">
        <f t="shared" si="12"/>
        <v>3336</v>
      </c>
      <c r="G700" s="6">
        <v>1</v>
      </c>
      <c r="H700" s="6">
        <v>16</v>
      </c>
      <c r="I700" s="6">
        <v>15</v>
      </c>
      <c r="J700" s="6" t="s">
        <v>432</v>
      </c>
      <c r="K700" s="6" t="s">
        <v>21</v>
      </c>
    </row>
    <row r="701" customHeight="1" spans="3:11">
      <c r="C701" s="6">
        <v>2279</v>
      </c>
      <c r="D701" s="6" t="s">
        <v>720</v>
      </c>
      <c r="E701" s="6">
        <v>2</v>
      </c>
      <c r="F701" s="6">
        <f t="shared" si="12"/>
        <v>3348</v>
      </c>
      <c r="G701" s="6">
        <v>1</v>
      </c>
      <c r="H701" s="6">
        <v>18</v>
      </c>
      <c r="I701" s="6">
        <v>7</v>
      </c>
      <c r="J701" s="6" t="s">
        <v>432</v>
      </c>
      <c r="K701" s="6" t="s">
        <v>436</v>
      </c>
    </row>
    <row r="702" customHeight="1" spans="3:11">
      <c r="C702" s="6">
        <v>2280</v>
      </c>
      <c r="D702" s="6" t="s">
        <v>721</v>
      </c>
      <c r="E702" s="6">
        <v>2</v>
      </c>
      <c r="F702" s="6">
        <f t="shared" si="12"/>
        <v>3360</v>
      </c>
      <c r="G702" s="6">
        <v>1</v>
      </c>
      <c r="H702" s="6">
        <v>20</v>
      </c>
      <c r="I702" s="6">
        <v>7</v>
      </c>
      <c r="J702" s="6" t="s">
        <v>432</v>
      </c>
      <c r="K702" s="6" t="s">
        <v>440</v>
      </c>
    </row>
    <row r="703" customHeight="1" spans="3:11">
      <c r="C703" s="6">
        <v>2281</v>
      </c>
      <c r="D703" s="6" t="s">
        <v>722</v>
      </c>
      <c r="E703" s="6">
        <v>2</v>
      </c>
      <c r="F703" s="6">
        <f t="shared" si="12"/>
        <v>3372</v>
      </c>
      <c r="G703" s="6">
        <v>1</v>
      </c>
      <c r="H703" s="6">
        <v>24</v>
      </c>
      <c r="I703" s="6">
        <v>7</v>
      </c>
      <c r="J703" s="6" t="s">
        <v>432</v>
      </c>
      <c r="K703" s="6" t="s">
        <v>442</v>
      </c>
    </row>
    <row r="704" customHeight="1" spans="3:11">
      <c r="C704" s="6">
        <v>2282</v>
      </c>
      <c r="D704" s="6" t="s">
        <v>723</v>
      </c>
      <c r="E704" s="6">
        <v>2</v>
      </c>
      <c r="F704" s="6">
        <f t="shared" si="12"/>
        <v>3384</v>
      </c>
      <c r="G704" s="6">
        <v>1</v>
      </c>
      <c r="H704" s="6">
        <v>26</v>
      </c>
      <c r="I704" s="6">
        <v>15</v>
      </c>
      <c r="J704" s="6" t="s">
        <v>432</v>
      </c>
      <c r="K704" s="6" t="s">
        <v>444</v>
      </c>
    </row>
    <row r="705" customHeight="1" spans="3:11">
      <c r="C705" s="6">
        <v>2283</v>
      </c>
      <c r="D705" s="6" t="s">
        <v>724</v>
      </c>
      <c r="E705" s="6">
        <v>2</v>
      </c>
      <c r="F705" s="6">
        <f t="shared" si="12"/>
        <v>3396</v>
      </c>
      <c r="G705" s="6">
        <v>1</v>
      </c>
      <c r="H705" s="6">
        <v>27</v>
      </c>
      <c r="I705" s="6">
        <v>15</v>
      </c>
      <c r="J705" s="6" t="s">
        <v>432</v>
      </c>
      <c r="K705" s="6" t="s">
        <v>446</v>
      </c>
    </row>
    <row r="706" customHeight="1" spans="3:11">
      <c r="C706" s="6">
        <v>2284</v>
      </c>
      <c r="D706" s="6" t="s">
        <v>725</v>
      </c>
      <c r="E706" s="6">
        <v>2</v>
      </c>
      <c r="F706" s="6">
        <f t="shared" ref="F706:F769" si="13">(C706-2000)*12</f>
        <v>3408</v>
      </c>
      <c r="G706" s="6">
        <v>1</v>
      </c>
      <c r="H706" s="6">
        <v>28</v>
      </c>
      <c r="I706" s="6">
        <v>15</v>
      </c>
      <c r="J706" s="6" t="s">
        <v>432</v>
      </c>
      <c r="K706" s="6" t="s">
        <v>448</v>
      </c>
    </row>
    <row r="707" customHeight="1" spans="3:11">
      <c r="C707" s="6">
        <v>2285</v>
      </c>
      <c r="D707" s="6" t="s">
        <v>726</v>
      </c>
      <c r="E707" s="6">
        <v>2</v>
      </c>
      <c r="F707" s="6">
        <f t="shared" si="13"/>
        <v>3420</v>
      </c>
      <c r="G707" s="6">
        <v>1</v>
      </c>
      <c r="H707" s="6">
        <v>33</v>
      </c>
      <c r="I707" s="6">
        <v>5</v>
      </c>
      <c r="J707" s="6" t="s">
        <v>432</v>
      </c>
      <c r="K707" s="6" t="s">
        <v>236</v>
      </c>
    </row>
    <row r="708" customHeight="1" spans="3:11">
      <c r="C708" s="6">
        <v>2286</v>
      </c>
      <c r="D708" s="6" t="s">
        <v>727</v>
      </c>
      <c r="E708" s="6">
        <v>2</v>
      </c>
      <c r="F708" s="6">
        <f t="shared" si="13"/>
        <v>3432</v>
      </c>
      <c r="G708" s="6">
        <v>1</v>
      </c>
      <c r="H708" s="6">
        <v>34</v>
      </c>
      <c r="I708" s="6">
        <v>5</v>
      </c>
      <c r="J708" s="6" t="s">
        <v>432</v>
      </c>
      <c r="K708" s="6" t="s">
        <v>238</v>
      </c>
    </row>
    <row r="709" customHeight="1" spans="3:11">
      <c r="C709" s="6">
        <v>2287</v>
      </c>
      <c r="D709" s="6" t="s">
        <v>728</v>
      </c>
      <c r="E709" s="6">
        <v>2</v>
      </c>
      <c r="F709" s="6">
        <f t="shared" si="13"/>
        <v>3444</v>
      </c>
      <c r="G709" s="6">
        <v>1</v>
      </c>
      <c r="H709" s="6">
        <v>35</v>
      </c>
      <c r="I709" s="6">
        <v>5</v>
      </c>
      <c r="J709" s="6" t="s">
        <v>432</v>
      </c>
      <c r="K709" s="6" t="s">
        <v>240</v>
      </c>
    </row>
    <row r="710" customHeight="1" spans="3:11">
      <c r="C710" s="6">
        <v>2288</v>
      </c>
      <c r="D710" s="6" t="s">
        <v>729</v>
      </c>
      <c r="E710" s="6">
        <v>2</v>
      </c>
      <c r="F710" s="6">
        <f t="shared" si="13"/>
        <v>3456</v>
      </c>
      <c r="G710" s="6">
        <v>1</v>
      </c>
      <c r="H710" s="6">
        <v>12</v>
      </c>
      <c r="I710" s="6">
        <v>2</v>
      </c>
      <c r="J710" s="6" t="s">
        <v>432</v>
      </c>
      <c r="K710" s="6" t="s">
        <v>652</v>
      </c>
    </row>
    <row r="711" customHeight="1" spans="3:11">
      <c r="C711" s="6">
        <v>2289</v>
      </c>
      <c r="D711" s="6" t="s">
        <v>730</v>
      </c>
      <c r="E711" s="6">
        <v>2</v>
      </c>
      <c r="F711" s="6">
        <f t="shared" si="13"/>
        <v>3468</v>
      </c>
      <c r="G711" s="6">
        <v>1</v>
      </c>
      <c r="H711" s="6">
        <v>12</v>
      </c>
      <c r="I711" s="6">
        <v>2</v>
      </c>
      <c r="J711" s="6" t="s">
        <v>432</v>
      </c>
      <c r="K711" s="6" t="s">
        <v>654</v>
      </c>
    </row>
    <row r="712" customHeight="1" spans="3:11">
      <c r="C712" s="6">
        <v>2290</v>
      </c>
      <c r="D712" s="6" t="s">
        <v>731</v>
      </c>
      <c r="E712" s="4">
        <v>2</v>
      </c>
      <c r="F712" s="4">
        <f t="shared" si="13"/>
        <v>3480</v>
      </c>
      <c r="G712" s="4">
        <v>1</v>
      </c>
      <c r="H712" s="4">
        <v>9</v>
      </c>
      <c r="I712" s="4">
        <v>2</v>
      </c>
      <c r="J712" s="4" t="s">
        <v>432</v>
      </c>
      <c r="K712" s="4" t="s">
        <v>656</v>
      </c>
    </row>
    <row r="713" customHeight="1" spans="3:11">
      <c r="C713" s="6">
        <v>2291</v>
      </c>
      <c r="D713" s="6" t="s">
        <v>732</v>
      </c>
      <c r="E713" s="6">
        <v>2</v>
      </c>
      <c r="F713" s="6">
        <f t="shared" si="13"/>
        <v>3492</v>
      </c>
      <c r="G713" s="6">
        <v>1</v>
      </c>
      <c r="H713" s="6">
        <v>14</v>
      </c>
      <c r="I713" s="6">
        <v>15</v>
      </c>
      <c r="J713" s="6" t="s">
        <v>432</v>
      </c>
      <c r="K713" s="6" t="s">
        <v>15</v>
      </c>
    </row>
    <row r="714" customHeight="1" spans="3:11">
      <c r="C714" s="6">
        <v>2292</v>
      </c>
      <c r="D714" s="6" t="s">
        <v>733</v>
      </c>
      <c r="E714" s="6">
        <v>2</v>
      </c>
      <c r="F714" s="6">
        <f t="shared" si="13"/>
        <v>3504</v>
      </c>
      <c r="G714" s="6">
        <v>1</v>
      </c>
      <c r="H714" s="6">
        <v>15</v>
      </c>
      <c r="I714" s="6">
        <v>15</v>
      </c>
      <c r="J714" s="6" t="s">
        <v>432</v>
      </c>
      <c r="K714" s="6" t="s">
        <v>19</v>
      </c>
    </row>
    <row r="715" customHeight="1" spans="3:11">
      <c r="C715" s="6">
        <v>2293</v>
      </c>
      <c r="D715" s="6" t="s">
        <v>734</v>
      </c>
      <c r="E715" s="6">
        <v>2</v>
      </c>
      <c r="F715" s="6">
        <f t="shared" si="13"/>
        <v>3516</v>
      </c>
      <c r="G715" s="6">
        <v>1</v>
      </c>
      <c r="H715" s="6">
        <v>16</v>
      </c>
      <c r="I715" s="6">
        <v>15</v>
      </c>
      <c r="J715" s="6" t="s">
        <v>432</v>
      </c>
      <c r="K715" s="6" t="s">
        <v>21</v>
      </c>
    </row>
    <row r="716" customHeight="1" spans="3:11">
      <c r="C716" s="6">
        <v>2294</v>
      </c>
      <c r="D716" s="6" t="s">
        <v>735</v>
      </c>
      <c r="E716" s="6">
        <v>2</v>
      </c>
      <c r="F716" s="6">
        <f t="shared" si="13"/>
        <v>3528</v>
      </c>
      <c r="G716" s="6">
        <v>1</v>
      </c>
      <c r="H716" s="6">
        <v>18</v>
      </c>
      <c r="I716" s="6">
        <v>7</v>
      </c>
      <c r="J716" s="6" t="s">
        <v>432</v>
      </c>
      <c r="K716" s="6" t="s">
        <v>436</v>
      </c>
    </row>
    <row r="717" customHeight="1" spans="3:11">
      <c r="C717" s="6">
        <v>2295</v>
      </c>
      <c r="D717" s="6" t="s">
        <v>736</v>
      </c>
      <c r="E717" s="6">
        <v>2</v>
      </c>
      <c r="F717" s="6">
        <f t="shared" si="13"/>
        <v>3540</v>
      </c>
      <c r="G717" s="6">
        <v>1</v>
      </c>
      <c r="H717" s="6">
        <v>20</v>
      </c>
      <c r="I717" s="6">
        <v>7</v>
      </c>
      <c r="J717" s="6" t="s">
        <v>432</v>
      </c>
      <c r="K717" s="6" t="s">
        <v>440</v>
      </c>
    </row>
    <row r="718" customHeight="1" spans="3:11">
      <c r="C718" s="6">
        <v>2296</v>
      </c>
      <c r="D718" s="6" t="s">
        <v>737</v>
      </c>
      <c r="E718" s="6">
        <v>2</v>
      </c>
      <c r="F718" s="6">
        <f t="shared" si="13"/>
        <v>3552</v>
      </c>
      <c r="G718" s="6">
        <v>1</v>
      </c>
      <c r="H718" s="6">
        <v>24</v>
      </c>
      <c r="I718" s="6">
        <v>7</v>
      </c>
      <c r="J718" s="6" t="s">
        <v>432</v>
      </c>
      <c r="K718" s="6" t="s">
        <v>442</v>
      </c>
    </row>
    <row r="719" customHeight="1" spans="3:11">
      <c r="C719" s="6">
        <v>2297</v>
      </c>
      <c r="D719" s="6" t="s">
        <v>738</v>
      </c>
      <c r="E719" s="6">
        <v>2</v>
      </c>
      <c r="F719" s="6">
        <f t="shared" si="13"/>
        <v>3564</v>
      </c>
      <c r="G719" s="6">
        <v>1</v>
      </c>
      <c r="H719" s="6">
        <v>26</v>
      </c>
      <c r="I719" s="6">
        <v>15</v>
      </c>
      <c r="J719" s="6" t="s">
        <v>432</v>
      </c>
      <c r="K719" s="6" t="s">
        <v>444</v>
      </c>
    </row>
    <row r="720" customHeight="1" spans="3:11">
      <c r="C720" s="6">
        <v>2298</v>
      </c>
      <c r="D720" s="6" t="s">
        <v>739</v>
      </c>
      <c r="E720" s="6">
        <v>2</v>
      </c>
      <c r="F720" s="6">
        <f t="shared" si="13"/>
        <v>3576</v>
      </c>
      <c r="G720" s="6">
        <v>1</v>
      </c>
      <c r="H720" s="6">
        <v>27</v>
      </c>
      <c r="I720" s="6">
        <v>15</v>
      </c>
      <c r="J720" s="6" t="s">
        <v>432</v>
      </c>
      <c r="K720" s="6" t="s">
        <v>446</v>
      </c>
    </row>
    <row r="721" customHeight="1" spans="3:11">
      <c r="C721" s="6">
        <v>2299</v>
      </c>
      <c r="D721" s="6" t="s">
        <v>740</v>
      </c>
      <c r="E721" s="6">
        <v>2</v>
      </c>
      <c r="F721" s="6">
        <f t="shared" si="13"/>
        <v>3588</v>
      </c>
      <c r="G721" s="6">
        <v>1</v>
      </c>
      <c r="H721" s="6">
        <v>28</v>
      </c>
      <c r="I721" s="6">
        <v>15</v>
      </c>
      <c r="J721" s="6" t="s">
        <v>432</v>
      </c>
      <c r="K721" s="6" t="s">
        <v>448</v>
      </c>
    </row>
    <row r="722" customHeight="1" spans="3:11">
      <c r="C722" s="6">
        <v>2300</v>
      </c>
      <c r="D722" s="6" t="s">
        <v>741</v>
      </c>
      <c r="E722" s="6">
        <v>2</v>
      </c>
      <c r="F722" s="6">
        <f t="shared" si="13"/>
        <v>3600</v>
      </c>
      <c r="G722" s="6">
        <v>1</v>
      </c>
      <c r="H722" s="6">
        <v>33</v>
      </c>
      <c r="I722" s="6">
        <v>5</v>
      </c>
      <c r="J722" s="6" t="s">
        <v>432</v>
      </c>
      <c r="K722" s="6" t="s">
        <v>236</v>
      </c>
    </row>
    <row r="723" customHeight="1" spans="3:11">
      <c r="C723" s="6">
        <v>2301</v>
      </c>
      <c r="D723" s="6" t="s">
        <v>742</v>
      </c>
      <c r="E723" s="6">
        <v>2</v>
      </c>
      <c r="F723" s="6">
        <f t="shared" si="13"/>
        <v>3612</v>
      </c>
      <c r="G723" s="6">
        <v>1</v>
      </c>
      <c r="H723" s="6">
        <v>34</v>
      </c>
      <c r="I723" s="6">
        <v>5</v>
      </c>
      <c r="J723" s="6" t="s">
        <v>432</v>
      </c>
      <c r="K723" s="6" t="s">
        <v>238</v>
      </c>
    </row>
    <row r="724" customHeight="1" spans="3:11">
      <c r="C724" s="6">
        <v>2302</v>
      </c>
      <c r="D724" s="6" t="s">
        <v>743</v>
      </c>
      <c r="E724" s="6">
        <v>2</v>
      </c>
      <c r="F724" s="6">
        <f t="shared" si="13"/>
        <v>3624</v>
      </c>
      <c r="G724" s="6">
        <v>1</v>
      </c>
      <c r="H724" s="6">
        <v>35</v>
      </c>
      <c r="I724" s="6">
        <v>5</v>
      </c>
      <c r="J724" s="6" t="s">
        <v>432</v>
      </c>
      <c r="K724" s="6" t="s">
        <v>240</v>
      </c>
    </row>
    <row r="725" customHeight="1" spans="3:11">
      <c r="C725" s="6">
        <v>2303</v>
      </c>
      <c r="D725" s="6" t="s">
        <v>744</v>
      </c>
      <c r="E725" s="6">
        <v>2</v>
      </c>
      <c r="F725" s="6">
        <f t="shared" si="13"/>
        <v>3636</v>
      </c>
      <c r="G725" s="6">
        <v>1</v>
      </c>
      <c r="H725" s="6">
        <v>12</v>
      </c>
      <c r="I725" s="6">
        <v>2</v>
      </c>
      <c r="J725" s="6" t="s">
        <v>432</v>
      </c>
      <c r="K725" s="6" t="s">
        <v>652</v>
      </c>
    </row>
    <row r="726" customHeight="1" spans="3:11">
      <c r="C726" s="6">
        <v>2304</v>
      </c>
      <c r="D726" s="6" t="s">
        <v>745</v>
      </c>
      <c r="E726" s="6">
        <v>2</v>
      </c>
      <c r="F726" s="6">
        <f t="shared" si="13"/>
        <v>3648</v>
      </c>
      <c r="G726" s="6">
        <v>1</v>
      </c>
      <c r="H726" s="6">
        <v>12</v>
      </c>
      <c r="I726" s="6">
        <v>2</v>
      </c>
      <c r="J726" s="6" t="s">
        <v>432</v>
      </c>
      <c r="K726" s="6" t="s">
        <v>654</v>
      </c>
    </row>
    <row r="727" customHeight="1" spans="3:11">
      <c r="C727" s="6">
        <v>2305</v>
      </c>
      <c r="D727" s="6" t="s">
        <v>746</v>
      </c>
      <c r="E727" s="4">
        <v>2</v>
      </c>
      <c r="F727" s="4">
        <f t="shared" si="13"/>
        <v>3660</v>
      </c>
      <c r="G727" s="4">
        <v>1</v>
      </c>
      <c r="H727" s="4">
        <v>9</v>
      </c>
      <c r="I727" s="4">
        <v>2</v>
      </c>
      <c r="J727" s="4" t="s">
        <v>432</v>
      </c>
      <c r="K727" s="4" t="s">
        <v>656</v>
      </c>
    </row>
    <row r="728" customHeight="1" spans="3:11">
      <c r="C728" s="6">
        <v>2306</v>
      </c>
      <c r="D728" s="6" t="s">
        <v>747</v>
      </c>
      <c r="E728" s="6">
        <v>2</v>
      </c>
      <c r="F728" s="6">
        <f t="shared" si="13"/>
        <v>3672</v>
      </c>
      <c r="G728" s="6">
        <v>1</v>
      </c>
      <c r="H728" s="6">
        <v>14</v>
      </c>
      <c r="I728" s="6">
        <v>20</v>
      </c>
      <c r="J728" s="6" t="s">
        <v>432</v>
      </c>
      <c r="K728" s="6" t="s">
        <v>15</v>
      </c>
    </row>
    <row r="729" customHeight="1" spans="3:11">
      <c r="C729" s="6">
        <v>2307</v>
      </c>
      <c r="D729" s="6" t="s">
        <v>748</v>
      </c>
      <c r="E729" s="6">
        <v>2</v>
      </c>
      <c r="F729" s="6">
        <f t="shared" si="13"/>
        <v>3684</v>
      </c>
      <c r="G729" s="6">
        <v>1</v>
      </c>
      <c r="H729" s="6">
        <v>15</v>
      </c>
      <c r="I729" s="6">
        <v>20</v>
      </c>
      <c r="J729" s="6" t="s">
        <v>432</v>
      </c>
      <c r="K729" s="6" t="s">
        <v>19</v>
      </c>
    </row>
    <row r="730" customHeight="1" spans="3:11">
      <c r="C730" s="6">
        <v>2308</v>
      </c>
      <c r="D730" s="6" t="s">
        <v>749</v>
      </c>
      <c r="E730" s="6">
        <v>2</v>
      </c>
      <c r="F730" s="6">
        <f t="shared" si="13"/>
        <v>3696</v>
      </c>
      <c r="G730" s="6">
        <v>1</v>
      </c>
      <c r="H730" s="6">
        <v>16</v>
      </c>
      <c r="I730" s="6">
        <v>20</v>
      </c>
      <c r="J730" s="6" t="s">
        <v>432</v>
      </c>
      <c r="K730" s="6" t="s">
        <v>21</v>
      </c>
    </row>
    <row r="731" customHeight="1" spans="3:11">
      <c r="C731" s="6">
        <v>2309</v>
      </c>
      <c r="D731" s="6" t="s">
        <v>750</v>
      </c>
      <c r="E731" s="6">
        <v>2</v>
      </c>
      <c r="F731" s="6">
        <f t="shared" si="13"/>
        <v>3708</v>
      </c>
      <c r="G731" s="6">
        <v>1</v>
      </c>
      <c r="H731" s="6">
        <v>18</v>
      </c>
      <c r="I731" s="6">
        <v>9</v>
      </c>
      <c r="J731" s="6" t="s">
        <v>432</v>
      </c>
      <c r="K731" s="6" t="s">
        <v>436</v>
      </c>
    </row>
    <row r="732" customHeight="1" spans="3:11">
      <c r="C732" s="6">
        <v>2310</v>
      </c>
      <c r="D732" s="6" t="s">
        <v>751</v>
      </c>
      <c r="E732" s="6">
        <v>2</v>
      </c>
      <c r="F732" s="6">
        <f t="shared" si="13"/>
        <v>3720</v>
      </c>
      <c r="G732" s="6">
        <v>1</v>
      </c>
      <c r="H732" s="6">
        <v>20</v>
      </c>
      <c r="I732" s="6">
        <v>9</v>
      </c>
      <c r="J732" s="6" t="s">
        <v>432</v>
      </c>
      <c r="K732" s="6" t="s">
        <v>440</v>
      </c>
    </row>
    <row r="733" customHeight="1" spans="3:11">
      <c r="C733" s="6">
        <v>2311</v>
      </c>
      <c r="D733" s="6" t="s">
        <v>752</v>
      </c>
      <c r="E733" s="6">
        <v>2</v>
      </c>
      <c r="F733" s="6">
        <f t="shared" si="13"/>
        <v>3732</v>
      </c>
      <c r="G733" s="6">
        <v>1</v>
      </c>
      <c r="H733" s="6">
        <v>24</v>
      </c>
      <c r="I733" s="6">
        <v>9</v>
      </c>
      <c r="J733" s="6" t="s">
        <v>432</v>
      </c>
      <c r="K733" s="6" t="s">
        <v>442</v>
      </c>
    </row>
    <row r="734" customHeight="1" spans="3:11">
      <c r="C734" s="6">
        <v>2312</v>
      </c>
      <c r="D734" s="6" t="s">
        <v>753</v>
      </c>
      <c r="E734" s="6">
        <v>2</v>
      </c>
      <c r="F734" s="6">
        <f t="shared" si="13"/>
        <v>3744</v>
      </c>
      <c r="G734" s="6">
        <v>1</v>
      </c>
      <c r="H734" s="6">
        <v>26</v>
      </c>
      <c r="I734" s="6">
        <v>20</v>
      </c>
      <c r="J734" s="6" t="s">
        <v>432</v>
      </c>
      <c r="K734" s="6" t="s">
        <v>444</v>
      </c>
    </row>
    <row r="735" customHeight="1" spans="3:11">
      <c r="C735" s="6">
        <v>2313</v>
      </c>
      <c r="D735" s="6" t="s">
        <v>754</v>
      </c>
      <c r="E735" s="6">
        <v>2</v>
      </c>
      <c r="F735" s="6">
        <f t="shared" si="13"/>
        <v>3756</v>
      </c>
      <c r="G735" s="6">
        <v>1</v>
      </c>
      <c r="H735" s="6">
        <v>27</v>
      </c>
      <c r="I735" s="6">
        <v>20</v>
      </c>
      <c r="J735" s="6" t="s">
        <v>432</v>
      </c>
      <c r="K735" s="6" t="s">
        <v>446</v>
      </c>
    </row>
    <row r="736" customHeight="1" spans="3:11">
      <c r="C736" s="6">
        <v>2314</v>
      </c>
      <c r="D736" s="6" t="s">
        <v>755</v>
      </c>
      <c r="E736" s="6">
        <v>2</v>
      </c>
      <c r="F736" s="6">
        <f t="shared" si="13"/>
        <v>3768</v>
      </c>
      <c r="G736" s="6">
        <v>1</v>
      </c>
      <c r="H736" s="6">
        <v>28</v>
      </c>
      <c r="I736" s="6">
        <v>20</v>
      </c>
      <c r="J736" s="6" t="s">
        <v>432</v>
      </c>
      <c r="K736" s="6" t="s">
        <v>448</v>
      </c>
    </row>
    <row r="737" customHeight="1" spans="3:11">
      <c r="C737" s="6">
        <v>2315</v>
      </c>
      <c r="D737" s="6" t="s">
        <v>756</v>
      </c>
      <c r="E737" s="6">
        <v>2</v>
      </c>
      <c r="F737" s="6">
        <f t="shared" si="13"/>
        <v>3780</v>
      </c>
      <c r="G737" s="6">
        <v>1</v>
      </c>
      <c r="H737" s="6">
        <v>33</v>
      </c>
      <c r="I737" s="6">
        <v>6</v>
      </c>
      <c r="J737" s="6" t="s">
        <v>432</v>
      </c>
      <c r="K737" s="6" t="s">
        <v>236</v>
      </c>
    </row>
    <row r="738" customHeight="1" spans="3:11">
      <c r="C738" s="6">
        <v>2316</v>
      </c>
      <c r="D738" s="6" t="s">
        <v>757</v>
      </c>
      <c r="E738" s="6">
        <v>2</v>
      </c>
      <c r="F738" s="6">
        <f t="shared" si="13"/>
        <v>3792</v>
      </c>
      <c r="G738" s="6">
        <v>1</v>
      </c>
      <c r="H738" s="6">
        <v>34</v>
      </c>
      <c r="I738" s="6">
        <v>6</v>
      </c>
      <c r="J738" s="6" t="s">
        <v>432</v>
      </c>
      <c r="K738" s="6" t="s">
        <v>238</v>
      </c>
    </row>
    <row r="739" customHeight="1" spans="3:11">
      <c r="C739" s="6">
        <v>2317</v>
      </c>
      <c r="D739" s="6" t="s">
        <v>758</v>
      </c>
      <c r="E739" s="6">
        <v>2</v>
      </c>
      <c r="F739" s="6">
        <f t="shared" si="13"/>
        <v>3804</v>
      </c>
      <c r="G739" s="6">
        <v>1</v>
      </c>
      <c r="H739" s="6">
        <v>35</v>
      </c>
      <c r="I739" s="6">
        <v>6</v>
      </c>
      <c r="J739" s="6" t="s">
        <v>432</v>
      </c>
      <c r="K739" s="6" t="s">
        <v>240</v>
      </c>
    </row>
    <row r="740" customHeight="1" spans="3:11">
      <c r="C740" s="6">
        <v>2318</v>
      </c>
      <c r="D740" s="6" t="s">
        <v>759</v>
      </c>
      <c r="E740" s="6">
        <v>2</v>
      </c>
      <c r="F740" s="6">
        <f t="shared" si="13"/>
        <v>3816</v>
      </c>
      <c r="G740" s="6">
        <v>1</v>
      </c>
      <c r="H740" s="6">
        <v>12</v>
      </c>
      <c r="I740" s="6">
        <v>2</v>
      </c>
      <c r="J740" s="6" t="s">
        <v>432</v>
      </c>
      <c r="K740" s="6" t="s">
        <v>652</v>
      </c>
    </row>
    <row r="741" customHeight="1" spans="3:11">
      <c r="C741" s="6">
        <v>2319</v>
      </c>
      <c r="D741" s="6" t="s">
        <v>760</v>
      </c>
      <c r="E741" s="6">
        <v>2</v>
      </c>
      <c r="F741" s="6">
        <f t="shared" si="13"/>
        <v>3828</v>
      </c>
      <c r="G741" s="6">
        <v>1</v>
      </c>
      <c r="H741" s="6">
        <v>12</v>
      </c>
      <c r="I741" s="6">
        <v>2</v>
      </c>
      <c r="J741" s="6" t="s">
        <v>432</v>
      </c>
      <c r="K741" s="6" t="s">
        <v>654</v>
      </c>
    </row>
    <row r="742" customHeight="1" spans="3:11">
      <c r="C742" s="6">
        <v>2320</v>
      </c>
      <c r="D742" s="6" t="s">
        <v>761</v>
      </c>
      <c r="E742" s="4">
        <v>2</v>
      </c>
      <c r="F742" s="4">
        <f t="shared" si="13"/>
        <v>3840</v>
      </c>
      <c r="G742" s="4">
        <v>1</v>
      </c>
      <c r="H742" s="4">
        <v>9</v>
      </c>
      <c r="I742" s="4">
        <v>2</v>
      </c>
      <c r="J742" s="4" t="s">
        <v>432</v>
      </c>
      <c r="K742" s="4" t="s">
        <v>656</v>
      </c>
    </row>
    <row r="743" customHeight="1" spans="3:11">
      <c r="C743" s="6">
        <v>2321</v>
      </c>
      <c r="D743" s="6" t="s">
        <v>762</v>
      </c>
      <c r="E743" s="6">
        <v>2</v>
      </c>
      <c r="F743" s="6">
        <f t="shared" si="13"/>
        <v>3852</v>
      </c>
      <c r="G743" s="6">
        <v>1</v>
      </c>
      <c r="H743" s="6">
        <v>14</v>
      </c>
      <c r="I743" s="6">
        <v>30</v>
      </c>
      <c r="J743" s="6" t="s">
        <v>432</v>
      </c>
      <c r="K743" s="6" t="s">
        <v>15</v>
      </c>
    </row>
    <row r="744" customHeight="1" spans="3:11">
      <c r="C744" s="6">
        <v>2322</v>
      </c>
      <c r="D744" s="6" t="s">
        <v>763</v>
      </c>
      <c r="E744" s="6">
        <v>2</v>
      </c>
      <c r="F744" s="6">
        <f t="shared" si="13"/>
        <v>3864</v>
      </c>
      <c r="G744" s="6">
        <v>1</v>
      </c>
      <c r="H744" s="6">
        <v>15</v>
      </c>
      <c r="I744" s="6">
        <v>30</v>
      </c>
      <c r="J744" s="6" t="s">
        <v>432</v>
      </c>
      <c r="K744" s="6" t="s">
        <v>19</v>
      </c>
    </row>
    <row r="745" customHeight="1" spans="3:11">
      <c r="C745" s="6">
        <v>2323</v>
      </c>
      <c r="D745" s="6" t="s">
        <v>764</v>
      </c>
      <c r="E745" s="6">
        <v>2</v>
      </c>
      <c r="F745" s="6">
        <f t="shared" si="13"/>
        <v>3876</v>
      </c>
      <c r="G745" s="6">
        <v>1</v>
      </c>
      <c r="H745" s="6">
        <v>16</v>
      </c>
      <c r="I745" s="6">
        <v>30</v>
      </c>
      <c r="J745" s="6" t="s">
        <v>432</v>
      </c>
      <c r="K745" s="6" t="s">
        <v>21</v>
      </c>
    </row>
    <row r="746" customHeight="1" spans="3:11">
      <c r="C746" s="6">
        <v>2324</v>
      </c>
      <c r="D746" s="6" t="s">
        <v>765</v>
      </c>
      <c r="E746" s="6">
        <v>2</v>
      </c>
      <c r="F746" s="6">
        <f t="shared" si="13"/>
        <v>3888</v>
      </c>
      <c r="G746" s="6">
        <v>1</v>
      </c>
      <c r="H746" s="6">
        <v>18</v>
      </c>
      <c r="I746" s="6">
        <v>12</v>
      </c>
      <c r="J746" s="6" t="s">
        <v>432</v>
      </c>
      <c r="K746" s="6" t="s">
        <v>436</v>
      </c>
    </row>
    <row r="747" customHeight="1" spans="3:11">
      <c r="C747" s="6">
        <v>2325</v>
      </c>
      <c r="D747" s="6" t="s">
        <v>766</v>
      </c>
      <c r="E747" s="6">
        <v>2</v>
      </c>
      <c r="F747" s="6">
        <f t="shared" si="13"/>
        <v>3900</v>
      </c>
      <c r="G747" s="6">
        <v>1</v>
      </c>
      <c r="H747" s="6">
        <v>20</v>
      </c>
      <c r="I747" s="6">
        <v>12</v>
      </c>
      <c r="J747" s="6" t="s">
        <v>432</v>
      </c>
      <c r="K747" s="6" t="s">
        <v>440</v>
      </c>
    </row>
    <row r="748" customHeight="1" spans="3:11">
      <c r="C748" s="6">
        <v>2326</v>
      </c>
      <c r="D748" s="6" t="s">
        <v>767</v>
      </c>
      <c r="E748" s="6">
        <v>2</v>
      </c>
      <c r="F748" s="6">
        <f t="shared" si="13"/>
        <v>3912</v>
      </c>
      <c r="G748" s="6">
        <v>1</v>
      </c>
      <c r="H748" s="6">
        <v>24</v>
      </c>
      <c r="I748" s="6">
        <v>12</v>
      </c>
      <c r="J748" s="6" t="s">
        <v>432</v>
      </c>
      <c r="K748" s="6" t="s">
        <v>442</v>
      </c>
    </row>
    <row r="749" customHeight="1" spans="3:11">
      <c r="C749" s="6">
        <v>2327</v>
      </c>
      <c r="D749" s="6" t="s">
        <v>768</v>
      </c>
      <c r="E749" s="6">
        <v>2</v>
      </c>
      <c r="F749" s="6">
        <f t="shared" si="13"/>
        <v>3924</v>
      </c>
      <c r="G749" s="6">
        <v>1</v>
      </c>
      <c r="H749" s="6">
        <v>26</v>
      </c>
      <c r="I749" s="6">
        <v>30</v>
      </c>
      <c r="J749" s="6" t="s">
        <v>432</v>
      </c>
      <c r="K749" s="6" t="s">
        <v>444</v>
      </c>
    </row>
    <row r="750" customHeight="1" spans="3:11">
      <c r="C750" s="6">
        <v>2328</v>
      </c>
      <c r="D750" s="6" t="s">
        <v>769</v>
      </c>
      <c r="E750" s="6">
        <v>2</v>
      </c>
      <c r="F750" s="6">
        <f t="shared" si="13"/>
        <v>3936</v>
      </c>
      <c r="G750" s="6">
        <v>1</v>
      </c>
      <c r="H750" s="6">
        <v>27</v>
      </c>
      <c r="I750" s="6">
        <v>30</v>
      </c>
      <c r="J750" s="6" t="s">
        <v>432</v>
      </c>
      <c r="K750" s="6" t="s">
        <v>446</v>
      </c>
    </row>
    <row r="751" customHeight="1" spans="3:11">
      <c r="C751" s="6">
        <v>2329</v>
      </c>
      <c r="D751" s="6" t="s">
        <v>770</v>
      </c>
      <c r="E751" s="6">
        <v>2</v>
      </c>
      <c r="F751" s="6">
        <f t="shared" si="13"/>
        <v>3948</v>
      </c>
      <c r="G751" s="6">
        <v>1</v>
      </c>
      <c r="H751" s="6">
        <v>28</v>
      </c>
      <c r="I751" s="6">
        <v>30</v>
      </c>
      <c r="J751" s="6" t="s">
        <v>432</v>
      </c>
      <c r="K751" s="6" t="s">
        <v>448</v>
      </c>
    </row>
    <row r="752" customHeight="1" spans="3:11">
      <c r="C752" s="6">
        <v>2330</v>
      </c>
      <c r="D752" s="6" t="s">
        <v>771</v>
      </c>
      <c r="E752" s="6">
        <v>2</v>
      </c>
      <c r="F752" s="6">
        <f t="shared" si="13"/>
        <v>3960</v>
      </c>
      <c r="G752" s="6">
        <v>1</v>
      </c>
      <c r="H752" s="6">
        <v>33</v>
      </c>
      <c r="I752" s="6">
        <v>9</v>
      </c>
      <c r="J752" s="6" t="s">
        <v>432</v>
      </c>
      <c r="K752" s="6" t="s">
        <v>236</v>
      </c>
    </row>
    <row r="753" customHeight="1" spans="3:11">
      <c r="C753" s="6">
        <v>2331</v>
      </c>
      <c r="D753" s="6" t="s">
        <v>772</v>
      </c>
      <c r="E753" s="6">
        <v>2</v>
      </c>
      <c r="F753" s="6">
        <f t="shared" si="13"/>
        <v>3972</v>
      </c>
      <c r="G753" s="6">
        <v>1</v>
      </c>
      <c r="H753" s="6">
        <v>34</v>
      </c>
      <c r="I753" s="6">
        <v>9</v>
      </c>
      <c r="J753" s="6" t="s">
        <v>432</v>
      </c>
      <c r="K753" s="6" t="s">
        <v>238</v>
      </c>
    </row>
    <row r="754" customHeight="1" spans="3:11">
      <c r="C754" s="6">
        <v>2332</v>
      </c>
      <c r="D754" s="6" t="s">
        <v>773</v>
      </c>
      <c r="E754" s="6">
        <v>2</v>
      </c>
      <c r="F754" s="6">
        <f t="shared" si="13"/>
        <v>3984</v>
      </c>
      <c r="G754" s="6">
        <v>1</v>
      </c>
      <c r="H754" s="6">
        <v>35</v>
      </c>
      <c r="I754" s="6">
        <v>9</v>
      </c>
      <c r="J754" s="6" t="s">
        <v>432</v>
      </c>
      <c r="K754" s="6" t="s">
        <v>240</v>
      </c>
    </row>
    <row r="755" customHeight="1" spans="3:11">
      <c r="C755" s="6">
        <v>2333</v>
      </c>
      <c r="D755" s="6" t="s">
        <v>774</v>
      </c>
      <c r="E755" s="6">
        <v>2</v>
      </c>
      <c r="F755" s="6">
        <f t="shared" si="13"/>
        <v>3996</v>
      </c>
      <c r="G755" s="6">
        <v>1</v>
      </c>
      <c r="H755" s="6">
        <v>12</v>
      </c>
      <c r="I755" s="6">
        <v>3</v>
      </c>
      <c r="J755" s="6" t="s">
        <v>432</v>
      </c>
      <c r="K755" s="6" t="s">
        <v>652</v>
      </c>
    </row>
    <row r="756" customHeight="1" spans="3:11">
      <c r="C756" s="6">
        <v>2334</v>
      </c>
      <c r="D756" s="6" t="s">
        <v>775</v>
      </c>
      <c r="E756" s="6">
        <v>2</v>
      </c>
      <c r="F756" s="6">
        <f t="shared" si="13"/>
        <v>4008</v>
      </c>
      <c r="G756" s="6">
        <v>1</v>
      </c>
      <c r="H756" s="6">
        <v>12</v>
      </c>
      <c r="I756" s="6">
        <v>3</v>
      </c>
      <c r="J756" s="6" t="s">
        <v>432</v>
      </c>
      <c r="K756" s="6" t="s">
        <v>654</v>
      </c>
    </row>
    <row r="757" customHeight="1" spans="3:11">
      <c r="C757" s="6">
        <v>2335</v>
      </c>
      <c r="D757" s="6" t="s">
        <v>776</v>
      </c>
      <c r="E757" s="4">
        <v>2</v>
      </c>
      <c r="F757" s="4">
        <f t="shared" si="13"/>
        <v>4020</v>
      </c>
      <c r="G757" s="4">
        <v>1</v>
      </c>
      <c r="H757" s="4">
        <v>9</v>
      </c>
      <c r="I757" s="4">
        <v>3</v>
      </c>
      <c r="J757" s="4" t="s">
        <v>432</v>
      </c>
      <c r="K757" s="4" t="s">
        <v>656</v>
      </c>
    </row>
    <row r="758" customHeight="1" spans="3:11">
      <c r="C758" s="6">
        <v>2336</v>
      </c>
      <c r="D758" s="6" t="s">
        <v>777</v>
      </c>
      <c r="E758" s="6">
        <v>2</v>
      </c>
      <c r="F758" s="6">
        <f t="shared" si="13"/>
        <v>4032</v>
      </c>
      <c r="G758" s="6">
        <v>1</v>
      </c>
      <c r="H758" s="6">
        <v>14</v>
      </c>
      <c r="I758" s="6">
        <v>30</v>
      </c>
      <c r="J758" s="6" t="s">
        <v>432</v>
      </c>
      <c r="K758" s="6" t="s">
        <v>15</v>
      </c>
    </row>
    <row r="759" customHeight="1" spans="3:11">
      <c r="C759" s="6">
        <v>2337</v>
      </c>
      <c r="D759" s="6" t="s">
        <v>778</v>
      </c>
      <c r="E759" s="6">
        <v>2</v>
      </c>
      <c r="F759" s="6">
        <f t="shared" si="13"/>
        <v>4044</v>
      </c>
      <c r="G759" s="6">
        <v>1</v>
      </c>
      <c r="H759" s="6">
        <v>15</v>
      </c>
      <c r="I759" s="6">
        <v>30</v>
      </c>
      <c r="J759" s="6" t="s">
        <v>432</v>
      </c>
      <c r="K759" s="6" t="s">
        <v>19</v>
      </c>
    </row>
    <row r="760" customHeight="1" spans="3:11">
      <c r="C760" s="6">
        <v>2338</v>
      </c>
      <c r="D760" s="6" t="s">
        <v>779</v>
      </c>
      <c r="E760" s="6">
        <v>2</v>
      </c>
      <c r="F760" s="6">
        <f t="shared" si="13"/>
        <v>4056</v>
      </c>
      <c r="G760" s="6">
        <v>1</v>
      </c>
      <c r="H760" s="6">
        <v>16</v>
      </c>
      <c r="I760" s="6">
        <v>30</v>
      </c>
      <c r="J760" s="6" t="s">
        <v>432</v>
      </c>
      <c r="K760" s="6" t="s">
        <v>21</v>
      </c>
    </row>
    <row r="761" customHeight="1" spans="3:11">
      <c r="C761" s="6">
        <v>2339</v>
      </c>
      <c r="D761" s="6" t="s">
        <v>780</v>
      </c>
      <c r="E761" s="6">
        <v>2</v>
      </c>
      <c r="F761" s="6">
        <f t="shared" si="13"/>
        <v>4068</v>
      </c>
      <c r="G761" s="6">
        <v>1</v>
      </c>
      <c r="H761" s="6">
        <v>18</v>
      </c>
      <c r="I761" s="6">
        <v>12</v>
      </c>
      <c r="J761" s="6" t="s">
        <v>432</v>
      </c>
      <c r="K761" s="6" t="s">
        <v>436</v>
      </c>
    </row>
    <row r="762" customHeight="1" spans="3:11">
      <c r="C762" s="6">
        <v>2340</v>
      </c>
      <c r="D762" s="6" t="s">
        <v>781</v>
      </c>
      <c r="E762" s="6">
        <v>2</v>
      </c>
      <c r="F762" s="6">
        <f t="shared" si="13"/>
        <v>4080</v>
      </c>
      <c r="G762" s="6">
        <v>1</v>
      </c>
      <c r="H762" s="6">
        <v>20</v>
      </c>
      <c r="I762" s="6">
        <v>12</v>
      </c>
      <c r="J762" s="6" t="s">
        <v>432</v>
      </c>
      <c r="K762" s="6" t="s">
        <v>440</v>
      </c>
    </row>
    <row r="763" customHeight="1" spans="3:11">
      <c r="C763" s="6">
        <v>2341</v>
      </c>
      <c r="D763" s="6" t="s">
        <v>782</v>
      </c>
      <c r="E763" s="6">
        <v>2</v>
      </c>
      <c r="F763" s="6">
        <f t="shared" si="13"/>
        <v>4092</v>
      </c>
      <c r="G763" s="6">
        <v>1</v>
      </c>
      <c r="H763" s="6">
        <v>24</v>
      </c>
      <c r="I763" s="6">
        <v>12</v>
      </c>
      <c r="J763" s="6" t="s">
        <v>432</v>
      </c>
      <c r="K763" s="6" t="s">
        <v>442</v>
      </c>
    </row>
    <row r="764" customHeight="1" spans="3:11">
      <c r="C764" s="6">
        <v>2342</v>
      </c>
      <c r="D764" s="6" t="s">
        <v>783</v>
      </c>
      <c r="E764" s="6">
        <v>2</v>
      </c>
      <c r="F764" s="6">
        <f t="shared" si="13"/>
        <v>4104</v>
      </c>
      <c r="G764" s="6">
        <v>1</v>
      </c>
      <c r="H764" s="6">
        <v>26</v>
      </c>
      <c r="I764" s="6">
        <v>30</v>
      </c>
      <c r="J764" s="6" t="s">
        <v>432</v>
      </c>
      <c r="K764" s="6" t="s">
        <v>444</v>
      </c>
    </row>
    <row r="765" customHeight="1" spans="3:11">
      <c r="C765" s="6">
        <v>2343</v>
      </c>
      <c r="D765" s="6" t="s">
        <v>784</v>
      </c>
      <c r="E765" s="6">
        <v>2</v>
      </c>
      <c r="F765" s="6">
        <f t="shared" si="13"/>
        <v>4116</v>
      </c>
      <c r="G765" s="6">
        <v>1</v>
      </c>
      <c r="H765" s="6">
        <v>27</v>
      </c>
      <c r="I765" s="6">
        <v>30</v>
      </c>
      <c r="J765" s="6" t="s">
        <v>432</v>
      </c>
      <c r="K765" s="6" t="s">
        <v>446</v>
      </c>
    </row>
    <row r="766" customHeight="1" spans="3:11">
      <c r="C766" s="6">
        <v>2344</v>
      </c>
      <c r="D766" s="6" t="s">
        <v>785</v>
      </c>
      <c r="E766" s="6">
        <v>2</v>
      </c>
      <c r="F766" s="6">
        <f t="shared" si="13"/>
        <v>4128</v>
      </c>
      <c r="G766" s="6">
        <v>1</v>
      </c>
      <c r="H766" s="6">
        <v>28</v>
      </c>
      <c r="I766" s="6">
        <v>30</v>
      </c>
      <c r="J766" s="6" t="s">
        <v>432</v>
      </c>
      <c r="K766" s="6" t="s">
        <v>448</v>
      </c>
    </row>
    <row r="767" customHeight="1" spans="3:11">
      <c r="C767" s="6">
        <v>2345</v>
      </c>
      <c r="D767" s="6" t="s">
        <v>786</v>
      </c>
      <c r="E767" s="6">
        <v>2</v>
      </c>
      <c r="F767" s="6">
        <f t="shared" si="13"/>
        <v>4140</v>
      </c>
      <c r="G767" s="6">
        <v>1</v>
      </c>
      <c r="H767" s="6">
        <v>33</v>
      </c>
      <c r="I767" s="6">
        <v>9</v>
      </c>
      <c r="J767" s="6" t="s">
        <v>432</v>
      </c>
      <c r="K767" s="6" t="s">
        <v>236</v>
      </c>
    </row>
    <row r="768" customHeight="1" spans="3:11">
      <c r="C768" s="6">
        <v>2346</v>
      </c>
      <c r="D768" s="6" t="s">
        <v>787</v>
      </c>
      <c r="E768" s="6">
        <v>2</v>
      </c>
      <c r="F768" s="6">
        <f t="shared" si="13"/>
        <v>4152</v>
      </c>
      <c r="G768" s="6">
        <v>1</v>
      </c>
      <c r="H768" s="6">
        <v>34</v>
      </c>
      <c r="I768" s="6">
        <v>9</v>
      </c>
      <c r="J768" s="6" t="s">
        <v>432</v>
      </c>
      <c r="K768" s="6" t="s">
        <v>238</v>
      </c>
    </row>
    <row r="769" customHeight="1" spans="3:11">
      <c r="C769" s="6">
        <v>2347</v>
      </c>
      <c r="D769" s="6" t="s">
        <v>788</v>
      </c>
      <c r="E769" s="6">
        <v>2</v>
      </c>
      <c r="F769" s="6">
        <f t="shared" si="13"/>
        <v>4164</v>
      </c>
      <c r="G769" s="6">
        <v>1</v>
      </c>
      <c r="H769" s="6">
        <v>35</v>
      </c>
      <c r="I769" s="6">
        <v>9</v>
      </c>
      <c r="J769" s="6" t="s">
        <v>432</v>
      </c>
      <c r="K769" s="6" t="s">
        <v>240</v>
      </c>
    </row>
    <row r="770" customHeight="1" spans="3:11">
      <c r="C770" s="6">
        <v>2348</v>
      </c>
      <c r="D770" s="6" t="s">
        <v>789</v>
      </c>
      <c r="E770" s="6">
        <v>2</v>
      </c>
      <c r="F770" s="6">
        <f t="shared" ref="F770:F832" si="14">(C770-2000)*12</f>
        <v>4176</v>
      </c>
      <c r="G770" s="6">
        <v>1</v>
      </c>
      <c r="H770" s="6">
        <v>12</v>
      </c>
      <c r="I770" s="6">
        <v>3</v>
      </c>
      <c r="J770" s="6" t="s">
        <v>432</v>
      </c>
      <c r="K770" s="6" t="s">
        <v>652</v>
      </c>
    </row>
    <row r="771" customHeight="1" spans="3:11">
      <c r="C771" s="6">
        <v>2349</v>
      </c>
      <c r="D771" s="6" t="s">
        <v>790</v>
      </c>
      <c r="E771" s="6">
        <v>2</v>
      </c>
      <c r="F771" s="6">
        <f t="shared" si="14"/>
        <v>4188</v>
      </c>
      <c r="G771" s="6">
        <v>1</v>
      </c>
      <c r="H771" s="6">
        <v>12</v>
      </c>
      <c r="I771" s="6">
        <v>3</v>
      </c>
      <c r="J771" s="6" t="s">
        <v>432</v>
      </c>
      <c r="K771" s="6" t="s">
        <v>654</v>
      </c>
    </row>
    <row r="772" customHeight="1" spans="3:11">
      <c r="C772" s="6">
        <v>2350</v>
      </c>
      <c r="D772" s="6" t="s">
        <v>791</v>
      </c>
      <c r="E772" s="4">
        <v>2</v>
      </c>
      <c r="F772" s="4">
        <f t="shared" si="14"/>
        <v>4200</v>
      </c>
      <c r="G772" s="4">
        <v>1</v>
      </c>
      <c r="H772" s="4">
        <v>9</v>
      </c>
      <c r="I772" s="4">
        <v>3</v>
      </c>
      <c r="J772" s="4" t="s">
        <v>432</v>
      </c>
      <c r="K772" s="4" t="s">
        <v>656</v>
      </c>
    </row>
    <row r="773" customHeight="1" spans="3:11">
      <c r="C773" s="6">
        <v>2351</v>
      </c>
      <c r="D773" s="6" t="s">
        <v>792</v>
      </c>
      <c r="E773" s="6">
        <v>2</v>
      </c>
      <c r="F773" s="6">
        <f t="shared" si="14"/>
        <v>4212</v>
      </c>
      <c r="G773" s="6">
        <v>1</v>
      </c>
      <c r="H773" s="6">
        <v>14</v>
      </c>
      <c r="I773" s="6">
        <v>30</v>
      </c>
      <c r="J773" s="6" t="s">
        <v>432</v>
      </c>
      <c r="K773" s="6" t="s">
        <v>15</v>
      </c>
    </row>
    <row r="774" customHeight="1" spans="3:11">
      <c r="C774" s="6">
        <v>2352</v>
      </c>
      <c r="D774" s="6" t="s">
        <v>793</v>
      </c>
      <c r="E774" s="6">
        <v>2</v>
      </c>
      <c r="F774" s="6">
        <f t="shared" si="14"/>
        <v>4224</v>
      </c>
      <c r="G774" s="6">
        <v>1</v>
      </c>
      <c r="H774" s="6">
        <v>15</v>
      </c>
      <c r="I774" s="6">
        <v>30</v>
      </c>
      <c r="J774" s="6" t="s">
        <v>432</v>
      </c>
      <c r="K774" s="6" t="s">
        <v>19</v>
      </c>
    </row>
    <row r="775" customHeight="1" spans="3:11">
      <c r="C775" s="6">
        <v>2353</v>
      </c>
      <c r="D775" s="6" t="s">
        <v>794</v>
      </c>
      <c r="E775" s="6">
        <v>2</v>
      </c>
      <c r="F775" s="6">
        <f t="shared" si="14"/>
        <v>4236</v>
      </c>
      <c r="G775" s="6">
        <v>1</v>
      </c>
      <c r="H775" s="6">
        <v>16</v>
      </c>
      <c r="I775" s="6">
        <v>30</v>
      </c>
      <c r="J775" s="6" t="s">
        <v>432</v>
      </c>
      <c r="K775" s="6" t="s">
        <v>21</v>
      </c>
    </row>
    <row r="776" customHeight="1" spans="3:11">
      <c r="C776" s="6">
        <v>2354</v>
      </c>
      <c r="D776" s="6" t="s">
        <v>795</v>
      </c>
      <c r="E776" s="6">
        <v>2</v>
      </c>
      <c r="F776" s="6">
        <f t="shared" si="14"/>
        <v>4248</v>
      </c>
      <c r="G776" s="6">
        <v>1</v>
      </c>
      <c r="H776" s="6">
        <v>18</v>
      </c>
      <c r="I776" s="6">
        <v>12</v>
      </c>
      <c r="J776" s="6" t="s">
        <v>432</v>
      </c>
      <c r="K776" s="6" t="s">
        <v>436</v>
      </c>
    </row>
    <row r="777" customHeight="1" spans="3:11">
      <c r="C777" s="6">
        <v>2355</v>
      </c>
      <c r="D777" s="6" t="s">
        <v>796</v>
      </c>
      <c r="E777" s="6">
        <v>2</v>
      </c>
      <c r="F777" s="6">
        <f t="shared" si="14"/>
        <v>4260</v>
      </c>
      <c r="G777" s="6">
        <v>1</v>
      </c>
      <c r="H777" s="6">
        <v>20</v>
      </c>
      <c r="I777" s="6">
        <v>12</v>
      </c>
      <c r="J777" s="6" t="s">
        <v>432</v>
      </c>
      <c r="K777" s="6" t="s">
        <v>440</v>
      </c>
    </row>
    <row r="778" customHeight="1" spans="3:11">
      <c r="C778" s="6">
        <v>2356</v>
      </c>
      <c r="D778" s="6" t="s">
        <v>797</v>
      </c>
      <c r="E778" s="6">
        <v>2</v>
      </c>
      <c r="F778" s="6">
        <f t="shared" si="14"/>
        <v>4272</v>
      </c>
      <c r="G778" s="6">
        <v>1</v>
      </c>
      <c r="H778" s="6">
        <v>24</v>
      </c>
      <c r="I778" s="6">
        <v>12</v>
      </c>
      <c r="J778" s="6" t="s">
        <v>432</v>
      </c>
      <c r="K778" s="6" t="s">
        <v>442</v>
      </c>
    </row>
    <row r="779" customHeight="1" spans="3:11">
      <c r="C779" s="6">
        <v>2357</v>
      </c>
      <c r="D779" s="6" t="s">
        <v>798</v>
      </c>
      <c r="E779" s="6">
        <v>2</v>
      </c>
      <c r="F779" s="6">
        <f t="shared" si="14"/>
        <v>4284</v>
      </c>
      <c r="G779" s="6">
        <v>1</v>
      </c>
      <c r="H779" s="6">
        <v>26</v>
      </c>
      <c r="I779" s="6">
        <v>30</v>
      </c>
      <c r="J779" s="6" t="s">
        <v>432</v>
      </c>
      <c r="K779" s="6" t="s">
        <v>444</v>
      </c>
    </row>
    <row r="780" customHeight="1" spans="3:11">
      <c r="C780" s="6">
        <v>2358</v>
      </c>
      <c r="D780" s="6" t="s">
        <v>799</v>
      </c>
      <c r="E780" s="6">
        <v>2</v>
      </c>
      <c r="F780" s="6">
        <f t="shared" si="14"/>
        <v>4296</v>
      </c>
      <c r="G780" s="6">
        <v>1</v>
      </c>
      <c r="H780" s="6">
        <v>27</v>
      </c>
      <c r="I780" s="6">
        <v>30</v>
      </c>
      <c r="J780" s="6" t="s">
        <v>432</v>
      </c>
      <c r="K780" s="6" t="s">
        <v>446</v>
      </c>
    </row>
    <row r="781" customHeight="1" spans="3:11">
      <c r="C781" s="6">
        <v>2359</v>
      </c>
      <c r="D781" s="6" t="s">
        <v>800</v>
      </c>
      <c r="E781" s="6">
        <v>2</v>
      </c>
      <c r="F781" s="6">
        <f t="shared" si="14"/>
        <v>4308</v>
      </c>
      <c r="G781" s="6">
        <v>1</v>
      </c>
      <c r="H781" s="6">
        <v>28</v>
      </c>
      <c r="I781" s="6">
        <v>30</v>
      </c>
      <c r="J781" s="6" t="s">
        <v>432</v>
      </c>
      <c r="K781" s="6" t="s">
        <v>448</v>
      </c>
    </row>
    <row r="782" customHeight="1" spans="3:11">
      <c r="C782" s="6">
        <v>2360</v>
      </c>
      <c r="D782" s="6" t="s">
        <v>801</v>
      </c>
      <c r="E782" s="6">
        <v>2</v>
      </c>
      <c r="F782" s="6">
        <f t="shared" si="14"/>
        <v>4320</v>
      </c>
      <c r="G782" s="6">
        <v>1</v>
      </c>
      <c r="H782" s="6">
        <v>33</v>
      </c>
      <c r="I782" s="6">
        <v>9</v>
      </c>
      <c r="J782" s="6" t="s">
        <v>432</v>
      </c>
      <c r="K782" s="6" t="s">
        <v>236</v>
      </c>
    </row>
    <row r="783" customHeight="1" spans="3:11">
      <c r="C783" s="6">
        <v>2361</v>
      </c>
      <c r="D783" s="6" t="s">
        <v>802</v>
      </c>
      <c r="E783" s="6">
        <v>2</v>
      </c>
      <c r="F783" s="6">
        <f t="shared" si="14"/>
        <v>4332</v>
      </c>
      <c r="G783" s="6">
        <v>1</v>
      </c>
      <c r="H783" s="6">
        <v>34</v>
      </c>
      <c r="I783" s="6">
        <v>9</v>
      </c>
      <c r="J783" s="6" t="s">
        <v>432</v>
      </c>
      <c r="K783" s="6" t="s">
        <v>238</v>
      </c>
    </row>
    <row r="784" customHeight="1" spans="3:11">
      <c r="C784" s="6">
        <v>2362</v>
      </c>
      <c r="D784" s="6" t="s">
        <v>803</v>
      </c>
      <c r="E784" s="6">
        <v>2</v>
      </c>
      <c r="F784" s="6">
        <f t="shared" si="14"/>
        <v>4344</v>
      </c>
      <c r="G784" s="6">
        <v>1</v>
      </c>
      <c r="H784" s="6">
        <v>35</v>
      </c>
      <c r="I784" s="6">
        <v>9</v>
      </c>
      <c r="J784" s="6" t="s">
        <v>432</v>
      </c>
      <c r="K784" s="6" t="s">
        <v>240</v>
      </c>
    </row>
    <row r="785" customHeight="1" spans="3:11">
      <c r="C785" s="6">
        <v>2363</v>
      </c>
      <c r="D785" s="6" t="s">
        <v>804</v>
      </c>
      <c r="E785" s="6">
        <v>2</v>
      </c>
      <c r="F785" s="6">
        <f t="shared" si="14"/>
        <v>4356</v>
      </c>
      <c r="G785" s="6">
        <v>1</v>
      </c>
      <c r="H785" s="6">
        <v>12</v>
      </c>
      <c r="I785" s="6">
        <v>3</v>
      </c>
      <c r="J785" s="6" t="s">
        <v>432</v>
      </c>
      <c r="K785" s="6" t="s">
        <v>652</v>
      </c>
    </row>
    <row r="786" customHeight="1" spans="3:11">
      <c r="C786" s="6">
        <v>2364</v>
      </c>
      <c r="D786" s="6" t="s">
        <v>805</v>
      </c>
      <c r="E786" s="6">
        <v>2</v>
      </c>
      <c r="F786" s="6">
        <f t="shared" si="14"/>
        <v>4368</v>
      </c>
      <c r="G786" s="6">
        <v>1</v>
      </c>
      <c r="H786" s="6">
        <v>12</v>
      </c>
      <c r="I786" s="6">
        <v>3</v>
      </c>
      <c r="J786" s="6" t="s">
        <v>432</v>
      </c>
      <c r="K786" s="6" t="s">
        <v>654</v>
      </c>
    </row>
    <row r="787" customHeight="1" spans="3:11">
      <c r="C787" s="6">
        <v>2365</v>
      </c>
      <c r="D787" s="6" t="s">
        <v>806</v>
      </c>
      <c r="E787" s="4">
        <v>2</v>
      </c>
      <c r="F787" s="4">
        <f t="shared" si="14"/>
        <v>4380</v>
      </c>
      <c r="G787" s="4">
        <v>1</v>
      </c>
      <c r="H787" s="4">
        <v>9</v>
      </c>
      <c r="I787" s="4">
        <v>3</v>
      </c>
      <c r="J787" s="4" t="s">
        <v>432</v>
      </c>
      <c r="K787" s="4" t="s">
        <v>656</v>
      </c>
    </row>
    <row r="788" customHeight="1" spans="3:11">
      <c r="C788" s="6">
        <v>2366</v>
      </c>
      <c r="D788" s="6" t="s">
        <v>807</v>
      </c>
      <c r="E788" s="6">
        <v>2</v>
      </c>
      <c r="F788" s="6">
        <f t="shared" si="14"/>
        <v>4392</v>
      </c>
      <c r="G788" s="6">
        <v>1</v>
      </c>
      <c r="H788" s="6">
        <v>14</v>
      </c>
      <c r="I788" s="6">
        <v>30</v>
      </c>
      <c r="J788" s="6" t="s">
        <v>432</v>
      </c>
      <c r="K788" s="6" t="s">
        <v>15</v>
      </c>
    </row>
    <row r="789" customHeight="1" spans="3:11">
      <c r="C789" s="6">
        <v>2367</v>
      </c>
      <c r="D789" s="6" t="s">
        <v>808</v>
      </c>
      <c r="E789" s="6">
        <v>2</v>
      </c>
      <c r="F789" s="6">
        <f t="shared" si="14"/>
        <v>4404</v>
      </c>
      <c r="G789" s="6">
        <v>1</v>
      </c>
      <c r="H789" s="6">
        <v>15</v>
      </c>
      <c r="I789" s="6">
        <v>30</v>
      </c>
      <c r="J789" s="6" t="s">
        <v>432</v>
      </c>
      <c r="K789" s="6" t="s">
        <v>19</v>
      </c>
    </row>
    <row r="790" customHeight="1" spans="3:11">
      <c r="C790" s="6">
        <v>2368</v>
      </c>
      <c r="D790" s="6" t="s">
        <v>809</v>
      </c>
      <c r="E790" s="6">
        <v>2</v>
      </c>
      <c r="F790" s="6">
        <f t="shared" si="14"/>
        <v>4416</v>
      </c>
      <c r="G790" s="6">
        <v>1</v>
      </c>
      <c r="H790" s="6">
        <v>16</v>
      </c>
      <c r="I790" s="6">
        <v>30</v>
      </c>
      <c r="J790" s="6" t="s">
        <v>432</v>
      </c>
      <c r="K790" s="6" t="s">
        <v>21</v>
      </c>
    </row>
    <row r="791" customHeight="1" spans="3:11">
      <c r="C791" s="6">
        <v>2369</v>
      </c>
      <c r="D791" s="6" t="s">
        <v>810</v>
      </c>
      <c r="E791" s="6">
        <v>2</v>
      </c>
      <c r="F791" s="6">
        <f t="shared" si="14"/>
        <v>4428</v>
      </c>
      <c r="G791" s="6">
        <v>1</v>
      </c>
      <c r="H791" s="6">
        <v>18</v>
      </c>
      <c r="I791" s="6">
        <v>12</v>
      </c>
      <c r="J791" s="6" t="s">
        <v>432</v>
      </c>
      <c r="K791" s="6" t="s">
        <v>436</v>
      </c>
    </row>
    <row r="792" customHeight="1" spans="3:11">
      <c r="C792" s="6">
        <v>2370</v>
      </c>
      <c r="D792" s="6" t="s">
        <v>811</v>
      </c>
      <c r="E792" s="6">
        <v>2</v>
      </c>
      <c r="F792" s="6">
        <f t="shared" si="14"/>
        <v>4440</v>
      </c>
      <c r="G792" s="6">
        <v>1</v>
      </c>
      <c r="H792" s="6">
        <v>20</v>
      </c>
      <c r="I792" s="6">
        <v>12</v>
      </c>
      <c r="J792" s="6" t="s">
        <v>432</v>
      </c>
      <c r="K792" s="6" t="s">
        <v>440</v>
      </c>
    </row>
    <row r="793" customHeight="1" spans="3:11">
      <c r="C793" s="6">
        <v>2371</v>
      </c>
      <c r="D793" s="6" t="s">
        <v>812</v>
      </c>
      <c r="E793" s="6">
        <v>2</v>
      </c>
      <c r="F793" s="6">
        <f t="shared" si="14"/>
        <v>4452</v>
      </c>
      <c r="G793" s="6">
        <v>1</v>
      </c>
      <c r="H793" s="6">
        <v>24</v>
      </c>
      <c r="I793" s="6">
        <v>12</v>
      </c>
      <c r="J793" s="6" t="s">
        <v>432</v>
      </c>
      <c r="K793" s="6" t="s">
        <v>442</v>
      </c>
    </row>
    <row r="794" customHeight="1" spans="3:11">
      <c r="C794" s="6">
        <v>2372</v>
      </c>
      <c r="D794" s="6" t="s">
        <v>813</v>
      </c>
      <c r="E794" s="6">
        <v>2</v>
      </c>
      <c r="F794" s="6">
        <f t="shared" si="14"/>
        <v>4464</v>
      </c>
      <c r="G794" s="6">
        <v>1</v>
      </c>
      <c r="H794" s="6">
        <v>26</v>
      </c>
      <c r="I794" s="6">
        <v>30</v>
      </c>
      <c r="J794" s="6" t="s">
        <v>432</v>
      </c>
      <c r="K794" s="6" t="s">
        <v>444</v>
      </c>
    </row>
    <row r="795" customHeight="1" spans="3:11">
      <c r="C795" s="6">
        <v>2373</v>
      </c>
      <c r="D795" s="6" t="s">
        <v>814</v>
      </c>
      <c r="E795" s="6">
        <v>2</v>
      </c>
      <c r="F795" s="6">
        <f t="shared" si="14"/>
        <v>4476</v>
      </c>
      <c r="G795" s="6">
        <v>1</v>
      </c>
      <c r="H795" s="6">
        <v>27</v>
      </c>
      <c r="I795" s="6">
        <v>30</v>
      </c>
      <c r="J795" s="6" t="s">
        <v>432</v>
      </c>
      <c r="K795" s="6" t="s">
        <v>446</v>
      </c>
    </row>
    <row r="796" customHeight="1" spans="3:11">
      <c r="C796" s="6">
        <v>2374</v>
      </c>
      <c r="D796" s="6" t="s">
        <v>815</v>
      </c>
      <c r="E796" s="6">
        <v>2</v>
      </c>
      <c r="F796" s="6">
        <f t="shared" si="14"/>
        <v>4488</v>
      </c>
      <c r="G796" s="6">
        <v>1</v>
      </c>
      <c r="H796" s="6">
        <v>28</v>
      </c>
      <c r="I796" s="6">
        <v>30</v>
      </c>
      <c r="J796" s="6" t="s">
        <v>432</v>
      </c>
      <c r="K796" s="6" t="s">
        <v>448</v>
      </c>
    </row>
    <row r="797" customHeight="1" spans="3:11">
      <c r="C797" s="6">
        <v>2375</v>
      </c>
      <c r="D797" s="6" t="s">
        <v>816</v>
      </c>
      <c r="E797" s="6">
        <v>2</v>
      </c>
      <c r="F797" s="6">
        <f t="shared" si="14"/>
        <v>4500</v>
      </c>
      <c r="G797" s="6">
        <v>1</v>
      </c>
      <c r="H797" s="6">
        <v>33</v>
      </c>
      <c r="I797" s="6">
        <v>9</v>
      </c>
      <c r="J797" s="6" t="s">
        <v>432</v>
      </c>
      <c r="K797" s="6" t="s">
        <v>236</v>
      </c>
    </row>
    <row r="798" customHeight="1" spans="3:11">
      <c r="C798" s="6">
        <v>2376</v>
      </c>
      <c r="D798" s="6" t="s">
        <v>817</v>
      </c>
      <c r="E798" s="6">
        <v>2</v>
      </c>
      <c r="F798" s="6">
        <f t="shared" si="14"/>
        <v>4512</v>
      </c>
      <c r="G798" s="6">
        <v>1</v>
      </c>
      <c r="H798" s="6">
        <v>34</v>
      </c>
      <c r="I798" s="6">
        <v>9</v>
      </c>
      <c r="J798" s="6" t="s">
        <v>432</v>
      </c>
      <c r="K798" s="6" t="s">
        <v>238</v>
      </c>
    </row>
    <row r="799" customHeight="1" spans="3:11">
      <c r="C799" s="6">
        <v>2377</v>
      </c>
      <c r="D799" s="6" t="s">
        <v>818</v>
      </c>
      <c r="E799" s="6">
        <v>2</v>
      </c>
      <c r="F799" s="6">
        <f t="shared" si="14"/>
        <v>4524</v>
      </c>
      <c r="G799" s="6">
        <v>1</v>
      </c>
      <c r="H799" s="6">
        <v>35</v>
      </c>
      <c r="I799" s="6">
        <v>9</v>
      </c>
      <c r="J799" s="6" t="s">
        <v>432</v>
      </c>
      <c r="K799" s="6" t="s">
        <v>240</v>
      </c>
    </row>
    <row r="800" customHeight="1" spans="3:11">
      <c r="C800" s="6">
        <v>2378</v>
      </c>
      <c r="D800" s="6" t="s">
        <v>819</v>
      </c>
      <c r="E800" s="6">
        <v>2</v>
      </c>
      <c r="F800" s="6">
        <f t="shared" si="14"/>
        <v>4536</v>
      </c>
      <c r="G800" s="6">
        <v>1</v>
      </c>
      <c r="H800" s="6">
        <v>12</v>
      </c>
      <c r="I800" s="6">
        <v>3</v>
      </c>
      <c r="J800" s="6" t="s">
        <v>432</v>
      </c>
      <c r="K800" s="6" t="s">
        <v>652</v>
      </c>
    </row>
    <row r="801" customHeight="1" spans="3:11">
      <c r="C801" s="6">
        <v>2379</v>
      </c>
      <c r="D801" s="6" t="s">
        <v>820</v>
      </c>
      <c r="E801" s="6">
        <v>2</v>
      </c>
      <c r="F801" s="6">
        <f t="shared" si="14"/>
        <v>4548</v>
      </c>
      <c r="G801" s="6">
        <v>1</v>
      </c>
      <c r="H801" s="6">
        <v>12</v>
      </c>
      <c r="I801" s="6">
        <v>3</v>
      </c>
      <c r="J801" s="6" t="s">
        <v>432</v>
      </c>
      <c r="K801" s="6" t="s">
        <v>654</v>
      </c>
    </row>
    <row r="802" customHeight="1" spans="3:11">
      <c r="C802" s="6">
        <v>2380</v>
      </c>
      <c r="D802" s="6" t="s">
        <v>821</v>
      </c>
      <c r="E802" s="4">
        <v>2</v>
      </c>
      <c r="F802" s="4">
        <f t="shared" si="14"/>
        <v>4560</v>
      </c>
      <c r="G802" s="4">
        <v>1</v>
      </c>
      <c r="H802" s="4">
        <v>9</v>
      </c>
      <c r="I802" s="4">
        <v>3</v>
      </c>
      <c r="J802" s="4" t="s">
        <v>432</v>
      </c>
      <c r="K802" s="4" t="s">
        <v>656</v>
      </c>
    </row>
    <row r="803" customHeight="1" spans="3:11">
      <c r="C803" s="6">
        <v>2381</v>
      </c>
      <c r="D803" s="6" t="s">
        <v>822</v>
      </c>
      <c r="E803" s="6">
        <v>2</v>
      </c>
      <c r="F803" s="6">
        <f t="shared" si="14"/>
        <v>4572</v>
      </c>
      <c r="G803" s="6">
        <v>1</v>
      </c>
      <c r="H803" s="6">
        <v>14</v>
      </c>
      <c r="I803" s="6">
        <v>30</v>
      </c>
      <c r="J803" s="6" t="s">
        <v>432</v>
      </c>
      <c r="K803" s="6" t="s">
        <v>15</v>
      </c>
    </row>
    <row r="804" customHeight="1" spans="3:11">
      <c r="C804" s="6">
        <v>2382</v>
      </c>
      <c r="D804" s="6" t="s">
        <v>823</v>
      </c>
      <c r="E804" s="6">
        <v>2</v>
      </c>
      <c r="F804" s="6">
        <f t="shared" si="14"/>
        <v>4584</v>
      </c>
      <c r="G804" s="6">
        <v>1</v>
      </c>
      <c r="H804" s="6">
        <v>15</v>
      </c>
      <c r="I804" s="6">
        <v>30</v>
      </c>
      <c r="J804" s="6" t="s">
        <v>432</v>
      </c>
      <c r="K804" s="6" t="s">
        <v>19</v>
      </c>
    </row>
    <row r="805" customHeight="1" spans="3:11">
      <c r="C805" s="6">
        <v>2383</v>
      </c>
      <c r="D805" s="6" t="s">
        <v>824</v>
      </c>
      <c r="E805" s="6">
        <v>2</v>
      </c>
      <c r="F805" s="6">
        <f t="shared" si="14"/>
        <v>4596</v>
      </c>
      <c r="G805" s="6">
        <v>1</v>
      </c>
      <c r="H805" s="6">
        <v>16</v>
      </c>
      <c r="I805" s="6">
        <v>30</v>
      </c>
      <c r="J805" s="6" t="s">
        <v>432</v>
      </c>
      <c r="K805" s="6" t="s">
        <v>21</v>
      </c>
    </row>
    <row r="806" customHeight="1" spans="3:11">
      <c r="C806" s="6">
        <v>2384</v>
      </c>
      <c r="D806" s="6" t="s">
        <v>825</v>
      </c>
      <c r="E806" s="6">
        <v>2</v>
      </c>
      <c r="F806" s="6">
        <f t="shared" si="14"/>
        <v>4608</v>
      </c>
      <c r="G806" s="6">
        <v>1</v>
      </c>
      <c r="H806" s="6">
        <v>18</v>
      </c>
      <c r="I806" s="6">
        <v>12</v>
      </c>
      <c r="J806" s="6" t="s">
        <v>432</v>
      </c>
      <c r="K806" s="6" t="s">
        <v>436</v>
      </c>
    </row>
    <row r="807" customHeight="1" spans="3:11">
      <c r="C807" s="6">
        <v>2385</v>
      </c>
      <c r="D807" s="6" t="s">
        <v>826</v>
      </c>
      <c r="E807" s="6">
        <v>2</v>
      </c>
      <c r="F807" s="6">
        <f t="shared" si="14"/>
        <v>4620</v>
      </c>
      <c r="G807" s="6">
        <v>1</v>
      </c>
      <c r="H807" s="6">
        <v>20</v>
      </c>
      <c r="I807" s="6">
        <v>12</v>
      </c>
      <c r="J807" s="6" t="s">
        <v>432</v>
      </c>
      <c r="K807" s="6" t="s">
        <v>440</v>
      </c>
    </row>
    <row r="808" customHeight="1" spans="3:11">
      <c r="C808" s="6">
        <v>2386</v>
      </c>
      <c r="D808" s="6" t="s">
        <v>827</v>
      </c>
      <c r="E808" s="6">
        <v>2</v>
      </c>
      <c r="F808" s="6">
        <f t="shared" si="14"/>
        <v>4632</v>
      </c>
      <c r="G808" s="6">
        <v>1</v>
      </c>
      <c r="H808" s="6">
        <v>24</v>
      </c>
      <c r="I808" s="6">
        <v>12</v>
      </c>
      <c r="J808" s="6" t="s">
        <v>432</v>
      </c>
      <c r="K808" s="6" t="s">
        <v>442</v>
      </c>
    </row>
    <row r="809" customHeight="1" spans="3:11">
      <c r="C809" s="6">
        <v>2387</v>
      </c>
      <c r="D809" s="6" t="s">
        <v>828</v>
      </c>
      <c r="E809" s="6">
        <v>2</v>
      </c>
      <c r="F809" s="6">
        <f t="shared" si="14"/>
        <v>4644</v>
      </c>
      <c r="G809" s="6">
        <v>1</v>
      </c>
      <c r="H809" s="6">
        <v>26</v>
      </c>
      <c r="I809" s="6">
        <v>30</v>
      </c>
      <c r="J809" s="6" t="s">
        <v>432</v>
      </c>
      <c r="K809" s="6" t="s">
        <v>444</v>
      </c>
    </row>
    <row r="810" customHeight="1" spans="3:11">
      <c r="C810" s="6">
        <v>2388</v>
      </c>
      <c r="D810" s="6" t="s">
        <v>829</v>
      </c>
      <c r="E810" s="6">
        <v>2</v>
      </c>
      <c r="F810" s="6">
        <f t="shared" si="14"/>
        <v>4656</v>
      </c>
      <c r="G810" s="6">
        <v>1</v>
      </c>
      <c r="H810" s="6">
        <v>27</v>
      </c>
      <c r="I810" s="6">
        <v>30</v>
      </c>
      <c r="J810" s="6" t="s">
        <v>432</v>
      </c>
      <c r="K810" s="6" t="s">
        <v>446</v>
      </c>
    </row>
    <row r="811" customHeight="1" spans="3:11">
      <c r="C811" s="6">
        <v>2389</v>
      </c>
      <c r="D811" s="6" t="s">
        <v>830</v>
      </c>
      <c r="E811" s="6">
        <v>2</v>
      </c>
      <c r="F811" s="6">
        <f t="shared" si="14"/>
        <v>4668</v>
      </c>
      <c r="G811" s="6">
        <v>1</v>
      </c>
      <c r="H811" s="6">
        <v>28</v>
      </c>
      <c r="I811" s="6">
        <v>30</v>
      </c>
      <c r="J811" s="6" t="s">
        <v>432</v>
      </c>
      <c r="K811" s="6" t="s">
        <v>448</v>
      </c>
    </row>
    <row r="812" customHeight="1" spans="3:11">
      <c r="C812" s="6">
        <v>2390</v>
      </c>
      <c r="D812" s="6" t="s">
        <v>831</v>
      </c>
      <c r="E812" s="6">
        <v>2</v>
      </c>
      <c r="F812" s="6">
        <f t="shared" si="14"/>
        <v>4680</v>
      </c>
      <c r="G812" s="6">
        <v>1</v>
      </c>
      <c r="H812" s="6">
        <v>33</v>
      </c>
      <c r="I812" s="6">
        <v>9</v>
      </c>
      <c r="J812" s="6" t="s">
        <v>432</v>
      </c>
      <c r="K812" s="6" t="s">
        <v>236</v>
      </c>
    </row>
    <row r="813" customHeight="1" spans="3:11">
      <c r="C813" s="6">
        <v>2391</v>
      </c>
      <c r="D813" s="6" t="s">
        <v>832</v>
      </c>
      <c r="E813" s="6">
        <v>2</v>
      </c>
      <c r="F813" s="6">
        <f t="shared" si="14"/>
        <v>4692</v>
      </c>
      <c r="G813" s="6">
        <v>1</v>
      </c>
      <c r="H813" s="6">
        <v>34</v>
      </c>
      <c r="I813" s="6">
        <v>9</v>
      </c>
      <c r="J813" s="6" t="s">
        <v>432</v>
      </c>
      <c r="K813" s="6" t="s">
        <v>238</v>
      </c>
    </row>
    <row r="814" customHeight="1" spans="3:11">
      <c r="C814" s="6">
        <v>2392</v>
      </c>
      <c r="D814" s="6" t="s">
        <v>833</v>
      </c>
      <c r="E814" s="6">
        <v>2</v>
      </c>
      <c r="F814" s="6">
        <f t="shared" si="14"/>
        <v>4704</v>
      </c>
      <c r="G814" s="6">
        <v>1</v>
      </c>
      <c r="H814" s="6">
        <v>35</v>
      </c>
      <c r="I814" s="6">
        <v>9</v>
      </c>
      <c r="J814" s="6" t="s">
        <v>432</v>
      </c>
      <c r="K814" s="6" t="s">
        <v>240</v>
      </c>
    </row>
    <row r="815" customHeight="1" spans="3:11">
      <c r="C815" s="6">
        <v>2393</v>
      </c>
      <c r="D815" s="6" t="s">
        <v>834</v>
      </c>
      <c r="E815" s="6">
        <v>2</v>
      </c>
      <c r="F815" s="6">
        <f t="shared" si="14"/>
        <v>4716</v>
      </c>
      <c r="G815" s="6">
        <v>1</v>
      </c>
      <c r="H815" s="6">
        <v>12</v>
      </c>
      <c r="I815" s="6">
        <v>3</v>
      </c>
      <c r="J815" s="6" t="s">
        <v>432</v>
      </c>
      <c r="K815" s="6" t="s">
        <v>652</v>
      </c>
    </row>
    <row r="816" customHeight="1" spans="3:11">
      <c r="C816" s="6">
        <v>2394</v>
      </c>
      <c r="D816" s="6" t="s">
        <v>835</v>
      </c>
      <c r="E816" s="6">
        <v>2</v>
      </c>
      <c r="F816" s="6">
        <f t="shared" si="14"/>
        <v>4728</v>
      </c>
      <c r="G816" s="6">
        <v>1</v>
      </c>
      <c r="H816" s="6">
        <v>12</v>
      </c>
      <c r="I816" s="6">
        <v>3</v>
      </c>
      <c r="J816" s="6" t="s">
        <v>432</v>
      </c>
      <c r="K816" s="6" t="s">
        <v>654</v>
      </c>
    </row>
    <row r="817" customHeight="1" spans="3:11">
      <c r="C817" s="6">
        <v>2395</v>
      </c>
      <c r="D817" s="6" t="s">
        <v>836</v>
      </c>
      <c r="E817" s="4">
        <v>2</v>
      </c>
      <c r="F817" s="4">
        <f t="shared" si="14"/>
        <v>4740</v>
      </c>
      <c r="G817" s="4">
        <v>1</v>
      </c>
      <c r="H817" s="4">
        <v>9</v>
      </c>
      <c r="I817" s="4">
        <v>3</v>
      </c>
      <c r="J817" s="4" t="s">
        <v>432</v>
      </c>
      <c r="K817" s="4" t="s">
        <v>656</v>
      </c>
    </row>
    <row r="818" customHeight="1" spans="3:11">
      <c r="C818" s="6">
        <v>2396</v>
      </c>
      <c r="D818" s="6" t="s">
        <v>837</v>
      </c>
      <c r="E818" s="6">
        <v>2</v>
      </c>
      <c r="F818" s="6">
        <f t="shared" si="14"/>
        <v>4752</v>
      </c>
      <c r="G818" s="6">
        <v>1</v>
      </c>
      <c r="H818" s="6">
        <v>14</v>
      </c>
      <c r="I818" s="6">
        <v>30</v>
      </c>
      <c r="J818" s="6" t="s">
        <v>432</v>
      </c>
      <c r="K818" s="6" t="s">
        <v>15</v>
      </c>
    </row>
    <row r="819" customHeight="1" spans="3:11">
      <c r="C819" s="6">
        <v>2397</v>
      </c>
      <c r="D819" s="6" t="s">
        <v>838</v>
      </c>
      <c r="E819" s="6">
        <v>2</v>
      </c>
      <c r="F819" s="6">
        <f t="shared" si="14"/>
        <v>4764</v>
      </c>
      <c r="G819" s="6">
        <v>1</v>
      </c>
      <c r="H819" s="6">
        <v>15</v>
      </c>
      <c r="I819" s="6">
        <v>30</v>
      </c>
      <c r="J819" s="6" t="s">
        <v>432</v>
      </c>
      <c r="K819" s="6" t="s">
        <v>19</v>
      </c>
    </row>
    <row r="820" customHeight="1" spans="3:11">
      <c r="C820" s="6">
        <v>2398</v>
      </c>
      <c r="D820" s="6" t="s">
        <v>839</v>
      </c>
      <c r="E820" s="6">
        <v>2</v>
      </c>
      <c r="F820" s="6">
        <f t="shared" si="14"/>
        <v>4776</v>
      </c>
      <c r="G820" s="6">
        <v>1</v>
      </c>
      <c r="H820" s="6">
        <v>16</v>
      </c>
      <c r="I820" s="6">
        <v>30</v>
      </c>
      <c r="J820" s="6" t="s">
        <v>432</v>
      </c>
      <c r="K820" s="6" t="s">
        <v>21</v>
      </c>
    </row>
    <row r="821" customHeight="1" spans="3:11">
      <c r="C821" s="6">
        <v>2399</v>
      </c>
      <c r="D821" s="6" t="s">
        <v>840</v>
      </c>
      <c r="E821" s="6">
        <v>2</v>
      </c>
      <c r="F821" s="6">
        <f t="shared" si="14"/>
        <v>4788</v>
      </c>
      <c r="G821" s="6">
        <v>1</v>
      </c>
      <c r="H821" s="6">
        <v>18</v>
      </c>
      <c r="I821" s="6">
        <v>12</v>
      </c>
      <c r="J821" s="6" t="s">
        <v>432</v>
      </c>
      <c r="K821" s="6" t="s">
        <v>436</v>
      </c>
    </row>
    <row r="822" customHeight="1" spans="3:11">
      <c r="C822" s="6">
        <v>2400</v>
      </c>
      <c r="D822" s="6" t="s">
        <v>841</v>
      </c>
      <c r="E822" s="6">
        <v>2</v>
      </c>
      <c r="F822" s="6">
        <f t="shared" si="14"/>
        <v>4800</v>
      </c>
      <c r="G822" s="6">
        <v>1</v>
      </c>
      <c r="H822" s="6">
        <v>20</v>
      </c>
      <c r="I822" s="6">
        <v>12</v>
      </c>
      <c r="J822" s="6" t="s">
        <v>432</v>
      </c>
      <c r="K822" s="6" t="s">
        <v>440</v>
      </c>
    </row>
    <row r="823" customHeight="1" spans="3:11">
      <c r="C823" s="6">
        <v>2401</v>
      </c>
      <c r="D823" s="6" t="s">
        <v>842</v>
      </c>
      <c r="E823" s="6">
        <v>2</v>
      </c>
      <c r="F823" s="6">
        <f t="shared" si="14"/>
        <v>4812</v>
      </c>
      <c r="G823" s="6">
        <v>1</v>
      </c>
      <c r="H823" s="6">
        <v>24</v>
      </c>
      <c r="I823" s="6">
        <v>12</v>
      </c>
      <c r="J823" s="6" t="s">
        <v>432</v>
      </c>
      <c r="K823" s="6" t="s">
        <v>442</v>
      </c>
    </row>
    <row r="824" customHeight="1" spans="3:11">
      <c r="C824" s="6">
        <v>2402</v>
      </c>
      <c r="D824" s="6" t="s">
        <v>843</v>
      </c>
      <c r="E824" s="6">
        <v>2</v>
      </c>
      <c r="F824" s="6">
        <f t="shared" si="14"/>
        <v>4824</v>
      </c>
      <c r="G824" s="6">
        <v>1</v>
      </c>
      <c r="H824" s="6">
        <v>26</v>
      </c>
      <c r="I824" s="6">
        <v>30</v>
      </c>
      <c r="J824" s="6" t="s">
        <v>432</v>
      </c>
      <c r="K824" s="6" t="s">
        <v>444</v>
      </c>
    </row>
    <row r="825" customHeight="1" spans="3:11">
      <c r="C825" s="6">
        <v>2403</v>
      </c>
      <c r="D825" s="6" t="s">
        <v>844</v>
      </c>
      <c r="E825" s="6">
        <v>2</v>
      </c>
      <c r="F825" s="6">
        <f t="shared" si="14"/>
        <v>4836</v>
      </c>
      <c r="G825" s="6">
        <v>1</v>
      </c>
      <c r="H825" s="6">
        <v>27</v>
      </c>
      <c r="I825" s="6">
        <v>30</v>
      </c>
      <c r="J825" s="6" t="s">
        <v>432</v>
      </c>
      <c r="K825" s="6" t="s">
        <v>446</v>
      </c>
    </row>
    <row r="826" customHeight="1" spans="3:11">
      <c r="C826" s="6">
        <v>2404</v>
      </c>
      <c r="D826" s="6" t="s">
        <v>845</v>
      </c>
      <c r="E826" s="6">
        <v>2</v>
      </c>
      <c r="F826" s="6">
        <f t="shared" si="14"/>
        <v>4848</v>
      </c>
      <c r="G826" s="6">
        <v>1</v>
      </c>
      <c r="H826" s="6">
        <v>28</v>
      </c>
      <c r="I826" s="6">
        <v>30</v>
      </c>
      <c r="J826" s="6" t="s">
        <v>432</v>
      </c>
      <c r="K826" s="6" t="s">
        <v>448</v>
      </c>
    </row>
    <row r="827" customHeight="1" spans="3:11">
      <c r="C827" s="6">
        <v>2405</v>
      </c>
      <c r="D827" s="6" t="s">
        <v>846</v>
      </c>
      <c r="E827" s="6">
        <v>2</v>
      </c>
      <c r="F827" s="6">
        <f t="shared" si="14"/>
        <v>4860</v>
      </c>
      <c r="G827" s="6">
        <v>1</v>
      </c>
      <c r="H827" s="6">
        <v>33</v>
      </c>
      <c r="I827" s="6">
        <v>9</v>
      </c>
      <c r="J827" s="6" t="s">
        <v>432</v>
      </c>
      <c r="K827" s="6" t="s">
        <v>236</v>
      </c>
    </row>
    <row r="828" customHeight="1" spans="3:11">
      <c r="C828" s="6">
        <v>2406</v>
      </c>
      <c r="D828" s="6" t="s">
        <v>847</v>
      </c>
      <c r="E828" s="6">
        <v>2</v>
      </c>
      <c r="F828" s="6">
        <f t="shared" si="14"/>
        <v>4872</v>
      </c>
      <c r="G828" s="6">
        <v>1</v>
      </c>
      <c r="H828" s="6">
        <v>34</v>
      </c>
      <c r="I828" s="6">
        <v>9</v>
      </c>
      <c r="J828" s="6" t="s">
        <v>432</v>
      </c>
      <c r="K828" s="6" t="s">
        <v>238</v>
      </c>
    </row>
    <row r="829" customHeight="1" spans="3:11">
      <c r="C829" s="6">
        <v>2407</v>
      </c>
      <c r="D829" s="6" t="s">
        <v>848</v>
      </c>
      <c r="E829" s="6">
        <v>2</v>
      </c>
      <c r="F829" s="6">
        <f t="shared" si="14"/>
        <v>4884</v>
      </c>
      <c r="G829" s="6">
        <v>1</v>
      </c>
      <c r="H829" s="6">
        <v>35</v>
      </c>
      <c r="I829" s="6">
        <v>9</v>
      </c>
      <c r="J829" s="6" t="s">
        <v>432</v>
      </c>
      <c r="K829" s="6" t="s">
        <v>240</v>
      </c>
    </row>
    <row r="830" customHeight="1" spans="3:11">
      <c r="C830" s="6">
        <v>2408</v>
      </c>
      <c r="D830" s="6" t="s">
        <v>849</v>
      </c>
      <c r="E830" s="6">
        <v>2</v>
      </c>
      <c r="F830" s="6">
        <f t="shared" si="14"/>
        <v>4896</v>
      </c>
      <c r="G830" s="6">
        <v>1</v>
      </c>
      <c r="H830" s="6">
        <v>12</v>
      </c>
      <c r="I830" s="6">
        <v>3</v>
      </c>
      <c r="J830" s="6" t="s">
        <v>432</v>
      </c>
      <c r="K830" s="6" t="s">
        <v>652</v>
      </c>
    </row>
    <row r="831" customHeight="1" spans="3:11">
      <c r="C831" s="6">
        <v>2409</v>
      </c>
      <c r="D831" s="6" t="s">
        <v>850</v>
      </c>
      <c r="E831" s="6">
        <v>2</v>
      </c>
      <c r="F831" s="6">
        <f t="shared" si="14"/>
        <v>4908</v>
      </c>
      <c r="G831" s="6">
        <v>1</v>
      </c>
      <c r="H831" s="6">
        <v>12</v>
      </c>
      <c r="I831" s="6">
        <v>3</v>
      </c>
      <c r="J831" s="6" t="s">
        <v>432</v>
      </c>
      <c r="K831" s="6" t="s">
        <v>654</v>
      </c>
    </row>
    <row r="832" customHeight="1" spans="3:11">
      <c r="C832" s="6">
        <v>2410</v>
      </c>
      <c r="D832" s="6" t="s">
        <v>851</v>
      </c>
      <c r="E832" s="4">
        <v>2</v>
      </c>
      <c r="F832" s="4">
        <f t="shared" si="14"/>
        <v>4920</v>
      </c>
      <c r="G832" s="4">
        <v>1</v>
      </c>
      <c r="H832" s="4">
        <v>9</v>
      </c>
      <c r="I832" s="4">
        <v>3</v>
      </c>
      <c r="J832" s="4" t="s">
        <v>432</v>
      </c>
      <c r="K832" s="4" t="s">
        <v>656</v>
      </c>
    </row>
    <row r="834" customHeight="1" spans="3:10">
      <c r="C834" s="6">
        <v>3001</v>
      </c>
      <c r="D834" s="6" t="s">
        <v>852</v>
      </c>
      <c r="E834" s="6">
        <v>3</v>
      </c>
      <c r="F834" s="6">
        <v>1000</v>
      </c>
      <c r="G834" s="6">
        <v>1</v>
      </c>
      <c r="H834" s="6">
        <v>20</v>
      </c>
      <c r="I834" s="6">
        <v>5</v>
      </c>
      <c r="J834" s="6" t="s">
        <v>853</v>
      </c>
    </row>
    <row r="835" customHeight="1" spans="3:10">
      <c r="C835" s="6">
        <v>3002</v>
      </c>
      <c r="D835" s="6" t="s">
        <v>854</v>
      </c>
      <c r="E835" s="6">
        <v>3</v>
      </c>
      <c r="F835" s="6">
        <v>5000</v>
      </c>
      <c r="G835" s="6">
        <v>1</v>
      </c>
      <c r="H835" s="6">
        <v>20</v>
      </c>
      <c r="I835" s="6">
        <v>5</v>
      </c>
      <c r="J835" s="6" t="s">
        <v>853</v>
      </c>
    </row>
    <row r="836" customHeight="1" spans="3:10">
      <c r="C836" s="6">
        <v>3003</v>
      </c>
      <c r="D836" s="6" t="s">
        <v>855</v>
      </c>
      <c r="E836" s="6">
        <v>3</v>
      </c>
      <c r="F836" s="6">
        <v>10000</v>
      </c>
      <c r="G836" s="6">
        <v>1</v>
      </c>
      <c r="H836" s="6">
        <v>20</v>
      </c>
      <c r="I836" s="6">
        <v>5</v>
      </c>
      <c r="J836" s="6" t="s">
        <v>853</v>
      </c>
    </row>
    <row r="837" customHeight="1" spans="3:10">
      <c r="C837" s="6">
        <v>3004</v>
      </c>
      <c r="D837" s="6" t="s">
        <v>856</v>
      </c>
      <c r="E837" s="6">
        <v>3</v>
      </c>
      <c r="F837" s="6">
        <v>20000</v>
      </c>
      <c r="G837" s="6">
        <v>1</v>
      </c>
      <c r="H837" s="6">
        <v>20</v>
      </c>
      <c r="I837" s="6">
        <v>5</v>
      </c>
      <c r="J837" s="6" t="s">
        <v>853</v>
      </c>
    </row>
    <row r="838" customHeight="1" spans="3:10">
      <c r="C838" s="6">
        <v>3005</v>
      </c>
      <c r="D838" s="6" t="s">
        <v>857</v>
      </c>
      <c r="E838" s="6">
        <v>3</v>
      </c>
      <c r="F838" s="6">
        <v>40000</v>
      </c>
      <c r="G838" s="6">
        <v>1</v>
      </c>
      <c r="H838" s="6">
        <v>20</v>
      </c>
      <c r="I838" s="6">
        <v>5</v>
      </c>
      <c r="J838" s="6" t="s">
        <v>853</v>
      </c>
    </row>
    <row r="839" customHeight="1" spans="3:10">
      <c r="C839" s="6">
        <v>3006</v>
      </c>
      <c r="D839" s="6" t="s">
        <v>858</v>
      </c>
      <c r="E839" s="6">
        <v>3</v>
      </c>
      <c r="F839" s="6">
        <v>60000</v>
      </c>
      <c r="G839" s="6">
        <v>1</v>
      </c>
      <c r="H839" s="6">
        <v>20</v>
      </c>
      <c r="I839" s="6">
        <v>5</v>
      </c>
      <c r="J839" s="6" t="s">
        <v>853</v>
      </c>
    </row>
    <row r="840" customHeight="1" spans="3:10">
      <c r="C840" s="6">
        <v>3007</v>
      </c>
      <c r="D840" s="6" t="s">
        <v>859</v>
      </c>
      <c r="E840" s="6">
        <v>3</v>
      </c>
      <c r="F840" s="6">
        <v>80000</v>
      </c>
      <c r="G840" s="6">
        <v>1</v>
      </c>
      <c r="H840" s="6">
        <v>20</v>
      </c>
      <c r="I840" s="6">
        <v>5</v>
      </c>
      <c r="J840" s="6" t="s">
        <v>853</v>
      </c>
    </row>
    <row r="841" customHeight="1" spans="3:10">
      <c r="C841" s="6">
        <v>3008</v>
      </c>
      <c r="D841" s="6" t="s">
        <v>860</v>
      </c>
      <c r="E841" s="6">
        <v>3</v>
      </c>
      <c r="F841" s="6">
        <v>100000</v>
      </c>
      <c r="G841" s="6">
        <v>1</v>
      </c>
      <c r="H841" s="6">
        <v>20</v>
      </c>
      <c r="I841" s="6">
        <v>5</v>
      </c>
      <c r="J841" s="6" t="s">
        <v>853</v>
      </c>
    </row>
    <row r="842" customHeight="1" spans="3:10">
      <c r="C842" s="6">
        <v>3009</v>
      </c>
      <c r="D842" s="6" t="s">
        <v>861</v>
      </c>
      <c r="E842" s="6">
        <v>3</v>
      </c>
      <c r="F842" s="6">
        <v>120000</v>
      </c>
      <c r="G842" s="6">
        <v>1</v>
      </c>
      <c r="H842" s="6">
        <v>20</v>
      </c>
      <c r="I842" s="6">
        <v>5</v>
      </c>
      <c r="J842" s="6" t="s">
        <v>853</v>
      </c>
    </row>
    <row r="843" customHeight="1" spans="3:10">
      <c r="C843" s="6">
        <v>3010</v>
      </c>
      <c r="D843" s="6" t="s">
        <v>862</v>
      </c>
      <c r="E843" s="6">
        <v>3</v>
      </c>
      <c r="F843" s="6">
        <v>140000</v>
      </c>
      <c r="G843" s="6">
        <v>1</v>
      </c>
      <c r="H843" s="6">
        <v>20</v>
      </c>
      <c r="I843" s="6">
        <v>5</v>
      </c>
      <c r="J843" s="6" t="s">
        <v>853</v>
      </c>
    </row>
    <row r="844" customHeight="1" spans="3:10">
      <c r="C844" s="6">
        <v>3011</v>
      </c>
      <c r="D844" s="6" t="s">
        <v>863</v>
      </c>
      <c r="E844" s="6">
        <v>3</v>
      </c>
      <c r="F844" s="6">
        <v>160000</v>
      </c>
      <c r="G844" s="6">
        <v>1</v>
      </c>
      <c r="H844" s="6">
        <v>20</v>
      </c>
      <c r="I844" s="6">
        <v>5</v>
      </c>
      <c r="J844" s="6" t="s">
        <v>853</v>
      </c>
    </row>
    <row r="845" customHeight="1" spans="3:10">
      <c r="C845" s="6">
        <v>3012</v>
      </c>
      <c r="D845" s="6" t="s">
        <v>864</v>
      </c>
      <c r="E845" s="6">
        <v>3</v>
      </c>
      <c r="F845" s="6">
        <v>180000</v>
      </c>
      <c r="G845" s="6">
        <v>1</v>
      </c>
      <c r="H845" s="6">
        <v>20</v>
      </c>
      <c r="I845" s="6">
        <v>5</v>
      </c>
      <c r="J845" s="6" t="s">
        <v>853</v>
      </c>
    </row>
    <row r="846" customHeight="1" spans="3:10">
      <c r="C846" s="6">
        <v>3013</v>
      </c>
      <c r="D846" s="6" t="s">
        <v>865</v>
      </c>
      <c r="E846" s="6">
        <v>3</v>
      </c>
      <c r="F846" s="6">
        <v>200000</v>
      </c>
      <c r="G846" s="6">
        <v>1</v>
      </c>
      <c r="H846" s="6">
        <v>20</v>
      </c>
      <c r="I846" s="6">
        <v>5</v>
      </c>
      <c r="J846" s="6" t="s">
        <v>853</v>
      </c>
    </row>
    <row r="847" customHeight="1" spans="3:10">
      <c r="C847" s="6">
        <v>3014</v>
      </c>
      <c r="D847" s="6" t="s">
        <v>866</v>
      </c>
      <c r="E847" s="6">
        <v>3</v>
      </c>
      <c r="F847" s="6">
        <v>220000</v>
      </c>
      <c r="G847" s="6">
        <v>1</v>
      </c>
      <c r="H847" s="6">
        <v>20</v>
      </c>
      <c r="I847" s="6">
        <v>5</v>
      </c>
      <c r="J847" s="6" t="s">
        <v>853</v>
      </c>
    </row>
    <row r="848" customHeight="1" spans="3:10">
      <c r="C848" s="6">
        <v>3015</v>
      </c>
      <c r="D848" s="6" t="s">
        <v>867</v>
      </c>
      <c r="E848" s="6">
        <v>3</v>
      </c>
      <c r="F848" s="6">
        <v>240000</v>
      </c>
      <c r="G848" s="6">
        <v>1</v>
      </c>
      <c r="H848" s="6">
        <v>20</v>
      </c>
      <c r="I848" s="6">
        <v>5</v>
      </c>
      <c r="J848" s="6" t="s">
        <v>853</v>
      </c>
    </row>
    <row r="849" customHeight="1" spans="3:10">
      <c r="C849" s="6">
        <v>3016</v>
      </c>
      <c r="D849" s="6" t="s">
        <v>868</v>
      </c>
      <c r="E849" s="6">
        <v>3</v>
      </c>
      <c r="F849" s="6">
        <v>260000</v>
      </c>
      <c r="G849" s="6">
        <v>1</v>
      </c>
      <c r="H849" s="6">
        <v>20</v>
      </c>
      <c r="I849" s="6">
        <v>5</v>
      </c>
      <c r="J849" s="6" t="s">
        <v>853</v>
      </c>
    </row>
    <row r="850" customHeight="1" spans="3:10">
      <c r="C850" s="6">
        <v>3017</v>
      </c>
      <c r="D850" s="6" t="s">
        <v>869</v>
      </c>
      <c r="E850" s="6">
        <v>3</v>
      </c>
      <c r="F850" s="6">
        <v>280000</v>
      </c>
      <c r="G850" s="6">
        <v>1</v>
      </c>
      <c r="H850" s="6">
        <v>20</v>
      </c>
      <c r="I850" s="6">
        <v>5</v>
      </c>
      <c r="J850" s="6" t="s">
        <v>853</v>
      </c>
    </row>
    <row r="851" customHeight="1" spans="3:10">
      <c r="C851" s="6">
        <v>3018</v>
      </c>
      <c r="D851" s="6" t="s">
        <v>870</v>
      </c>
      <c r="E851" s="6">
        <v>3</v>
      </c>
      <c r="F851" s="6">
        <v>300000</v>
      </c>
      <c r="G851" s="6">
        <v>1</v>
      </c>
      <c r="H851" s="6">
        <v>20</v>
      </c>
      <c r="I851" s="6">
        <v>5</v>
      </c>
      <c r="J851" s="6" t="s">
        <v>853</v>
      </c>
    </row>
    <row r="852" customHeight="1" spans="3:10">
      <c r="C852" s="6">
        <v>3019</v>
      </c>
      <c r="D852" s="6" t="s">
        <v>871</v>
      </c>
      <c r="E852" s="6">
        <v>3</v>
      </c>
      <c r="F852" s="6">
        <f t="shared" ref="F852:F871" si="15">F851+30000</f>
        <v>330000</v>
      </c>
      <c r="G852" s="6">
        <v>1</v>
      </c>
      <c r="H852" s="6">
        <v>20</v>
      </c>
      <c r="I852" s="6">
        <v>10</v>
      </c>
      <c r="J852" s="6" t="s">
        <v>853</v>
      </c>
    </row>
    <row r="853" customHeight="1" spans="3:10">
      <c r="C853" s="6">
        <v>3020</v>
      </c>
      <c r="D853" s="6" t="s">
        <v>872</v>
      </c>
      <c r="E853" s="6">
        <v>3</v>
      </c>
      <c r="F853" s="6">
        <f t="shared" si="15"/>
        <v>360000</v>
      </c>
      <c r="G853" s="6">
        <v>1</v>
      </c>
      <c r="H853" s="6">
        <v>20</v>
      </c>
      <c r="I853" s="6">
        <v>10</v>
      </c>
      <c r="J853" s="6" t="s">
        <v>853</v>
      </c>
    </row>
    <row r="854" customHeight="1" spans="3:10">
      <c r="C854" s="6">
        <v>3021</v>
      </c>
      <c r="D854" s="6" t="s">
        <v>873</v>
      </c>
      <c r="E854" s="6">
        <v>3</v>
      </c>
      <c r="F854" s="6">
        <f t="shared" si="15"/>
        <v>390000</v>
      </c>
      <c r="G854" s="6">
        <v>1</v>
      </c>
      <c r="H854" s="6">
        <v>20</v>
      </c>
      <c r="I854" s="6">
        <v>10</v>
      </c>
      <c r="J854" s="6" t="s">
        <v>853</v>
      </c>
    </row>
    <row r="855" customHeight="1" spans="3:10">
      <c r="C855" s="6">
        <v>3022</v>
      </c>
      <c r="D855" s="6" t="s">
        <v>874</v>
      </c>
      <c r="E855" s="6">
        <v>3</v>
      </c>
      <c r="F855" s="6">
        <f t="shared" si="15"/>
        <v>420000</v>
      </c>
      <c r="G855" s="6">
        <v>1</v>
      </c>
      <c r="H855" s="6">
        <v>20</v>
      </c>
      <c r="I855" s="6">
        <v>10</v>
      </c>
      <c r="J855" s="6" t="s">
        <v>853</v>
      </c>
    </row>
    <row r="856" customHeight="1" spans="3:10">
      <c r="C856" s="6">
        <v>3023</v>
      </c>
      <c r="D856" s="6" t="s">
        <v>875</v>
      </c>
      <c r="E856" s="6">
        <v>3</v>
      </c>
      <c r="F856" s="6">
        <f t="shared" si="15"/>
        <v>450000</v>
      </c>
      <c r="G856" s="6">
        <v>1</v>
      </c>
      <c r="H856" s="6">
        <v>20</v>
      </c>
      <c r="I856" s="6">
        <v>10</v>
      </c>
      <c r="J856" s="6" t="s">
        <v>853</v>
      </c>
    </row>
    <row r="857" customHeight="1" spans="3:10">
      <c r="C857" s="6">
        <v>3024</v>
      </c>
      <c r="D857" s="6" t="s">
        <v>876</v>
      </c>
      <c r="E857" s="6">
        <v>3</v>
      </c>
      <c r="F857" s="6">
        <f t="shared" si="15"/>
        <v>480000</v>
      </c>
      <c r="G857" s="6">
        <v>1</v>
      </c>
      <c r="H857" s="6">
        <v>20</v>
      </c>
      <c r="I857" s="6">
        <v>10</v>
      </c>
      <c r="J857" s="6" t="s">
        <v>853</v>
      </c>
    </row>
    <row r="858" customHeight="1" spans="3:10">
      <c r="C858" s="6">
        <v>3025</v>
      </c>
      <c r="D858" s="6" t="s">
        <v>877</v>
      </c>
      <c r="E858" s="6">
        <v>3</v>
      </c>
      <c r="F858" s="6">
        <f t="shared" si="15"/>
        <v>510000</v>
      </c>
      <c r="G858" s="6">
        <v>1</v>
      </c>
      <c r="H858" s="6">
        <v>20</v>
      </c>
      <c r="I858" s="6">
        <v>10</v>
      </c>
      <c r="J858" s="6" t="s">
        <v>853</v>
      </c>
    </row>
    <row r="859" customHeight="1" spans="3:10">
      <c r="C859" s="6">
        <v>3026</v>
      </c>
      <c r="D859" s="6" t="s">
        <v>878</v>
      </c>
      <c r="E859" s="6">
        <v>3</v>
      </c>
      <c r="F859" s="6">
        <f t="shared" si="15"/>
        <v>540000</v>
      </c>
      <c r="G859" s="6">
        <v>1</v>
      </c>
      <c r="H859" s="6">
        <v>20</v>
      </c>
      <c r="I859" s="6">
        <v>10</v>
      </c>
      <c r="J859" s="6" t="s">
        <v>853</v>
      </c>
    </row>
    <row r="860" customHeight="1" spans="3:10">
      <c r="C860" s="6">
        <v>3027</v>
      </c>
      <c r="D860" s="6" t="s">
        <v>879</v>
      </c>
      <c r="E860" s="6">
        <v>3</v>
      </c>
      <c r="F860" s="6">
        <f t="shared" si="15"/>
        <v>570000</v>
      </c>
      <c r="G860" s="6">
        <v>1</v>
      </c>
      <c r="H860" s="6">
        <v>20</v>
      </c>
      <c r="I860" s="6">
        <v>10</v>
      </c>
      <c r="J860" s="6" t="s">
        <v>853</v>
      </c>
    </row>
    <row r="861" customHeight="1" spans="3:10">
      <c r="C861" s="6">
        <v>3028</v>
      </c>
      <c r="D861" s="6" t="s">
        <v>880</v>
      </c>
      <c r="E861" s="6">
        <v>3</v>
      </c>
      <c r="F861" s="6">
        <f t="shared" si="15"/>
        <v>600000</v>
      </c>
      <c r="G861" s="6">
        <v>1</v>
      </c>
      <c r="H861" s="6">
        <v>20</v>
      </c>
      <c r="I861" s="6">
        <v>10</v>
      </c>
      <c r="J861" s="6" t="s">
        <v>853</v>
      </c>
    </row>
    <row r="862" customHeight="1" spans="3:10">
      <c r="C862" s="6">
        <v>3029</v>
      </c>
      <c r="D862" s="6" t="s">
        <v>881</v>
      </c>
      <c r="E862" s="6">
        <v>3</v>
      </c>
      <c r="F862" s="6">
        <f t="shared" ref="F862:F871" si="16">F861+40000</f>
        <v>640000</v>
      </c>
      <c r="G862" s="6">
        <v>1</v>
      </c>
      <c r="H862" s="6">
        <v>20</v>
      </c>
      <c r="I862" s="6">
        <v>15</v>
      </c>
      <c r="J862" s="6" t="s">
        <v>853</v>
      </c>
    </row>
    <row r="863" customHeight="1" spans="3:10">
      <c r="C863" s="6">
        <v>3030</v>
      </c>
      <c r="D863" s="6" t="s">
        <v>882</v>
      </c>
      <c r="E863" s="6">
        <v>3</v>
      </c>
      <c r="F863" s="6">
        <f t="shared" si="16"/>
        <v>680000</v>
      </c>
      <c r="G863" s="6">
        <v>1</v>
      </c>
      <c r="H863" s="6">
        <v>20</v>
      </c>
      <c r="I863" s="6">
        <v>15</v>
      </c>
      <c r="J863" s="6" t="s">
        <v>853</v>
      </c>
    </row>
    <row r="864" customHeight="1" spans="3:10">
      <c r="C864" s="6">
        <v>3031</v>
      </c>
      <c r="D864" s="6" t="s">
        <v>883</v>
      </c>
      <c r="E864" s="6">
        <v>3</v>
      </c>
      <c r="F864" s="6">
        <f t="shared" si="16"/>
        <v>720000</v>
      </c>
      <c r="G864" s="6">
        <v>1</v>
      </c>
      <c r="H864" s="6">
        <v>20</v>
      </c>
      <c r="I864" s="6">
        <v>15</v>
      </c>
      <c r="J864" s="6" t="s">
        <v>853</v>
      </c>
    </row>
    <row r="865" customHeight="1" spans="3:10">
      <c r="C865" s="6">
        <v>3032</v>
      </c>
      <c r="D865" s="6" t="s">
        <v>884</v>
      </c>
      <c r="E865" s="6">
        <v>3</v>
      </c>
      <c r="F865" s="6">
        <f t="shared" si="16"/>
        <v>760000</v>
      </c>
      <c r="G865" s="6">
        <v>1</v>
      </c>
      <c r="H865" s="6">
        <v>20</v>
      </c>
      <c r="I865" s="6">
        <v>15</v>
      </c>
      <c r="J865" s="6" t="s">
        <v>853</v>
      </c>
    </row>
    <row r="866" customHeight="1" spans="3:10">
      <c r="C866" s="6">
        <v>3033</v>
      </c>
      <c r="D866" s="6" t="s">
        <v>885</v>
      </c>
      <c r="E866" s="6">
        <v>3</v>
      </c>
      <c r="F866" s="6">
        <f t="shared" si="16"/>
        <v>800000</v>
      </c>
      <c r="G866" s="6">
        <v>1</v>
      </c>
      <c r="H866" s="6">
        <v>20</v>
      </c>
      <c r="I866" s="6">
        <v>15</v>
      </c>
      <c r="J866" s="6" t="s">
        <v>853</v>
      </c>
    </row>
    <row r="867" customHeight="1" spans="3:10">
      <c r="C867" s="6">
        <v>3034</v>
      </c>
      <c r="D867" s="6" t="s">
        <v>886</v>
      </c>
      <c r="E867" s="6">
        <v>3</v>
      </c>
      <c r="F867" s="6">
        <f t="shared" si="16"/>
        <v>840000</v>
      </c>
      <c r="G867" s="6">
        <v>1</v>
      </c>
      <c r="H867" s="6">
        <v>20</v>
      </c>
      <c r="I867" s="6">
        <v>15</v>
      </c>
      <c r="J867" s="6" t="s">
        <v>853</v>
      </c>
    </row>
    <row r="868" customHeight="1" spans="3:10">
      <c r="C868" s="6">
        <v>3035</v>
      </c>
      <c r="D868" s="6" t="s">
        <v>887</v>
      </c>
      <c r="E868" s="6">
        <v>3</v>
      </c>
      <c r="F868" s="6">
        <f t="shared" si="16"/>
        <v>880000</v>
      </c>
      <c r="G868" s="6">
        <v>1</v>
      </c>
      <c r="H868" s="6">
        <v>20</v>
      </c>
      <c r="I868" s="6">
        <v>15</v>
      </c>
      <c r="J868" s="6" t="s">
        <v>853</v>
      </c>
    </row>
    <row r="869" customHeight="1" spans="3:10">
      <c r="C869" s="6">
        <v>3036</v>
      </c>
      <c r="D869" s="6" t="s">
        <v>888</v>
      </c>
      <c r="E869" s="6">
        <v>3</v>
      </c>
      <c r="F869" s="6">
        <f t="shared" si="16"/>
        <v>920000</v>
      </c>
      <c r="G869" s="6">
        <v>1</v>
      </c>
      <c r="H869" s="6">
        <v>20</v>
      </c>
      <c r="I869" s="6">
        <v>15</v>
      </c>
      <c r="J869" s="6" t="s">
        <v>853</v>
      </c>
    </row>
    <row r="870" customHeight="1" spans="3:10">
      <c r="C870" s="6">
        <v>3037</v>
      </c>
      <c r="D870" s="6" t="s">
        <v>889</v>
      </c>
      <c r="E870" s="6">
        <v>3</v>
      </c>
      <c r="F870" s="6">
        <f t="shared" si="16"/>
        <v>960000</v>
      </c>
      <c r="G870" s="6">
        <v>1</v>
      </c>
      <c r="H870" s="6">
        <v>20</v>
      </c>
      <c r="I870" s="6">
        <v>15</v>
      </c>
      <c r="J870" s="6" t="s">
        <v>853</v>
      </c>
    </row>
    <row r="871" customHeight="1" spans="3:10">
      <c r="C871" s="6">
        <v>3038</v>
      </c>
      <c r="D871" s="6" t="s">
        <v>890</v>
      </c>
      <c r="E871" s="6">
        <v>3</v>
      </c>
      <c r="F871" s="6">
        <f t="shared" si="16"/>
        <v>1000000</v>
      </c>
      <c r="G871" s="6">
        <v>1</v>
      </c>
      <c r="H871" s="6">
        <v>20</v>
      </c>
      <c r="I871" s="6">
        <v>15</v>
      </c>
      <c r="J871" s="6" t="s">
        <v>853</v>
      </c>
    </row>
    <row r="874" customHeight="1" spans="3:10">
      <c r="C874" s="6">
        <v>4001</v>
      </c>
      <c r="D874" s="6" t="s">
        <v>891</v>
      </c>
      <c r="E874" s="6">
        <v>4</v>
      </c>
      <c r="F874" s="6">
        <v>100</v>
      </c>
      <c r="G874" s="6">
        <v>3</v>
      </c>
      <c r="H874" s="6">
        <v>0</v>
      </c>
      <c r="I874" s="6">
        <v>1</v>
      </c>
      <c r="J874" s="6" t="s">
        <v>892</v>
      </c>
    </row>
    <row r="875" customHeight="1" spans="3:10">
      <c r="C875" s="6">
        <v>4002</v>
      </c>
      <c r="D875" s="6" t="s">
        <v>893</v>
      </c>
      <c r="E875" s="6">
        <v>4</v>
      </c>
      <c r="F875" s="6">
        <v>200</v>
      </c>
      <c r="G875" s="6">
        <v>3</v>
      </c>
      <c r="H875" s="6">
        <v>0</v>
      </c>
      <c r="I875" s="6">
        <v>1</v>
      </c>
      <c r="J875" s="6" t="s">
        <v>892</v>
      </c>
    </row>
    <row r="876" customHeight="1" spans="3:10">
      <c r="C876" s="6">
        <v>4003</v>
      </c>
      <c r="D876" s="6" t="s">
        <v>894</v>
      </c>
      <c r="E876" s="6">
        <v>4</v>
      </c>
      <c r="F876" s="6">
        <v>300</v>
      </c>
      <c r="G876" s="6">
        <v>3</v>
      </c>
      <c r="H876" s="6">
        <v>0</v>
      </c>
      <c r="I876" s="6">
        <v>1</v>
      </c>
      <c r="J876" s="6" t="s">
        <v>892</v>
      </c>
    </row>
    <row r="877" customHeight="1" spans="3:10">
      <c r="C877" s="6">
        <v>4004</v>
      </c>
      <c r="D877" s="6" t="s">
        <v>895</v>
      </c>
      <c r="E877" s="6">
        <v>4</v>
      </c>
      <c r="F877" s="6">
        <v>400</v>
      </c>
      <c r="G877" s="6">
        <v>3</v>
      </c>
      <c r="H877" s="6">
        <v>0</v>
      </c>
      <c r="I877" s="6">
        <v>1</v>
      </c>
      <c r="J877" s="6" t="s">
        <v>892</v>
      </c>
    </row>
    <row r="878" customHeight="1" spans="3:10">
      <c r="C878" s="6">
        <v>4005</v>
      </c>
      <c r="D878" s="6" t="s">
        <v>896</v>
      </c>
      <c r="E878" s="6">
        <v>4</v>
      </c>
      <c r="F878" s="6">
        <v>500</v>
      </c>
      <c r="G878" s="6">
        <v>3</v>
      </c>
      <c r="H878" s="6">
        <v>0</v>
      </c>
      <c r="I878" s="6">
        <v>1</v>
      </c>
      <c r="J878" s="6" t="s">
        <v>892</v>
      </c>
    </row>
    <row r="879" customHeight="1" spans="3:10">
      <c r="C879" s="6">
        <v>4006</v>
      </c>
      <c r="D879" s="6" t="s">
        <v>897</v>
      </c>
      <c r="E879" s="6">
        <v>4</v>
      </c>
      <c r="F879" s="6">
        <v>700</v>
      </c>
      <c r="G879" s="6">
        <v>3</v>
      </c>
      <c r="H879" s="6">
        <v>0</v>
      </c>
      <c r="I879" s="6">
        <v>1</v>
      </c>
      <c r="J879" s="6" t="s">
        <v>892</v>
      </c>
    </row>
    <row r="880" customHeight="1" spans="3:10">
      <c r="C880" s="6">
        <v>4007</v>
      </c>
      <c r="D880" s="6" t="s">
        <v>898</v>
      </c>
      <c r="E880" s="6">
        <v>4</v>
      </c>
      <c r="F880" s="6">
        <v>900</v>
      </c>
      <c r="G880" s="6">
        <v>3</v>
      </c>
      <c r="H880" s="6">
        <v>0</v>
      </c>
      <c r="I880" s="6">
        <v>1</v>
      </c>
      <c r="J880" s="6" t="s">
        <v>892</v>
      </c>
    </row>
    <row r="881" customHeight="1" spans="3:10">
      <c r="C881" s="6">
        <v>4008</v>
      </c>
      <c r="D881" s="6" t="s">
        <v>899</v>
      </c>
      <c r="E881" s="6">
        <v>4</v>
      </c>
      <c r="F881" s="6">
        <v>1100</v>
      </c>
      <c r="G881" s="6">
        <v>3</v>
      </c>
      <c r="H881" s="6">
        <v>0</v>
      </c>
      <c r="I881" s="6">
        <v>1</v>
      </c>
      <c r="J881" s="6" t="s">
        <v>892</v>
      </c>
    </row>
    <row r="882" customHeight="1" spans="3:10">
      <c r="C882" s="6">
        <v>4009</v>
      </c>
      <c r="D882" s="6" t="s">
        <v>900</v>
      </c>
      <c r="E882" s="6">
        <v>4</v>
      </c>
      <c r="F882" s="6">
        <v>1300</v>
      </c>
      <c r="G882" s="6">
        <v>3</v>
      </c>
      <c r="H882" s="6">
        <v>0</v>
      </c>
      <c r="I882" s="6">
        <v>1</v>
      </c>
      <c r="J882" s="6" t="s">
        <v>892</v>
      </c>
    </row>
    <row r="883" customHeight="1" spans="3:10">
      <c r="C883" s="6">
        <v>4010</v>
      </c>
      <c r="D883" s="6" t="s">
        <v>901</v>
      </c>
      <c r="E883" s="6">
        <v>4</v>
      </c>
      <c r="F883" s="6">
        <v>1500</v>
      </c>
      <c r="G883" s="6">
        <v>3</v>
      </c>
      <c r="H883" s="6">
        <v>0</v>
      </c>
      <c r="I883" s="6">
        <v>1</v>
      </c>
      <c r="J883" s="6" t="s">
        <v>892</v>
      </c>
    </row>
    <row r="884" customHeight="1" spans="3:10">
      <c r="C884" s="6">
        <v>4011</v>
      </c>
      <c r="D884" s="6" t="s">
        <v>902</v>
      </c>
      <c r="E884" s="6">
        <v>4</v>
      </c>
      <c r="F884" s="6">
        <v>1750</v>
      </c>
      <c r="G884" s="6">
        <v>3</v>
      </c>
      <c r="H884" s="6">
        <v>0</v>
      </c>
      <c r="I884" s="6">
        <v>1</v>
      </c>
      <c r="J884" s="6" t="s">
        <v>892</v>
      </c>
    </row>
    <row r="885" customHeight="1" spans="3:10">
      <c r="C885" s="6">
        <v>4012</v>
      </c>
      <c r="D885" s="6" t="s">
        <v>903</v>
      </c>
      <c r="E885" s="6">
        <v>4</v>
      </c>
      <c r="F885" s="6">
        <v>2000</v>
      </c>
      <c r="G885" s="6">
        <v>3</v>
      </c>
      <c r="H885" s="6">
        <v>0</v>
      </c>
      <c r="I885" s="6">
        <v>1</v>
      </c>
      <c r="J885" s="6" t="s">
        <v>892</v>
      </c>
    </row>
    <row r="886" customHeight="1" spans="3:10">
      <c r="C886" s="6">
        <v>4013</v>
      </c>
      <c r="D886" s="6" t="s">
        <v>904</v>
      </c>
      <c r="E886" s="6">
        <v>4</v>
      </c>
      <c r="F886" s="6">
        <v>2250</v>
      </c>
      <c r="G886" s="6">
        <v>3</v>
      </c>
      <c r="H886" s="6">
        <v>0</v>
      </c>
      <c r="I886" s="6">
        <v>1</v>
      </c>
      <c r="J886" s="6" t="s">
        <v>892</v>
      </c>
    </row>
    <row r="887" customHeight="1" spans="3:10">
      <c r="C887" s="6">
        <v>4014</v>
      </c>
      <c r="D887" s="6" t="s">
        <v>905</v>
      </c>
      <c r="E887" s="6">
        <v>4</v>
      </c>
      <c r="F887" s="6">
        <v>2500</v>
      </c>
      <c r="G887" s="6">
        <v>3</v>
      </c>
      <c r="H887" s="6">
        <v>0</v>
      </c>
      <c r="I887" s="6">
        <v>1</v>
      </c>
      <c r="J887" s="6" t="s">
        <v>892</v>
      </c>
    </row>
    <row r="888" customHeight="1" spans="3:10">
      <c r="C888" s="6">
        <v>4015</v>
      </c>
      <c r="D888" s="6" t="s">
        <v>906</v>
      </c>
      <c r="E888" s="6">
        <v>4</v>
      </c>
      <c r="F888" s="6">
        <v>2750</v>
      </c>
      <c r="G888" s="6">
        <v>3</v>
      </c>
      <c r="H888" s="6">
        <v>0</v>
      </c>
      <c r="I888" s="6">
        <v>1</v>
      </c>
      <c r="J888" s="6" t="s">
        <v>892</v>
      </c>
    </row>
    <row r="889" customHeight="1" spans="3:10">
      <c r="C889" s="6">
        <v>4016</v>
      </c>
      <c r="D889" s="6" t="s">
        <v>907</v>
      </c>
      <c r="E889" s="6">
        <v>4</v>
      </c>
      <c r="F889" s="6">
        <f t="shared" ref="F889:F898" si="17">F888+250</f>
        <v>3000</v>
      </c>
      <c r="G889" s="6">
        <v>3</v>
      </c>
      <c r="H889" s="6">
        <v>0</v>
      </c>
      <c r="I889" s="6">
        <v>1</v>
      </c>
      <c r="J889" s="6" t="s">
        <v>892</v>
      </c>
    </row>
    <row r="890" customHeight="1" spans="3:10">
      <c r="C890" s="6">
        <v>4017</v>
      </c>
      <c r="D890" s="6" t="s">
        <v>908</v>
      </c>
      <c r="E890" s="6">
        <v>4</v>
      </c>
      <c r="F890" s="6">
        <f t="shared" si="17"/>
        <v>3250</v>
      </c>
      <c r="G890" s="6">
        <v>3</v>
      </c>
      <c r="H890" s="6">
        <v>0</v>
      </c>
      <c r="I890" s="6">
        <v>1</v>
      </c>
      <c r="J890" s="6" t="s">
        <v>892</v>
      </c>
    </row>
    <row r="891" customHeight="1" spans="3:10">
      <c r="C891" s="6">
        <v>4018</v>
      </c>
      <c r="D891" s="6" t="s">
        <v>909</v>
      </c>
      <c r="E891" s="6">
        <v>4</v>
      </c>
      <c r="F891" s="6">
        <f t="shared" si="17"/>
        <v>3500</v>
      </c>
      <c r="G891" s="6">
        <v>3</v>
      </c>
      <c r="H891" s="6">
        <v>0</v>
      </c>
      <c r="I891" s="6">
        <v>1</v>
      </c>
      <c r="J891" s="6" t="s">
        <v>892</v>
      </c>
    </row>
    <row r="892" customHeight="1" spans="3:10">
      <c r="C892" s="6">
        <v>4019</v>
      </c>
      <c r="D892" s="6" t="s">
        <v>910</v>
      </c>
      <c r="E892" s="6">
        <v>4</v>
      </c>
      <c r="F892" s="6">
        <f t="shared" si="17"/>
        <v>3750</v>
      </c>
      <c r="G892" s="6">
        <v>3</v>
      </c>
      <c r="H892" s="6">
        <v>0</v>
      </c>
      <c r="I892" s="6">
        <v>1</v>
      </c>
      <c r="J892" s="6" t="s">
        <v>892</v>
      </c>
    </row>
    <row r="893" customHeight="1" spans="3:10">
      <c r="C893" s="6">
        <v>4020</v>
      </c>
      <c r="D893" s="6" t="s">
        <v>911</v>
      </c>
      <c r="E893" s="6">
        <v>4</v>
      </c>
      <c r="F893" s="6">
        <f t="shared" si="17"/>
        <v>4000</v>
      </c>
      <c r="G893" s="6">
        <v>3</v>
      </c>
      <c r="H893" s="6">
        <v>0</v>
      </c>
      <c r="I893" s="6">
        <v>1</v>
      </c>
      <c r="J893" s="6" t="s">
        <v>892</v>
      </c>
    </row>
    <row r="894" customHeight="1" spans="3:10">
      <c r="C894" s="6">
        <v>4021</v>
      </c>
      <c r="D894" s="6" t="s">
        <v>912</v>
      </c>
      <c r="E894" s="6">
        <v>4</v>
      </c>
      <c r="F894" s="6">
        <f t="shared" si="17"/>
        <v>4250</v>
      </c>
      <c r="G894" s="6">
        <v>3</v>
      </c>
      <c r="H894" s="6">
        <v>0</v>
      </c>
      <c r="I894" s="6">
        <v>1</v>
      </c>
      <c r="J894" s="6" t="s">
        <v>892</v>
      </c>
    </row>
    <row r="895" customHeight="1" spans="3:10">
      <c r="C895" s="6">
        <v>4022</v>
      </c>
      <c r="D895" s="6" t="s">
        <v>913</v>
      </c>
      <c r="E895" s="6">
        <v>4</v>
      </c>
      <c r="F895" s="6">
        <f t="shared" si="17"/>
        <v>4500</v>
      </c>
      <c r="G895" s="6">
        <v>3</v>
      </c>
      <c r="H895" s="6">
        <v>0</v>
      </c>
      <c r="I895" s="6">
        <v>1</v>
      </c>
      <c r="J895" s="6" t="s">
        <v>892</v>
      </c>
    </row>
    <row r="896" customHeight="1" spans="3:10">
      <c r="C896" s="6">
        <v>4023</v>
      </c>
      <c r="D896" s="6" t="s">
        <v>914</v>
      </c>
      <c r="E896" s="6">
        <v>4</v>
      </c>
      <c r="F896" s="6">
        <f t="shared" si="17"/>
        <v>4750</v>
      </c>
      <c r="G896" s="6">
        <v>3</v>
      </c>
      <c r="H896" s="6">
        <v>0</v>
      </c>
      <c r="I896" s="6">
        <v>1</v>
      </c>
      <c r="J896" s="6" t="s">
        <v>892</v>
      </c>
    </row>
    <row r="897" customHeight="1" spans="3:10">
      <c r="C897" s="6">
        <v>4024</v>
      </c>
      <c r="D897" s="6" t="s">
        <v>915</v>
      </c>
      <c r="E897" s="6">
        <v>4</v>
      </c>
      <c r="F897" s="6">
        <f t="shared" si="17"/>
        <v>5000</v>
      </c>
      <c r="G897" s="6">
        <v>3</v>
      </c>
      <c r="H897" s="6">
        <v>0</v>
      </c>
      <c r="I897" s="6">
        <v>1</v>
      </c>
      <c r="J897" s="6" t="s">
        <v>892</v>
      </c>
    </row>
    <row r="898" customHeight="1" spans="3:10">
      <c r="C898" s="6">
        <v>4025</v>
      </c>
      <c r="D898" s="6" t="s">
        <v>916</v>
      </c>
      <c r="E898" s="6">
        <v>4</v>
      </c>
      <c r="F898" s="6">
        <f t="shared" si="17"/>
        <v>5250</v>
      </c>
      <c r="G898" s="6">
        <v>3</v>
      </c>
      <c r="H898" s="6">
        <v>0</v>
      </c>
      <c r="I898" s="6">
        <v>1</v>
      </c>
      <c r="J898" s="6" t="s">
        <v>892</v>
      </c>
    </row>
    <row r="900" customHeight="1" spans="3:10">
      <c r="C900" s="6">
        <v>5001</v>
      </c>
      <c r="D900" s="6" t="s">
        <v>917</v>
      </c>
      <c r="E900" s="6">
        <v>5</v>
      </c>
      <c r="F900" s="6">
        <f t="shared" ref="F900:F909" si="18">(C900-5000)*1000</f>
        <v>1000</v>
      </c>
      <c r="G900" s="6">
        <v>1</v>
      </c>
      <c r="H900" s="6">
        <v>18</v>
      </c>
      <c r="I900" s="6">
        <v>5</v>
      </c>
      <c r="J900" s="6" t="s">
        <v>918</v>
      </c>
    </row>
    <row r="901" customHeight="1" spans="3:10">
      <c r="C901" s="6">
        <v>5002</v>
      </c>
      <c r="D901" s="6" t="s">
        <v>919</v>
      </c>
      <c r="E901" s="6">
        <v>5</v>
      </c>
      <c r="F901" s="6">
        <f t="shared" si="18"/>
        <v>2000</v>
      </c>
      <c r="G901" s="6">
        <v>1</v>
      </c>
      <c r="H901" s="6">
        <v>18</v>
      </c>
      <c r="I901" s="6">
        <v>5</v>
      </c>
      <c r="J901" s="6" t="s">
        <v>918</v>
      </c>
    </row>
    <row r="902" customHeight="1" spans="3:10">
      <c r="C902" s="6">
        <v>5003</v>
      </c>
      <c r="D902" s="6" t="s">
        <v>920</v>
      </c>
      <c r="E902" s="6">
        <v>5</v>
      </c>
      <c r="F902" s="6">
        <f t="shared" si="18"/>
        <v>3000</v>
      </c>
      <c r="G902" s="6">
        <v>1</v>
      </c>
      <c r="H902" s="6">
        <v>18</v>
      </c>
      <c r="I902" s="6">
        <v>5</v>
      </c>
      <c r="J902" s="6" t="s">
        <v>918</v>
      </c>
    </row>
    <row r="903" customHeight="1" spans="3:10">
      <c r="C903" s="6">
        <v>5004</v>
      </c>
      <c r="D903" s="6" t="s">
        <v>921</v>
      </c>
      <c r="E903" s="6">
        <v>5</v>
      </c>
      <c r="F903" s="6">
        <f t="shared" si="18"/>
        <v>4000</v>
      </c>
      <c r="G903" s="6">
        <v>1</v>
      </c>
      <c r="H903" s="6">
        <v>18</v>
      </c>
      <c r="I903" s="6">
        <v>5</v>
      </c>
      <c r="J903" s="6" t="s">
        <v>918</v>
      </c>
    </row>
    <row r="904" customHeight="1" spans="3:10">
      <c r="C904" s="6">
        <v>5005</v>
      </c>
      <c r="D904" s="6" t="s">
        <v>922</v>
      </c>
      <c r="E904" s="6">
        <v>5</v>
      </c>
      <c r="F904" s="6">
        <f t="shared" si="18"/>
        <v>5000</v>
      </c>
      <c r="G904" s="6">
        <v>1</v>
      </c>
      <c r="H904" s="6">
        <v>18</v>
      </c>
      <c r="I904" s="6">
        <v>5</v>
      </c>
      <c r="J904" s="6" t="s">
        <v>918</v>
      </c>
    </row>
    <row r="905" customHeight="1" spans="3:10">
      <c r="C905" s="6">
        <v>5006</v>
      </c>
      <c r="D905" s="6" t="s">
        <v>923</v>
      </c>
      <c r="E905" s="6">
        <v>5</v>
      </c>
      <c r="F905" s="6">
        <f t="shared" si="18"/>
        <v>6000</v>
      </c>
      <c r="G905" s="6">
        <v>1</v>
      </c>
      <c r="H905" s="6">
        <v>18</v>
      </c>
      <c r="I905" s="6">
        <v>5</v>
      </c>
      <c r="J905" s="6" t="s">
        <v>918</v>
      </c>
    </row>
    <row r="906" customHeight="1" spans="3:10">
      <c r="C906" s="6">
        <v>5007</v>
      </c>
      <c r="D906" s="6" t="s">
        <v>924</v>
      </c>
      <c r="E906" s="6">
        <v>5</v>
      </c>
      <c r="F906" s="6">
        <f t="shared" si="18"/>
        <v>7000</v>
      </c>
      <c r="G906" s="6">
        <v>1</v>
      </c>
      <c r="H906" s="6">
        <v>18</v>
      </c>
      <c r="I906" s="6">
        <v>5</v>
      </c>
      <c r="J906" s="6" t="s">
        <v>918</v>
      </c>
    </row>
    <row r="907" customHeight="1" spans="3:10">
      <c r="C907" s="6">
        <v>5008</v>
      </c>
      <c r="D907" s="6" t="s">
        <v>925</v>
      </c>
      <c r="E907" s="6">
        <v>5</v>
      </c>
      <c r="F907" s="6">
        <f t="shared" si="18"/>
        <v>8000</v>
      </c>
      <c r="G907" s="6">
        <v>1</v>
      </c>
      <c r="H907" s="6">
        <v>18</v>
      </c>
      <c r="I907" s="6">
        <v>5</v>
      </c>
      <c r="J907" s="6" t="s">
        <v>918</v>
      </c>
    </row>
    <row r="908" customHeight="1" spans="3:10">
      <c r="C908" s="6">
        <v>5009</v>
      </c>
      <c r="D908" s="6" t="s">
        <v>926</v>
      </c>
      <c r="E908" s="6">
        <v>5</v>
      </c>
      <c r="F908" s="6">
        <f t="shared" si="18"/>
        <v>9000</v>
      </c>
      <c r="G908" s="6">
        <v>1</v>
      </c>
      <c r="H908" s="6">
        <v>18</v>
      </c>
      <c r="I908" s="6">
        <v>5</v>
      </c>
      <c r="J908" s="6" t="s">
        <v>918</v>
      </c>
    </row>
    <row r="909" customHeight="1" spans="3:10">
      <c r="C909" s="6">
        <v>5010</v>
      </c>
      <c r="D909" s="6" t="s">
        <v>927</v>
      </c>
      <c r="E909" s="6">
        <v>5</v>
      </c>
      <c r="F909" s="6">
        <f t="shared" si="18"/>
        <v>10000</v>
      </c>
      <c r="G909" s="6">
        <v>1</v>
      </c>
      <c r="H909" s="6">
        <v>18</v>
      </c>
      <c r="I909" s="6">
        <v>5</v>
      </c>
      <c r="J909" s="6" t="s">
        <v>918</v>
      </c>
    </row>
    <row r="910" customHeight="1" spans="3:10">
      <c r="C910" s="6">
        <v>5011</v>
      </c>
      <c r="D910" s="6" t="s">
        <v>928</v>
      </c>
      <c r="E910" s="6">
        <v>5</v>
      </c>
      <c r="F910" s="6">
        <f t="shared" ref="F910:F925" si="19">F909+1000</f>
        <v>11000</v>
      </c>
      <c r="G910" s="6">
        <v>1</v>
      </c>
      <c r="H910" s="6">
        <v>18</v>
      </c>
      <c r="I910" s="6">
        <v>5</v>
      </c>
      <c r="J910" s="6" t="s">
        <v>918</v>
      </c>
    </row>
    <row r="911" customHeight="1" spans="3:10">
      <c r="C911" s="6">
        <v>5012</v>
      </c>
      <c r="D911" s="6" t="s">
        <v>929</v>
      </c>
      <c r="E911" s="6">
        <v>5</v>
      </c>
      <c r="F911" s="6">
        <f t="shared" si="19"/>
        <v>12000</v>
      </c>
      <c r="G911" s="6">
        <v>1</v>
      </c>
      <c r="H911" s="6">
        <v>18</v>
      </c>
      <c r="I911" s="6">
        <v>5</v>
      </c>
      <c r="J911" s="6" t="s">
        <v>918</v>
      </c>
    </row>
    <row r="912" customHeight="1" spans="3:10">
      <c r="C912" s="6">
        <v>5013</v>
      </c>
      <c r="D912" s="6" t="s">
        <v>930</v>
      </c>
      <c r="E912" s="6">
        <v>5</v>
      </c>
      <c r="F912" s="6">
        <f t="shared" si="19"/>
        <v>13000</v>
      </c>
      <c r="G912" s="6">
        <v>1</v>
      </c>
      <c r="H912" s="6">
        <v>18</v>
      </c>
      <c r="I912" s="6">
        <v>5</v>
      </c>
      <c r="J912" s="6" t="s">
        <v>918</v>
      </c>
    </row>
    <row r="913" customHeight="1" spans="3:10">
      <c r="C913" s="6">
        <v>5014</v>
      </c>
      <c r="D913" s="6" t="s">
        <v>931</v>
      </c>
      <c r="E913" s="6">
        <v>5</v>
      </c>
      <c r="F913" s="6">
        <f t="shared" si="19"/>
        <v>14000</v>
      </c>
      <c r="G913" s="6">
        <v>1</v>
      </c>
      <c r="H913" s="6">
        <v>18</v>
      </c>
      <c r="I913" s="6">
        <v>5</v>
      </c>
      <c r="J913" s="6" t="s">
        <v>918</v>
      </c>
    </row>
    <row r="914" customHeight="1" spans="3:10">
      <c r="C914" s="6">
        <v>5015</v>
      </c>
      <c r="D914" s="6" t="s">
        <v>932</v>
      </c>
      <c r="E914" s="6">
        <v>5</v>
      </c>
      <c r="F914" s="6">
        <f t="shared" si="19"/>
        <v>15000</v>
      </c>
      <c r="G914" s="6">
        <v>1</v>
      </c>
      <c r="H914" s="6">
        <v>18</v>
      </c>
      <c r="I914" s="6">
        <v>5</v>
      </c>
      <c r="J914" s="6" t="s">
        <v>918</v>
      </c>
    </row>
    <row r="915" customHeight="1" spans="3:10">
      <c r="C915" s="6">
        <v>5016</v>
      </c>
      <c r="D915" s="6" t="s">
        <v>933</v>
      </c>
      <c r="E915" s="6">
        <v>5</v>
      </c>
      <c r="F915" s="6">
        <f t="shared" si="19"/>
        <v>16000</v>
      </c>
      <c r="G915" s="6">
        <v>1</v>
      </c>
      <c r="H915" s="6">
        <v>18</v>
      </c>
      <c r="I915" s="6">
        <v>5</v>
      </c>
      <c r="J915" s="6" t="s">
        <v>918</v>
      </c>
    </row>
    <row r="916" customHeight="1" spans="3:10">
      <c r="C916" s="6">
        <v>5017</v>
      </c>
      <c r="D916" s="6" t="s">
        <v>934</v>
      </c>
      <c r="E916" s="6">
        <v>5</v>
      </c>
      <c r="F916" s="6">
        <f t="shared" si="19"/>
        <v>17000</v>
      </c>
      <c r="G916" s="6">
        <v>1</v>
      </c>
      <c r="H916" s="6">
        <v>18</v>
      </c>
      <c r="I916" s="6">
        <v>5</v>
      </c>
      <c r="J916" s="6" t="s">
        <v>918</v>
      </c>
    </row>
    <row r="917" customHeight="1" spans="3:10">
      <c r="C917" s="6">
        <v>5018</v>
      </c>
      <c r="D917" s="6" t="s">
        <v>935</v>
      </c>
      <c r="E917" s="6">
        <v>5</v>
      </c>
      <c r="F917" s="6">
        <f t="shared" si="19"/>
        <v>18000</v>
      </c>
      <c r="G917" s="6">
        <v>1</v>
      </c>
      <c r="H917" s="6">
        <v>18</v>
      </c>
      <c r="I917" s="6">
        <v>5</v>
      </c>
      <c r="J917" s="6" t="s">
        <v>918</v>
      </c>
    </row>
    <row r="918" customHeight="1" spans="3:10">
      <c r="C918" s="6">
        <v>5019</v>
      </c>
      <c r="D918" s="6" t="s">
        <v>936</v>
      </c>
      <c r="E918" s="6">
        <v>5</v>
      </c>
      <c r="F918" s="6">
        <f t="shared" si="19"/>
        <v>19000</v>
      </c>
      <c r="G918" s="6">
        <v>1</v>
      </c>
      <c r="H918" s="6">
        <v>18</v>
      </c>
      <c r="I918" s="6">
        <v>5</v>
      </c>
      <c r="J918" s="6" t="s">
        <v>918</v>
      </c>
    </row>
    <row r="919" customHeight="1" spans="3:10">
      <c r="C919" s="6">
        <v>5020</v>
      </c>
      <c r="D919" s="6" t="s">
        <v>937</v>
      </c>
      <c r="E919" s="6">
        <v>5</v>
      </c>
      <c r="F919" s="6">
        <f t="shared" si="19"/>
        <v>20000</v>
      </c>
      <c r="G919" s="6">
        <v>1</v>
      </c>
      <c r="H919" s="6">
        <v>18</v>
      </c>
      <c r="I919" s="6">
        <v>5</v>
      </c>
      <c r="J919" s="6" t="s">
        <v>918</v>
      </c>
    </row>
    <row r="920" customHeight="1" spans="3:10">
      <c r="C920" s="6">
        <v>5021</v>
      </c>
      <c r="D920" s="6" t="s">
        <v>938</v>
      </c>
      <c r="E920" s="6">
        <v>5</v>
      </c>
      <c r="F920" s="6">
        <f t="shared" si="19"/>
        <v>21000</v>
      </c>
      <c r="G920" s="6">
        <v>1</v>
      </c>
      <c r="H920" s="6">
        <v>18</v>
      </c>
      <c r="I920" s="6">
        <v>5</v>
      </c>
      <c r="J920" s="6" t="s">
        <v>918</v>
      </c>
    </row>
    <row r="921" customHeight="1" spans="3:10">
      <c r="C921" s="6">
        <v>5022</v>
      </c>
      <c r="D921" s="6" t="s">
        <v>939</v>
      </c>
      <c r="E921" s="6">
        <v>5</v>
      </c>
      <c r="F921" s="6">
        <f t="shared" si="19"/>
        <v>22000</v>
      </c>
      <c r="G921" s="6">
        <v>1</v>
      </c>
      <c r="H921" s="6">
        <v>18</v>
      </c>
      <c r="I921" s="6">
        <v>5</v>
      </c>
      <c r="J921" s="6" t="s">
        <v>918</v>
      </c>
    </row>
    <row r="922" customHeight="1" spans="3:10">
      <c r="C922" s="6">
        <v>5023</v>
      </c>
      <c r="D922" s="6" t="s">
        <v>940</v>
      </c>
      <c r="E922" s="6">
        <v>5</v>
      </c>
      <c r="F922" s="6">
        <f t="shared" si="19"/>
        <v>23000</v>
      </c>
      <c r="G922" s="6">
        <v>1</v>
      </c>
      <c r="H922" s="6">
        <v>18</v>
      </c>
      <c r="I922" s="6">
        <v>5</v>
      </c>
      <c r="J922" s="6" t="s">
        <v>918</v>
      </c>
    </row>
    <row r="923" customHeight="1" spans="3:10">
      <c r="C923" s="6">
        <v>5024</v>
      </c>
      <c r="D923" s="6" t="s">
        <v>941</v>
      </c>
      <c r="E923" s="6">
        <v>5</v>
      </c>
      <c r="F923" s="6">
        <f t="shared" si="19"/>
        <v>24000</v>
      </c>
      <c r="G923" s="6">
        <v>1</v>
      </c>
      <c r="H923" s="6">
        <v>18</v>
      </c>
      <c r="I923" s="6">
        <v>5</v>
      </c>
      <c r="J923" s="6" t="s">
        <v>918</v>
      </c>
    </row>
    <row r="924" customHeight="1" spans="3:10">
      <c r="C924" s="6">
        <v>5025</v>
      </c>
      <c r="D924" s="6" t="s">
        <v>942</v>
      </c>
      <c r="E924" s="6">
        <v>5</v>
      </c>
      <c r="F924" s="6">
        <f t="shared" si="19"/>
        <v>25000</v>
      </c>
      <c r="G924" s="6">
        <v>1</v>
      </c>
      <c r="H924" s="6">
        <v>18</v>
      </c>
      <c r="I924" s="6">
        <v>5</v>
      </c>
      <c r="J924" s="6" t="s">
        <v>918</v>
      </c>
    </row>
    <row r="925" customHeight="1" spans="3:10">
      <c r="C925" s="6">
        <v>5026</v>
      </c>
      <c r="D925" s="6" t="s">
        <v>943</v>
      </c>
      <c r="E925" s="6">
        <v>5</v>
      </c>
      <c r="F925" s="6">
        <f t="shared" ref="F925:F944" si="20">F924+2000</f>
        <v>27000</v>
      </c>
      <c r="G925" s="6">
        <v>1</v>
      </c>
      <c r="H925" s="6">
        <v>18</v>
      </c>
      <c r="I925" s="6">
        <v>10</v>
      </c>
      <c r="J925" s="6" t="s">
        <v>918</v>
      </c>
    </row>
    <row r="926" customHeight="1" spans="3:10">
      <c r="C926" s="6">
        <v>5027</v>
      </c>
      <c r="D926" s="6" t="s">
        <v>944</v>
      </c>
      <c r="E926" s="6">
        <v>5</v>
      </c>
      <c r="F926" s="6">
        <f t="shared" si="20"/>
        <v>29000</v>
      </c>
      <c r="G926" s="6">
        <v>1</v>
      </c>
      <c r="H926" s="6">
        <v>18</v>
      </c>
      <c r="I926" s="6">
        <v>10</v>
      </c>
      <c r="J926" s="6" t="s">
        <v>918</v>
      </c>
    </row>
    <row r="927" customHeight="1" spans="3:10">
      <c r="C927" s="6">
        <v>5028</v>
      </c>
      <c r="D927" s="6" t="s">
        <v>945</v>
      </c>
      <c r="E927" s="6">
        <v>5</v>
      </c>
      <c r="F927" s="6">
        <f t="shared" si="20"/>
        <v>31000</v>
      </c>
      <c r="G927" s="6">
        <v>1</v>
      </c>
      <c r="H927" s="6">
        <v>18</v>
      </c>
      <c r="I927" s="6">
        <v>10</v>
      </c>
      <c r="J927" s="6" t="s">
        <v>918</v>
      </c>
    </row>
    <row r="928" customHeight="1" spans="3:10">
      <c r="C928" s="6">
        <v>5029</v>
      </c>
      <c r="D928" s="6" t="s">
        <v>946</v>
      </c>
      <c r="E928" s="6">
        <v>5</v>
      </c>
      <c r="F928" s="6">
        <f t="shared" si="20"/>
        <v>33000</v>
      </c>
      <c r="G928" s="6">
        <v>1</v>
      </c>
      <c r="H928" s="6">
        <v>18</v>
      </c>
      <c r="I928" s="6">
        <v>10</v>
      </c>
      <c r="J928" s="6" t="s">
        <v>918</v>
      </c>
    </row>
    <row r="929" customHeight="1" spans="3:10">
      <c r="C929" s="6">
        <v>5030</v>
      </c>
      <c r="D929" s="6" t="s">
        <v>947</v>
      </c>
      <c r="E929" s="6">
        <v>5</v>
      </c>
      <c r="F929" s="6">
        <f t="shared" si="20"/>
        <v>35000</v>
      </c>
      <c r="G929" s="6">
        <v>1</v>
      </c>
      <c r="H929" s="6">
        <v>18</v>
      </c>
      <c r="I929" s="6">
        <v>10</v>
      </c>
      <c r="J929" s="6" t="s">
        <v>918</v>
      </c>
    </row>
    <row r="930" customHeight="1" spans="3:10">
      <c r="C930" s="6">
        <v>5031</v>
      </c>
      <c r="D930" s="6" t="s">
        <v>948</v>
      </c>
      <c r="E930" s="6">
        <v>5</v>
      </c>
      <c r="F930" s="6">
        <f t="shared" si="20"/>
        <v>37000</v>
      </c>
      <c r="G930" s="6">
        <v>1</v>
      </c>
      <c r="H930" s="6">
        <v>18</v>
      </c>
      <c r="I930" s="6">
        <v>10</v>
      </c>
      <c r="J930" s="6" t="s">
        <v>918</v>
      </c>
    </row>
    <row r="931" customHeight="1" spans="3:10">
      <c r="C931" s="6">
        <v>5032</v>
      </c>
      <c r="D931" s="6" t="s">
        <v>949</v>
      </c>
      <c r="E931" s="6">
        <v>5</v>
      </c>
      <c r="F931" s="6">
        <f t="shared" si="20"/>
        <v>39000</v>
      </c>
      <c r="G931" s="6">
        <v>1</v>
      </c>
      <c r="H931" s="6">
        <v>18</v>
      </c>
      <c r="I931" s="6">
        <v>10</v>
      </c>
      <c r="J931" s="6" t="s">
        <v>918</v>
      </c>
    </row>
    <row r="932" customHeight="1" spans="3:10">
      <c r="C932" s="6">
        <v>5033</v>
      </c>
      <c r="D932" s="6" t="s">
        <v>950</v>
      </c>
      <c r="E932" s="6">
        <v>5</v>
      </c>
      <c r="F932" s="6">
        <f t="shared" si="20"/>
        <v>41000</v>
      </c>
      <c r="G932" s="6">
        <v>1</v>
      </c>
      <c r="H932" s="6">
        <v>18</v>
      </c>
      <c r="I932" s="6">
        <v>10</v>
      </c>
      <c r="J932" s="6" t="s">
        <v>918</v>
      </c>
    </row>
    <row r="933" customHeight="1" spans="3:10">
      <c r="C933" s="6">
        <v>5034</v>
      </c>
      <c r="D933" s="6" t="s">
        <v>951</v>
      </c>
      <c r="E933" s="6">
        <v>5</v>
      </c>
      <c r="F933" s="6">
        <f t="shared" si="20"/>
        <v>43000</v>
      </c>
      <c r="G933" s="6">
        <v>1</v>
      </c>
      <c r="H933" s="6">
        <v>18</v>
      </c>
      <c r="I933" s="6">
        <v>10</v>
      </c>
      <c r="J933" s="6" t="s">
        <v>918</v>
      </c>
    </row>
    <row r="934" customHeight="1" spans="3:10">
      <c r="C934" s="6">
        <v>5035</v>
      </c>
      <c r="D934" s="6" t="s">
        <v>952</v>
      </c>
      <c r="E934" s="6">
        <v>5</v>
      </c>
      <c r="F934" s="6">
        <f t="shared" si="20"/>
        <v>45000</v>
      </c>
      <c r="G934" s="6">
        <v>1</v>
      </c>
      <c r="H934" s="6">
        <v>18</v>
      </c>
      <c r="I934" s="6">
        <v>10</v>
      </c>
      <c r="J934" s="6" t="s">
        <v>918</v>
      </c>
    </row>
    <row r="935" customHeight="1" spans="3:10">
      <c r="C935" s="6">
        <v>5036</v>
      </c>
      <c r="D935" s="6" t="s">
        <v>953</v>
      </c>
      <c r="E935" s="6">
        <v>5</v>
      </c>
      <c r="F935" s="6">
        <f t="shared" ref="F935:F951" si="21">F934+3000</f>
        <v>48000</v>
      </c>
      <c r="G935" s="6">
        <v>1</v>
      </c>
      <c r="H935" s="6">
        <v>18</v>
      </c>
      <c r="I935" s="6">
        <v>15</v>
      </c>
      <c r="J935" s="6" t="s">
        <v>918</v>
      </c>
    </row>
    <row r="936" customHeight="1" spans="3:10">
      <c r="C936" s="6">
        <v>5037</v>
      </c>
      <c r="D936" s="6" t="s">
        <v>954</v>
      </c>
      <c r="E936" s="6">
        <v>5</v>
      </c>
      <c r="F936" s="6">
        <f t="shared" si="21"/>
        <v>51000</v>
      </c>
      <c r="G936" s="6">
        <v>1</v>
      </c>
      <c r="H936" s="6">
        <v>18</v>
      </c>
      <c r="I936" s="6">
        <v>15</v>
      </c>
      <c r="J936" s="6" t="s">
        <v>918</v>
      </c>
    </row>
    <row r="937" customHeight="1" spans="3:10">
      <c r="C937" s="6">
        <v>5038</v>
      </c>
      <c r="D937" s="6" t="s">
        <v>955</v>
      </c>
      <c r="E937" s="6">
        <v>5</v>
      </c>
      <c r="F937" s="6">
        <f t="shared" si="21"/>
        <v>54000</v>
      </c>
      <c r="G937" s="6">
        <v>1</v>
      </c>
      <c r="H937" s="6">
        <v>18</v>
      </c>
      <c r="I937" s="6">
        <v>15</v>
      </c>
      <c r="J937" s="6" t="s">
        <v>918</v>
      </c>
    </row>
    <row r="938" customHeight="1" spans="3:10">
      <c r="C938" s="6">
        <v>5039</v>
      </c>
      <c r="D938" s="6" t="s">
        <v>956</v>
      </c>
      <c r="E938" s="6">
        <v>5</v>
      </c>
      <c r="F938" s="6">
        <f t="shared" si="21"/>
        <v>57000</v>
      </c>
      <c r="G938" s="6">
        <v>1</v>
      </c>
      <c r="H938" s="6">
        <v>18</v>
      </c>
      <c r="I938" s="6">
        <v>15</v>
      </c>
      <c r="J938" s="6" t="s">
        <v>918</v>
      </c>
    </row>
    <row r="939" customHeight="1" spans="3:10">
      <c r="C939" s="6">
        <v>5040</v>
      </c>
      <c r="D939" s="6" t="s">
        <v>957</v>
      </c>
      <c r="E939" s="6">
        <v>5</v>
      </c>
      <c r="F939" s="6">
        <f t="shared" si="21"/>
        <v>60000</v>
      </c>
      <c r="G939" s="6">
        <v>1</v>
      </c>
      <c r="H939" s="6">
        <v>18</v>
      </c>
      <c r="I939" s="6">
        <v>15</v>
      </c>
      <c r="J939" s="6" t="s">
        <v>918</v>
      </c>
    </row>
    <row r="940" customHeight="1" spans="3:10">
      <c r="C940" s="6">
        <v>5041</v>
      </c>
      <c r="D940" s="6" t="s">
        <v>958</v>
      </c>
      <c r="E940" s="6">
        <v>5</v>
      </c>
      <c r="F940" s="6">
        <f t="shared" si="21"/>
        <v>63000</v>
      </c>
      <c r="G940" s="6">
        <v>1</v>
      </c>
      <c r="H940" s="6">
        <v>18</v>
      </c>
      <c r="I940" s="6">
        <v>15</v>
      </c>
      <c r="J940" s="6" t="s">
        <v>918</v>
      </c>
    </row>
    <row r="941" customHeight="1" spans="3:10">
      <c r="C941" s="6">
        <v>5042</v>
      </c>
      <c r="D941" s="6" t="s">
        <v>959</v>
      </c>
      <c r="E941" s="6">
        <v>5</v>
      </c>
      <c r="F941" s="6">
        <f t="shared" si="21"/>
        <v>66000</v>
      </c>
      <c r="G941" s="6">
        <v>1</v>
      </c>
      <c r="H941" s="6">
        <v>18</v>
      </c>
      <c r="I941" s="6">
        <v>15</v>
      </c>
      <c r="J941" s="6" t="s">
        <v>918</v>
      </c>
    </row>
    <row r="942" customHeight="1" spans="3:10">
      <c r="C942" s="6">
        <v>5043</v>
      </c>
      <c r="D942" s="6" t="s">
        <v>960</v>
      </c>
      <c r="E942" s="6">
        <v>5</v>
      </c>
      <c r="F942" s="6">
        <f t="shared" si="21"/>
        <v>69000</v>
      </c>
      <c r="G942" s="6">
        <v>1</v>
      </c>
      <c r="H942" s="6">
        <v>18</v>
      </c>
      <c r="I942" s="6">
        <v>15</v>
      </c>
      <c r="J942" s="6" t="s">
        <v>918</v>
      </c>
    </row>
    <row r="943" customHeight="1" spans="3:10">
      <c r="C943" s="6">
        <v>5044</v>
      </c>
      <c r="D943" s="6" t="s">
        <v>961</v>
      </c>
      <c r="E943" s="6">
        <v>5</v>
      </c>
      <c r="F943" s="6">
        <f t="shared" si="21"/>
        <v>72000</v>
      </c>
      <c r="G943" s="6">
        <v>1</v>
      </c>
      <c r="H943" s="6">
        <v>18</v>
      </c>
      <c r="I943" s="6">
        <v>15</v>
      </c>
      <c r="J943" s="6" t="s">
        <v>918</v>
      </c>
    </row>
    <row r="944" customHeight="1" spans="3:10">
      <c r="C944" s="6">
        <v>5045</v>
      </c>
      <c r="D944" s="6" t="s">
        <v>962</v>
      </c>
      <c r="E944" s="6">
        <v>5</v>
      </c>
      <c r="F944" s="6">
        <f t="shared" si="21"/>
        <v>75000</v>
      </c>
      <c r="G944" s="6">
        <v>1</v>
      </c>
      <c r="H944" s="6">
        <v>18</v>
      </c>
      <c r="I944" s="6">
        <v>15</v>
      </c>
      <c r="J944" s="6" t="s">
        <v>918</v>
      </c>
    </row>
    <row r="945" customHeight="1" spans="3:10">
      <c r="C945" s="6">
        <v>5046</v>
      </c>
      <c r="D945" s="6" t="s">
        <v>963</v>
      </c>
      <c r="E945" s="6">
        <v>5</v>
      </c>
      <c r="F945" s="6">
        <f t="shared" si="21"/>
        <v>78000</v>
      </c>
      <c r="G945" s="6">
        <v>1</v>
      </c>
      <c r="H945" s="6">
        <v>18</v>
      </c>
      <c r="I945" s="6">
        <v>15</v>
      </c>
      <c r="J945" s="6" t="s">
        <v>918</v>
      </c>
    </row>
    <row r="946" customHeight="1" spans="3:10">
      <c r="C946" s="6">
        <v>5047</v>
      </c>
      <c r="D946" s="6" t="s">
        <v>964</v>
      </c>
      <c r="E946" s="6">
        <v>5</v>
      </c>
      <c r="F946" s="6">
        <f t="shared" si="21"/>
        <v>81000</v>
      </c>
      <c r="G946" s="6">
        <v>1</v>
      </c>
      <c r="H946" s="6">
        <v>18</v>
      </c>
      <c r="I946" s="6">
        <v>15</v>
      </c>
      <c r="J946" s="6" t="s">
        <v>918</v>
      </c>
    </row>
    <row r="947" customHeight="1" spans="3:10">
      <c r="C947" s="6">
        <v>5048</v>
      </c>
      <c r="D947" s="6" t="s">
        <v>965</v>
      </c>
      <c r="E947" s="6">
        <v>5</v>
      </c>
      <c r="F947" s="6">
        <f t="shared" si="21"/>
        <v>84000</v>
      </c>
      <c r="G947" s="6">
        <v>1</v>
      </c>
      <c r="H947" s="6">
        <v>18</v>
      </c>
      <c r="I947" s="6">
        <v>15</v>
      </c>
      <c r="J947" s="6" t="s">
        <v>918</v>
      </c>
    </row>
    <row r="948" customHeight="1" spans="3:10">
      <c r="C948" s="6">
        <v>5049</v>
      </c>
      <c r="D948" s="6" t="s">
        <v>966</v>
      </c>
      <c r="E948" s="6">
        <v>5</v>
      </c>
      <c r="F948" s="6">
        <f t="shared" si="21"/>
        <v>87000</v>
      </c>
      <c r="G948" s="6">
        <v>1</v>
      </c>
      <c r="H948" s="6">
        <v>18</v>
      </c>
      <c r="I948" s="6">
        <v>15</v>
      </c>
      <c r="J948" s="6" t="s">
        <v>918</v>
      </c>
    </row>
    <row r="949" customHeight="1" spans="3:10">
      <c r="C949" s="6">
        <v>5050</v>
      </c>
      <c r="D949" s="6" t="s">
        <v>967</v>
      </c>
      <c r="E949" s="6">
        <v>5</v>
      </c>
      <c r="F949" s="6">
        <f t="shared" si="21"/>
        <v>90000</v>
      </c>
      <c r="G949" s="6">
        <v>1</v>
      </c>
      <c r="H949" s="6">
        <v>18</v>
      </c>
      <c r="I949" s="6">
        <v>15</v>
      </c>
      <c r="J949" s="6" t="s">
        <v>918</v>
      </c>
    </row>
    <row r="950" customHeight="1" spans="3:10">
      <c r="C950" s="6">
        <v>5051</v>
      </c>
      <c r="D950" s="6" t="s">
        <v>968</v>
      </c>
      <c r="E950" s="6">
        <v>5</v>
      </c>
      <c r="F950" s="6">
        <f t="shared" ref="F950:F954" si="22">F949+4000</f>
        <v>94000</v>
      </c>
      <c r="G950" s="6">
        <v>1</v>
      </c>
      <c r="H950" s="6">
        <v>18</v>
      </c>
      <c r="I950" s="6">
        <v>20</v>
      </c>
      <c r="J950" s="6" t="s">
        <v>918</v>
      </c>
    </row>
    <row r="951" customHeight="1" spans="3:10">
      <c r="C951" s="6">
        <v>5052</v>
      </c>
      <c r="D951" s="6" t="s">
        <v>969</v>
      </c>
      <c r="E951" s="6">
        <v>5</v>
      </c>
      <c r="F951" s="6">
        <f t="shared" si="22"/>
        <v>98000</v>
      </c>
      <c r="G951" s="6">
        <v>1</v>
      </c>
      <c r="H951" s="6">
        <v>18</v>
      </c>
      <c r="I951" s="6">
        <v>20</v>
      </c>
      <c r="J951" s="6" t="s">
        <v>918</v>
      </c>
    </row>
    <row r="952" customHeight="1" spans="3:10">
      <c r="C952" s="6">
        <v>5053</v>
      </c>
      <c r="D952" s="6" t="s">
        <v>970</v>
      </c>
      <c r="E952" s="6">
        <v>5</v>
      </c>
      <c r="F952" s="6">
        <f t="shared" si="22"/>
        <v>102000</v>
      </c>
      <c r="G952" s="6">
        <v>1</v>
      </c>
      <c r="H952" s="6">
        <v>18</v>
      </c>
      <c r="I952" s="6">
        <v>20</v>
      </c>
      <c r="J952" s="6" t="s">
        <v>918</v>
      </c>
    </row>
    <row r="953" customHeight="1" spans="3:10">
      <c r="C953" s="6">
        <v>5054</v>
      </c>
      <c r="D953" s="6" t="s">
        <v>971</v>
      </c>
      <c r="E953" s="6">
        <v>5</v>
      </c>
      <c r="F953" s="6">
        <f t="shared" si="22"/>
        <v>106000</v>
      </c>
      <c r="G953" s="6">
        <v>1</v>
      </c>
      <c r="H953" s="6">
        <v>18</v>
      </c>
      <c r="I953" s="6">
        <v>20</v>
      </c>
      <c r="J953" s="6" t="s">
        <v>918</v>
      </c>
    </row>
    <row r="954" customHeight="1" spans="3:10">
      <c r="C954" s="6">
        <v>5055</v>
      </c>
      <c r="D954" s="6" t="s">
        <v>972</v>
      </c>
      <c r="E954" s="6">
        <v>5</v>
      </c>
      <c r="F954" s="6">
        <f t="shared" si="22"/>
        <v>110000</v>
      </c>
      <c r="G954" s="6">
        <v>1</v>
      </c>
      <c r="H954" s="6">
        <v>18</v>
      </c>
      <c r="I954" s="6">
        <v>20</v>
      </c>
      <c r="J954" s="6" t="s">
        <v>918</v>
      </c>
    </row>
    <row r="956" customHeight="1" spans="3:10">
      <c r="C956" s="6">
        <v>6001</v>
      </c>
      <c r="D956" s="6" t="s">
        <v>973</v>
      </c>
      <c r="E956" s="6">
        <v>6</v>
      </c>
      <c r="F956" s="6">
        <v>100</v>
      </c>
      <c r="G956" s="6">
        <v>4</v>
      </c>
      <c r="H956" s="6">
        <v>0</v>
      </c>
      <c r="I956" s="6">
        <v>1</v>
      </c>
      <c r="J956" s="6" t="s">
        <v>974</v>
      </c>
    </row>
    <row r="957" customHeight="1" spans="3:10">
      <c r="C957" s="6">
        <v>6002</v>
      </c>
      <c r="D957" s="6" t="s">
        <v>975</v>
      </c>
      <c r="E957" s="6">
        <v>6</v>
      </c>
      <c r="F957" s="6">
        <v>200</v>
      </c>
      <c r="G957" s="6">
        <v>4</v>
      </c>
      <c r="H957" s="6">
        <v>0</v>
      </c>
      <c r="I957" s="6">
        <v>1</v>
      </c>
      <c r="J957" s="6" t="s">
        <v>974</v>
      </c>
    </row>
    <row r="958" customHeight="1" spans="3:10">
      <c r="C958" s="6">
        <v>6003</v>
      </c>
      <c r="D958" s="6" t="s">
        <v>976</v>
      </c>
      <c r="E958" s="6">
        <v>6</v>
      </c>
      <c r="F958" s="6">
        <v>300</v>
      </c>
      <c r="G958" s="6">
        <v>4</v>
      </c>
      <c r="H958" s="6">
        <v>0</v>
      </c>
      <c r="I958" s="6">
        <v>1</v>
      </c>
      <c r="J958" s="6" t="s">
        <v>974</v>
      </c>
    </row>
    <row r="959" customHeight="1" spans="3:10">
      <c r="C959" s="6">
        <v>6004</v>
      </c>
      <c r="D959" s="6" t="s">
        <v>977</v>
      </c>
      <c r="E959" s="6">
        <v>6</v>
      </c>
      <c r="F959" s="6">
        <v>400</v>
      </c>
      <c r="G959" s="6">
        <v>4</v>
      </c>
      <c r="H959" s="6">
        <v>0</v>
      </c>
      <c r="I959" s="6">
        <v>1</v>
      </c>
      <c r="J959" s="6" t="s">
        <v>974</v>
      </c>
    </row>
    <row r="960" customHeight="1" spans="3:10">
      <c r="C960" s="6">
        <v>6005</v>
      </c>
      <c r="D960" s="6" t="s">
        <v>978</v>
      </c>
      <c r="E960" s="6">
        <v>6</v>
      </c>
      <c r="F960" s="6">
        <v>500</v>
      </c>
      <c r="G960" s="6">
        <v>4</v>
      </c>
      <c r="H960" s="6">
        <v>0</v>
      </c>
      <c r="I960" s="6">
        <v>1</v>
      </c>
      <c r="J960" s="6" t="s">
        <v>974</v>
      </c>
    </row>
    <row r="961" customHeight="1" spans="3:10">
      <c r="C961" s="6">
        <v>6006</v>
      </c>
      <c r="D961" s="6" t="s">
        <v>979</v>
      </c>
      <c r="E961" s="6">
        <v>6</v>
      </c>
      <c r="F961" s="6">
        <v>600</v>
      </c>
      <c r="G961" s="6">
        <v>4</v>
      </c>
      <c r="H961" s="6">
        <v>0</v>
      </c>
      <c r="I961" s="6">
        <v>1</v>
      </c>
      <c r="J961" s="6" t="s">
        <v>974</v>
      </c>
    </row>
    <row r="962" customHeight="1" spans="3:10">
      <c r="C962" s="6">
        <v>6007</v>
      </c>
      <c r="D962" s="6" t="s">
        <v>980</v>
      </c>
      <c r="E962" s="6">
        <v>6</v>
      </c>
      <c r="F962" s="6">
        <v>700</v>
      </c>
      <c r="G962" s="6">
        <v>4</v>
      </c>
      <c r="H962" s="6">
        <v>0</v>
      </c>
      <c r="I962" s="6">
        <v>1</v>
      </c>
      <c r="J962" s="6" t="s">
        <v>974</v>
      </c>
    </row>
    <row r="963" customHeight="1" spans="3:10">
      <c r="C963" s="6">
        <v>6008</v>
      </c>
      <c r="D963" s="6" t="s">
        <v>981</v>
      </c>
      <c r="E963" s="6">
        <v>6</v>
      </c>
      <c r="F963" s="6">
        <v>800</v>
      </c>
      <c r="G963" s="6">
        <v>4</v>
      </c>
      <c r="H963" s="6">
        <v>0</v>
      </c>
      <c r="I963" s="6">
        <v>1</v>
      </c>
      <c r="J963" s="6" t="s">
        <v>974</v>
      </c>
    </row>
    <row r="964" customHeight="1" spans="3:10">
      <c r="C964" s="6">
        <v>6009</v>
      </c>
      <c r="D964" s="6" t="s">
        <v>982</v>
      </c>
      <c r="E964" s="6">
        <v>6</v>
      </c>
      <c r="F964" s="6">
        <v>900</v>
      </c>
      <c r="G964" s="6">
        <v>4</v>
      </c>
      <c r="H964" s="6">
        <v>0</v>
      </c>
      <c r="I964" s="6">
        <v>1</v>
      </c>
      <c r="J964" s="6" t="s">
        <v>974</v>
      </c>
    </row>
    <row r="965" customHeight="1" spans="3:10">
      <c r="C965" s="6">
        <v>6010</v>
      </c>
      <c r="D965" s="6" t="s">
        <v>983</v>
      </c>
      <c r="E965" s="6">
        <v>6</v>
      </c>
      <c r="F965" s="6">
        <v>1000</v>
      </c>
      <c r="G965" s="6">
        <v>4</v>
      </c>
      <c r="H965" s="6">
        <v>0</v>
      </c>
      <c r="I965" s="6">
        <v>1</v>
      </c>
      <c r="J965" s="6" t="s">
        <v>974</v>
      </c>
    </row>
    <row r="966" customHeight="1" spans="3:10">
      <c r="C966" s="6">
        <v>6011</v>
      </c>
      <c r="D966" s="6" t="s">
        <v>984</v>
      </c>
      <c r="E966" s="6">
        <v>6</v>
      </c>
      <c r="F966" s="6">
        <v>1100</v>
      </c>
      <c r="G966" s="6">
        <v>4</v>
      </c>
      <c r="H966" s="6">
        <v>0</v>
      </c>
      <c r="I966" s="6">
        <v>1</v>
      </c>
      <c r="J966" s="6" t="s">
        <v>974</v>
      </c>
    </row>
    <row r="967" customHeight="1" spans="3:10">
      <c r="C967" s="6">
        <v>6012</v>
      </c>
      <c r="D967" s="6" t="s">
        <v>985</v>
      </c>
      <c r="E967" s="6">
        <v>6</v>
      </c>
      <c r="F967" s="6">
        <v>1200</v>
      </c>
      <c r="G967" s="6">
        <v>4</v>
      </c>
      <c r="H967" s="6">
        <v>0</v>
      </c>
      <c r="I967" s="6">
        <v>1</v>
      </c>
      <c r="J967" s="6" t="s">
        <v>974</v>
      </c>
    </row>
    <row r="968" customHeight="1" spans="3:10">
      <c r="C968" s="6">
        <v>6013</v>
      </c>
      <c r="D968" s="6" t="s">
        <v>986</v>
      </c>
      <c r="E968" s="6">
        <v>6</v>
      </c>
      <c r="F968" s="6">
        <v>1300</v>
      </c>
      <c r="G968" s="6">
        <v>4</v>
      </c>
      <c r="H968" s="6">
        <v>0</v>
      </c>
      <c r="I968" s="6">
        <v>1</v>
      </c>
      <c r="J968" s="6" t="s">
        <v>974</v>
      </c>
    </row>
    <row r="969" customHeight="1" spans="3:10">
      <c r="C969" s="6">
        <v>6014</v>
      </c>
      <c r="D969" s="6" t="s">
        <v>987</v>
      </c>
      <c r="E969" s="6">
        <v>6</v>
      </c>
      <c r="F969" s="6">
        <v>1400</v>
      </c>
      <c r="G969" s="6">
        <v>4</v>
      </c>
      <c r="H969" s="6">
        <v>0</v>
      </c>
      <c r="I969" s="6">
        <v>1</v>
      </c>
      <c r="J969" s="6" t="s">
        <v>974</v>
      </c>
    </row>
    <row r="970" customHeight="1" spans="3:10">
      <c r="C970" s="6">
        <v>6015</v>
      </c>
      <c r="D970" s="6" t="s">
        <v>988</v>
      </c>
      <c r="E970" s="6">
        <v>6</v>
      </c>
      <c r="F970" s="6">
        <v>1500</v>
      </c>
      <c r="G970" s="6">
        <v>4</v>
      </c>
      <c r="H970" s="6">
        <v>0</v>
      </c>
      <c r="I970" s="6">
        <v>1</v>
      </c>
      <c r="J970" s="6" t="s">
        <v>974</v>
      </c>
    </row>
    <row r="971" customHeight="1" spans="3:10">
      <c r="C971" s="6">
        <v>6016</v>
      </c>
      <c r="D971" s="6" t="s">
        <v>989</v>
      </c>
      <c r="E971" s="6">
        <v>6</v>
      </c>
      <c r="F971" s="6">
        <v>1600</v>
      </c>
      <c r="G971" s="6">
        <v>4</v>
      </c>
      <c r="H971" s="6">
        <v>0</v>
      </c>
      <c r="I971" s="6">
        <v>1</v>
      </c>
      <c r="J971" s="6" t="s">
        <v>974</v>
      </c>
    </row>
    <row r="972" customHeight="1" spans="3:10">
      <c r="C972" s="6">
        <v>6017</v>
      </c>
      <c r="D972" s="6" t="s">
        <v>990</v>
      </c>
      <c r="E972" s="6">
        <v>6</v>
      </c>
      <c r="F972" s="6">
        <v>1700</v>
      </c>
      <c r="G972" s="6">
        <v>4</v>
      </c>
      <c r="H972" s="6">
        <v>0</v>
      </c>
      <c r="I972" s="6">
        <v>1</v>
      </c>
      <c r="J972" s="6" t="s">
        <v>974</v>
      </c>
    </row>
    <row r="973" customHeight="1" spans="3:10">
      <c r="C973" s="6">
        <v>6018</v>
      </c>
      <c r="D973" s="6" t="s">
        <v>991</v>
      </c>
      <c r="E973" s="6">
        <v>6</v>
      </c>
      <c r="F973" s="6">
        <v>1800</v>
      </c>
      <c r="G973" s="6">
        <v>4</v>
      </c>
      <c r="H973" s="6">
        <v>0</v>
      </c>
      <c r="I973" s="6">
        <v>1</v>
      </c>
      <c r="J973" s="6" t="s">
        <v>974</v>
      </c>
    </row>
    <row r="974" customHeight="1" spans="3:10">
      <c r="C974" s="6">
        <v>6019</v>
      </c>
      <c r="D974" s="6" t="s">
        <v>992</v>
      </c>
      <c r="E974" s="6">
        <v>6</v>
      </c>
      <c r="F974" s="6">
        <v>1900</v>
      </c>
      <c r="G974" s="6">
        <v>4</v>
      </c>
      <c r="H974" s="6">
        <v>0</v>
      </c>
      <c r="I974" s="6">
        <v>1</v>
      </c>
      <c r="J974" s="6" t="s">
        <v>974</v>
      </c>
    </row>
    <row r="975" customHeight="1" spans="3:10">
      <c r="C975" s="6">
        <v>6020</v>
      </c>
      <c r="D975" s="6" t="s">
        <v>993</v>
      </c>
      <c r="E975" s="6">
        <v>6</v>
      </c>
      <c r="F975" s="6">
        <v>2000</v>
      </c>
      <c r="G975" s="6">
        <v>4</v>
      </c>
      <c r="H975" s="6">
        <v>0</v>
      </c>
      <c r="I975" s="6">
        <v>1</v>
      </c>
      <c r="J975" s="6" t="s">
        <v>974</v>
      </c>
    </row>
    <row r="976" customHeight="1" spans="3:10">
      <c r="C976" s="6">
        <v>6021</v>
      </c>
      <c r="D976" s="6" t="s">
        <v>994</v>
      </c>
      <c r="E976" s="6">
        <v>6</v>
      </c>
      <c r="F976" s="6">
        <f t="shared" ref="F976:F990" si="23">F975+100</f>
        <v>2100</v>
      </c>
      <c r="G976" s="6">
        <v>4</v>
      </c>
      <c r="H976" s="6">
        <v>0</v>
      </c>
      <c r="I976" s="6">
        <v>1</v>
      </c>
      <c r="J976" s="6" t="s">
        <v>974</v>
      </c>
    </row>
    <row r="977" customHeight="1" spans="3:10">
      <c r="C977" s="6">
        <v>6022</v>
      </c>
      <c r="D977" s="6" t="s">
        <v>995</v>
      </c>
      <c r="E977" s="6">
        <v>6</v>
      </c>
      <c r="F977" s="6">
        <f t="shared" si="23"/>
        <v>2200</v>
      </c>
      <c r="G977" s="6">
        <v>4</v>
      </c>
      <c r="H977" s="6">
        <v>0</v>
      </c>
      <c r="I977" s="6">
        <v>1</v>
      </c>
      <c r="J977" s="6" t="s">
        <v>974</v>
      </c>
    </row>
    <row r="978" customHeight="1" spans="3:10">
      <c r="C978" s="6">
        <v>6023</v>
      </c>
      <c r="D978" s="6" t="s">
        <v>996</v>
      </c>
      <c r="E978" s="6">
        <v>6</v>
      </c>
      <c r="F978" s="6">
        <f t="shared" si="23"/>
        <v>2300</v>
      </c>
      <c r="G978" s="6">
        <v>4</v>
      </c>
      <c r="H978" s="6">
        <v>0</v>
      </c>
      <c r="I978" s="6">
        <v>1</v>
      </c>
      <c r="J978" s="6" t="s">
        <v>974</v>
      </c>
    </row>
    <row r="979" customHeight="1" spans="3:10">
      <c r="C979" s="6">
        <v>6024</v>
      </c>
      <c r="D979" s="6" t="s">
        <v>997</v>
      </c>
      <c r="E979" s="6">
        <v>6</v>
      </c>
      <c r="F979" s="6">
        <f t="shared" si="23"/>
        <v>2400</v>
      </c>
      <c r="G979" s="6">
        <v>4</v>
      </c>
      <c r="H979" s="6">
        <v>0</v>
      </c>
      <c r="I979" s="6">
        <v>1</v>
      </c>
      <c r="J979" s="6" t="s">
        <v>974</v>
      </c>
    </row>
    <row r="980" customHeight="1" spans="3:10">
      <c r="C980" s="6">
        <v>6025</v>
      </c>
      <c r="D980" s="6" t="s">
        <v>998</v>
      </c>
      <c r="E980" s="6">
        <v>6</v>
      </c>
      <c r="F980" s="6">
        <f t="shared" si="23"/>
        <v>2500</v>
      </c>
      <c r="G980" s="6">
        <v>4</v>
      </c>
      <c r="H980" s="6">
        <v>0</v>
      </c>
      <c r="I980" s="6">
        <v>1</v>
      </c>
      <c r="J980" s="6" t="s">
        <v>974</v>
      </c>
    </row>
    <row r="981" customHeight="1" spans="3:10">
      <c r="C981" s="6">
        <v>6026</v>
      </c>
      <c r="D981" s="6" t="s">
        <v>999</v>
      </c>
      <c r="E981" s="6">
        <v>6</v>
      </c>
      <c r="F981" s="6">
        <f t="shared" si="23"/>
        <v>2600</v>
      </c>
      <c r="G981" s="6">
        <v>4</v>
      </c>
      <c r="H981" s="6">
        <v>0</v>
      </c>
      <c r="I981" s="6">
        <v>1</v>
      </c>
      <c r="J981" s="6" t="s">
        <v>974</v>
      </c>
    </row>
    <row r="982" customHeight="1" spans="3:10">
      <c r="C982" s="6">
        <v>6027</v>
      </c>
      <c r="D982" s="6" t="s">
        <v>1000</v>
      </c>
      <c r="E982" s="6">
        <v>6</v>
      </c>
      <c r="F982" s="6">
        <f t="shared" si="23"/>
        <v>2700</v>
      </c>
      <c r="G982" s="6">
        <v>4</v>
      </c>
      <c r="H982" s="6">
        <v>0</v>
      </c>
      <c r="I982" s="6">
        <v>1</v>
      </c>
      <c r="J982" s="6" t="s">
        <v>974</v>
      </c>
    </row>
    <row r="983" customHeight="1" spans="3:10">
      <c r="C983" s="6">
        <v>6028</v>
      </c>
      <c r="D983" s="6" t="s">
        <v>1001</v>
      </c>
      <c r="E983" s="6">
        <v>6</v>
      </c>
      <c r="F983" s="6">
        <f t="shared" si="23"/>
        <v>2800</v>
      </c>
      <c r="G983" s="6">
        <v>4</v>
      </c>
      <c r="H983" s="6">
        <v>0</v>
      </c>
      <c r="I983" s="6">
        <v>1</v>
      </c>
      <c r="J983" s="6" t="s">
        <v>974</v>
      </c>
    </row>
    <row r="984" customHeight="1" spans="3:10">
      <c r="C984" s="6">
        <v>6029</v>
      </c>
      <c r="D984" s="6" t="s">
        <v>1002</v>
      </c>
      <c r="E984" s="6">
        <v>6</v>
      </c>
      <c r="F984" s="6">
        <f t="shared" si="23"/>
        <v>2900</v>
      </c>
      <c r="G984" s="6">
        <v>4</v>
      </c>
      <c r="H984" s="6">
        <v>0</v>
      </c>
      <c r="I984" s="6">
        <v>1</v>
      </c>
      <c r="J984" s="6" t="s">
        <v>974</v>
      </c>
    </row>
    <row r="985" customHeight="1" spans="3:10">
      <c r="C985" s="6">
        <v>6030</v>
      </c>
      <c r="D985" s="6" t="s">
        <v>1003</v>
      </c>
      <c r="E985" s="6">
        <v>6</v>
      </c>
      <c r="F985" s="6">
        <f t="shared" si="23"/>
        <v>3000</v>
      </c>
      <c r="G985" s="6">
        <v>4</v>
      </c>
      <c r="H985" s="6">
        <v>0</v>
      </c>
      <c r="I985" s="6">
        <v>1</v>
      </c>
      <c r="J985" s="6" t="s">
        <v>974</v>
      </c>
    </row>
    <row r="986" customHeight="1" spans="3:10">
      <c r="C986" s="6">
        <v>6031</v>
      </c>
      <c r="D986" s="6" t="s">
        <v>1004</v>
      </c>
      <c r="E986" s="6">
        <v>6</v>
      </c>
      <c r="F986" s="6">
        <f>F985+200</f>
        <v>3200</v>
      </c>
      <c r="G986" s="6">
        <v>4</v>
      </c>
      <c r="H986" s="6">
        <v>0</v>
      </c>
      <c r="I986" s="6">
        <v>1</v>
      </c>
      <c r="J986" s="6" t="s">
        <v>974</v>
      </c>
    </row>
    <row r="987" customHeight="1" spans="3:10">
      <c r="C987" s="6">
        <v>6032</v>
      </c>
      <c r="D987" s="6" t="s">
        <v>1005</v>
      </c>
      <c r="E987" s="6">
        <v>6</v>
      </c>
      <c r="F987" s="6">
        <f>F986+200</f>
        <v>3400</v>
      </c>
      <c r="G987" s="6">
        <v>4</v>
      </c>
      <c r="H987" s="6">
        <v>0</v>
      </c>
      <c r="I987" s="6">
        <v>1</v>
      </c>
      <c r="J987" s="6" t="s">
        <v>974</v>
      </c>
    </row>
    <row r="988" customHeight="1" spans="3:10">
      <c r="C988" s="6">
        <v>6033</v>
      </c>
      <c r="D988" s="6" t="s">
        <v>1006</v>
      </c>
      <c r="E988" s="6">
        <v>6</v>
      </c>
      <c r="F988" s="6">
        <f>F987+200</f>
        <v>3600</v>
      </c>
      <c r="G988" s="6">
        <v>4</v>
      </c>
      <c r="H988" s="6">
        <v>0</v>
      </c>
      <c r="I988" s="6">
        <v>1</v>
      </c>
      <c r="J988" s="6" t="s">
        <v>974</v>
      </c>
    </row>
    <row r="989" customHeight="1" spans="3:10">
      <c r="C989" s="6">
        <v>6034</v>
      </c>
      <c r="D989" s="6" t="s">
        <v>1007</v>
      </c>
      <c r="E989" s="6">
        <v>6</v>
      </c>
      <c r="F989" s="6">
        <f>F988+200</f>
        <v>3800</v>
      </c>
      <c r="G989" s="6">
        <v>4</v>
      </c>
      <c r="H989" s="6">
        <v>0</v>
      </c>
      <c r="I989" s="6">
        <v>1</v>
      </c>
      <c r="J989" s="6" t="s">
        <v>974</v>
      </c>
    </row>
    <row r="990" customHeight="1" spans="3:10">
      <c r="C990" s="6">
        <v>6035</v>
      </c>
      <c r="D990" s="6" t="s">
        <v>1008</v>
      </c>
      <c r="E990" s="6">
        <v>6</v>
      </c>
      <c r="F990" s="6">
        <f>F989+200</f>
        <v>4000</v>
      </c>
      <c r="G990" s="6">
        <v>4</v>
      </c>
      <c r="H990" s="6">
        <v>0</v>
      </c>
      <c r="I990" s="6">
        <v>1</v>
      </c>
      <c r="J990" s="6" t="s">
        <v>974</v>
      </c>
    </row>
    <row r="991" customHeight="1" spans="3:10">
      <c r="C991" s="6">
        <v>6036</v>
      </c>
      <c r="D991" s="6" t="s">
        <v>1009</v>
      </c>
      <c r="E991" s="6">
        <v>6</v>
      </c>
      <c r="F991" s="6">
        <f t="shared" ref="F991:F1000" si="24">F990+300</f>
        <v>4300</v>
      </c>
      <c r="G991" s="6">
        <v>4</v>
      </c>
      <c r="H991" s="6">
        <v>0</v>
      </c>
      <c r="I991" s="6">
        <v>1</v>
      </c>
      <c r="J991" s="6" t="s">
        <v>974</v>
      </c>
    </row>
    <row r="992" customHeight="1" spans="3:10">
      <c r="C992" s="6">
        <v>6037</v>
      </c>
      <c r="D992" s="6" t="s">
        <v>1010</v>
      </c>
      <c r="E992" s="6">
        <v>6</v>
      </c>
      <c r="F992" s="6">
        <f t="shared" si="24"/>
        <v>4600</v>
      </c>
      <c r="G992" s="6">
        <v>4</v>
      </c>
      <c r="H992" s="6">
        <v>0</v>
      </c>
      <c r="I992" s="6">
        <v>1</v>
      </c>
      <c r="J992" s="6" t="s">
        <v>974</v>
      </c>
    </row>
    <row r="993" customHeight="1" spans="3:10">
      <c r="C993" s="6">
        <v>6038</v>
      </c>
      <c r="D993" s="6" t="s">
        <v>1011</v>
      </c>
      <c r="E993" s="6">
        <v>6</v>
      </c>
      <c r="F993" s="6">
        <f t="shared" si="24"/>
        <v>4900</v>
      </c>
      <c r="G993" s="6">
        <v>4</v>
      </c>
      <c r="H993" s="6">
        <v>0</v>
      </c>
      <c r="I993" s="6">
        <v>1</v>
      </c>
      <c r="J993" s="6" t="s">
        <v>974</v>
      </c>
    </row>
    <row r="994" customHeight="1" spans="3:10">
      <c r="C994" s="6">
        <v>6039</v>
      </c>
      <c r="D994" s="6" t="s">
        <v>1012</v>
      </c>
      <c r="E994" s="6">
        <v>6</v>
      </c>
      <c r="F994" s="6">
        <f t="shared" si="24"/>
        <v>5200</v>
      </c>
      <c r="G994" s="6">
        <v>4</v>
      </c>
      <c r="H994" s="6">
        <v>0</v>
      </c>
      <c r="I994" s="6">
        <v>1</v>
      </c>
      <c r="J994" s="6" t="s">
        <v>974</v>
      </c>
    </row>
    <row r="995" customHeight="1" spans="3:10">
      <c r="C995" s="6">
        <v>6040</v>
      </c>
      <c r="D995" s="6" t="s">
        <v>1013</v>
      </c>
      <c r="E995" s="6">
        <v>6</v>
      </c>
      <c r="F995" s="6">
        <f t="shared" si="24"/>
        <v>5500</v>
      </c>
      <c r="G995" s="6">
        <v>4</v>
      </c>
      <c r="H995" s="6">
        <v>0</v>
      </c>
      <c r="I995" s="6">
        <v>1</v>
      </c>
      <c r="J995" s="6" t="s">
        <v>974</v>
      </c>
    </row>
    <row r="996" customHeight="1" spans="3:10">
      <c r="C996" s="6">
        <v>6041</v>
      </c>
      <c r="D996" s="6" t="s">
        <v>1014</v>
      </c>
      <c r="E996" s="6">
        <v>6</v>
      </c>
      <c r="F996" s="6">
        <f t="shared" si="24"/>
        <v>5800</v>
      </c>
      <c r="G996" s="6">
        <v>4</v>
      </c>
      <c r="H996" s="6">
        <v>0</v>
      </c>
      <c r="I996" s="6">
        <v>1</v>
      </c>
      <c r="J996" s="6" t="s">
        <v>974</v>
      </c>
    </row>
    <row r="997" customHeight="1" spans="3:10">
      <c r="C997" s="6">
        <v>6042</v>
      </c>
      <c r="D997" s="6" t="s">
        <v>1015</v>
      </c>
      <c r="E997" s="6">
        <v>6</v>
      </c>
      <c r="F997" s="6">
        <f t="shared" si="24"/>
        <v>6100</v>
      </c>
      <c r="G997" s="6">
        <v>4</v>
      </c>
      <c r="H997" s="6">
        <v>0</v>
      </c>
      <c r="I997" s="6">
        <v>1</v>
      </c>
      <c r="J997" s="6" t="s">
        <v>974</v>
      </c>
    </row>
    <row r="998" customHeight="1" spans="3:10">
      <c r="C998" s="6">
        <v>6043</v>
      </c>
      <c r="D998" s="6" t="s">
        <v>1016</v>
      </c>
      <c r="E998" s="6">
        <v>6</v>
      </c>
      <c r="F998" s="6">
        <f t="shared" si="24"/>
        <v>6400</v>
      </c>
      <c r="G998" s="6">
        <v>4</v>
      </c>
      <c r="H998" s="6">
        <v>0</v>
      </c>
      <c r="I998" s="6">
        <v>1</v>
      </c>
      <c r="J998" s="6" t="s">
        <v>974</v>
      </c>
    </row>
    <row r="999" customHeight="1" spans="3:10">
      <c r="C999" s="6">
        <v>6044</v>
      </c>
      <c r="D999" s="6" t="s">
        <v>1017</v>
      </c>
      <c r="E999" s="6">
        <v>6</v>
      </c>
      <c r="F999" s="6">
        <f t="shared" si="24"/>
        <v>6700</v>
      </c>
      <c r="G999" s="6">
        <v>4</v>
      </c>
      <c r="H999" s="6">
        <v>0</v>
      </c>
      <c r="I999" s="6">
        <v>1</v>
      </c>
      <c r="J999" s="6" t="s">
        <v>974</v>
      </c>
    </row>
    <row r="1000" customHeight="1" spans="3:10">
      <c r="C1000" s="6">
        <v>6045</v>
      </c>
      <c r="D1000" s="6" t="s">
        <v>1018</v>
      </c>
      <c r="E1000" s="6">
        <v>6</v>
      </c>
      <c r="F1000" s="6">
        <f t="shared" si="24"/>
        <v>7000</v>
      </c>
      <c r="G1000" s="6">
        <v>4</v>
      </c>
      <c r="H1000" s="6">
        <v>0</v>
      </c>
      <c r="I1000" s="6">
        <v>1</v>
      </c>
      <c r="J1000" s="6" t="s">
        <v>974</v>
      </c>
    </row>
    <row r="1001" customHeight="1" spans="3:10">
      <c r="C1001" s="6">
        <v>6046</v>
      </c>
      <c r="D1001" s="6" t="s">
        <v>1019</v>
      </c>
      <c r="E1001" s="6">
        <v>6</v>
      </c>
      <c r="F1001" s="6">
        <f t="shared" ref="F1001:F1020" si="25">F1000+400</f>
        <v>7400</v>
      </c>
      <c r="G1001" s="6">
        <v>4</v>
      </c>
      <c r="H1001" s="6">
        <v>0</v>
      </c>
      <c r="I1001" s="6">
        <v>1</v>
      </c>
      <c r="J1001" s="6" t="s">
        <v>974</v>
      </c>
    </row>
    <row r="1002" customHeight="1" spans="3:10">
      <c r="C1002" s="6">
        <v>6047</v>
      </c>
      <c r="D1002" s="6" t="s">
        <v>1020</v>
      </c>
      <c r="E1002" s="6">
        <v>6</v>
      </c>
      <c r="F1002" s="6">
        <f t="shared" si="25"/>
        <v>7800</v>
      </c>
      <c r="G1002" s="6">
        <v>4</v>
      </c>
      <c r="H1002" s="6">
        <v>0</v>
      </c>
      <c r="I1002" s="6">
        <v>1</v>
      </c>
      <c r="J1002" s="6" t="s">
        <v>974</v>
      </c>
    </row>
    <row r="1003" customHeight="1" spans="3:10">
      <c r="C1003" s="6">
        <v>6048</v>
      </c>
      <c r="D1003" s="6" t="s">
        <v>1021</v>
      </c>
      <c r="E1003" s="6">
        <v>6</v>
      </c>
      <c r="F1003" s="6">
        <f t="shared" si="25"/>
        <v>8200</v>
      </c>
      <c r="G1003" s="6">
        <v>4</v>
      </c>
      <c r="H1003" s="6">
        <v>0</v>
      </c>
      <c r="I1003" s="6">
        <v>1</v>
      </c>
      <c r="J1003" s="6" t="s">
        <v>974</v>
      </c>
    </row>
    <row r="1004" customHeight="1" spans="3:10">
      <c r="C1004" s="6">
        <v>6049</v>
      </c>
      <c r="D1004" s="6" t="s">
        <v>1022</v>
      </c>
      <c r="E1004" s="6">
        <v>6</v>
      </c>
      <c r="F1004" s="6">
        <f t="shared" si="25"/>
        <v>8600</v>
      </c>
      <c r="G1004" s="6">
        <v>4</v>
      </c>
      <c r="H1004" s="6">
        <v>0</v>
      </c>
      <c r="I1004" s="6">
        <v>1</v>
      </c>
      <c r="J1004" s="6" t="s">
        <v>974</v>
      </c>
    </row>
    <row r="1005" customHeight="1" spans="3:10">
      <c r="C1005" s="6">
        <v>6050</v>
      </c>
      <c r="D1005" s="6" t="s">
        <v>1023</v>
      </c>
      <c r="E1005" s="6">
        <v>6</v>
      </c>
      <c r="F1005" s="6">
        <f t="shared" si="25"/>
        <v>9000</v>
      </c>
      <c r="G1005" s="6">
        <v>4</v>
      </c>
      <c r="H1005" s="6">
        <v>0</v>
      </c>
      <c r="I1005" s="6">
        <v>1</v>
      </c>
      <c r="J1005" s="6" t="s">
        <v>974</v>
      </c>
    </row>
    <row r="1006" customHeight="1" spans="3:10">
      <c r="C1006" s="6">
        <v>6051</v>
      </c>
      <c r="D1006" s="6" t="s">
        <v>1024</v>
      </c>
      <c r="E1006" s="6">
        <v>6</v>
      </c>
      <c r="F1006" s="6">
        <f t="shared" si="25"/>
        <v>9400</v>
      </c>
      <c r="G1006" s="6">
        <v>4</v>
      </c>
      <c r="H1006" s="6">
        <v>0</v>
      </c>
      <c r="I1006" s="6">
        <v>1</v>
      </c>
      <c r="J1006" s="6" t="s">
        <v>974</v>
      </c>
    </row>
    <row r="1007" customHeight="1" spans="3:10">
      <c r="C1007" s="6">
        <v>6052</v>
      </c>
      <c r="D1007" s="6" t="s">
        <v>1025</v>
      </c>
      <c r="E1007" s="6">
        <v>6</v>
      </c>
      <c r="F1007" s="6">
        <f t="shared" si="25"/>
        <v>9800</v>
      </c>
      <c r="G1007" s="6">
        <v>4</v>
      </c>
      <c r="H1007" s="6">
        <v>0</v>
      </c>
      <c r="I1007" s="6">
        <v>1</v>
      </c>
      <c r="J1007" s="6" t="s">
        <v>974</v>
      </c>
    </row>
    <row r="1008" customHeight="1" spans="3:10">
      <c r="C1008" s="6">
        <v>6053</v>
      </c>
      <c r="D1008" s="6" t="s">
        <v>1026</v>
      </c>
      <c r="E1008" s="6">
        <v>6</v>
      </c>
      <c r="F1008" s="6">
        <f t="shared" si="25"/>
        <v>10200</v>
      </c>
      <c r="G1008" s="6">
        <v>4</v>
      </c>
      <c r="H1008" s="6">
        <v>0</v>
      </c>
      <c r="I1008" s="6">
        <v>1</v>
      </c>
      <c r="J1008" s="6" t="s">
        <v>974</v>
      </c>
    </row>
    <row r="1009" customHeight="1" spans="3:10">
      <c r="C1009" s="6">
        <v>6054</v>
      </c>
      <c r="D1009" s="6" t="s">
        <v>1027</v>
      </c>
      <c r="E1009" s="6">
        <v>6</v>
      </c>
      <c r="F1009" s="6">
        <f t="shared" si="25"/>
        <v>10600</v>
      </c>
      <c r="G1009" s="6">
        <v>4</v>
      </c>
      <c r="H1009" s="6">
        <v>0</v>
      </c>
      <c r="I1009" s="6">
        <v>1</v>
      </c>
      <c r="J1009" s="6" t="s">
        <v>974</v>
      </c>
    </row>
    <row r="1010" customHeight="1" spans="3:10">
      <c r="C1010" s="6">
        <v>6055</v>
      </c>
      <c r="D1010" s="6" t="s">
        <v>1028</v>
      </c>
      <c r="E1010" s="6">
        <v>6</v>
      </c>
      <c r="F1010" s="6">
        <f t="shared" si="25"/>
        <v>11000</v>
      </c>
      <c r="G1010" s="6">
        <v>4</v>
      </c>
      <c r="H1010" s="6">
        <v>0</v>
      </c>
      <c r="I1010" s="6">
        <v>1</v>
      </c>
      <c r="J1010" s="6" t="s">
        <v>974</v>
      </c>
    </row>
    <row r="1011" customHeight="1" spans="3:10">
      <c r="C1011" s="6">
        <v>6056</v>
      </c>
      <c r="D1011" s="6" t="s">
        <v>1029</v>
      </c>
      <c r="E1011" s="6">
        <v>6</v>
      </c>
      <c r="F1011" s="6">
        <f t="shared" si="25"/>
        <v>11400</v>
      </c>
      <c r="G1011" s="6">
        <v>4</v>
      </c>
      <c r="H1011" s="6">
        <v>0</v>
      </c>
      <c r="I1011" s="6">
        <v>1</v>
      </c>
      <c r="J1011" s="6" t="s">
        <v>974</v>
      </c>
    </row>
    <row r="1012" customHeight="1" spans="3:10">
      <c r="C1012" s="6">
        <v>6057</v>
      </c>
      <c r="D1012" s="6" t="s">
        <v>1030</v>
      </c>
      <c r="E1012" s="6">
        <v>6</v>
      </c>
      <c r="F1012" s="6">
        <f t="shared" si="25"/>
        <v>11800</v>
      </c>
      <c r="G1012" s="6">
        <v>4</v>
      </c>
      <c r="H1012" s="6">
        <v>0</v>
      </c>
      <c r="I1012" s="6">
        <v>1</v>
      </c>
      <c r="J1012" s="6" t="s">
        <v>974</v>
      </c>
    </row>
    <row r="1013" customHeight="1" spans="3:10">
      <c r="C1013" s="6">
        <v>6058</v>
      </c>
      <c r="D1013" s="6" t="s">
        <v>1031</v>
      </c>
      <c r="E1013" s="6">
        <v>6</v>
      </c>
      <c r="F1013" s="6">
        <f t="shared" si="25"/>
        <v>12200</v>
      </c>
      <c r="G1013" s="6">
        <v>4</v>
      </c>
      <c r="H1013" s="6">
        <v>0</v>
      </c>
      <c r="I1013" s="6">
        <v>1</v>
      </c>
      <c r="J1013" s="6" t="s">
        <v>974</v>
      </c>
    </row>
    <row r="1014" customHeight="1" spans="3:10">
      <c r="C1014" s="6">
        <v>6059</v>
      </c>
      <c r="D1014" s="6" t="s">
        <v>1032</v>
      </c>
      <c r="E1014" s="6">
        <v>6</v>
      </c>
      <c r="F1014" s="6">
        <f t="shared" si="25"/>
        <v>12600</v>
      </c>
      <c r="G1014" s="6">
        <v>4</v>
      </c>
      <c r="H1014" s="6">
        <v>0</v>
      </c>
      <c r="I1014" s="6">
        <v>1</v>
      </c>
      <c r="J1014" s="6" t="s">
        <v>974</v>
      </c>
    </row>
    <row r="1015" customHeight="1" spans="3:10">
      <c r="C1015" s="6">
        <v>6060</v>
      </c>
      <c r="D1015" s="6" t="s">
        <v>1033</v>
      </c>
      <c r="E1015" s="6">
        <v>6</v>
      </c>
      <c r="F1015" s="6">
        <f t="shared" si="25"/>
        <v>13000</v>
      </c>
      <c r="G1015" s="6">
        <v>4</v>
      </c>
      <c r="H1015" s="6">
        <v>0</v>
      </c>
      <c r="I1015" s="6">
        <v>1</v>
      </c>
      <c r="J1015" s="6" t="s">
        <v>974</v>
      </c>
    </row>
    <row r="1016" customHeight="1" spans="3:10">
      <c r="C1016" s="6">
        <v>6061</v>
      </c>
      <c r="D1016" s="6" t="s">
        <v>1034</v>
      </c>
      <c r="E1016" s="6">
        <v>6</v>
      </c>
      <c r="F1016" s="6">
        <f t="shared" ref="F1016:F1025" si="26">F1015+500</f>
        <v>13500</v>
      </c>
      <c r="G1016" s="6">
        <v>4</v>
      </c>
      <c r="H1016" s="6">
        <v>0</v>
      </c>
      <c r="I1016" s="6">
        <v>1</v>
      </c>
      <c r="J1016" s="6" t="s">
        <v>974</v>
      </c>
    </row>
    <row r="1017" customHeight="1" spans="3:10">
      <c r="C1017" s="6">
        <v>6062</v>
      </c>
      <c r="D1017" s="6" t="s">
        <v>1035</v>
      </c>
      <c r="E1017" s="6">
        <v>6</v>
      </c>
      <c r="F1017" s="6">
        <f t="shared" si="26"/>
        <v>14000</v>
      </c>
      <c r="G1017" s="6">
        <v>4</v>
      </c>
      <c r="H1017" s="6">
        <v>0</v>
      </c>
      <c r="I1017" s="6">
        <v>1</v>
      </c>
      <c r="J1017" s="6" t="s">
        <v>974</v>
      </c>
    </row>
    <row r="1018" customHeight="1" spans="3:10">
      <c r="C1018" s="6">
        <v>6063</v>
      </c>
      <c r="D1018" s="6" t="s">
        <v>1036</v>
      </c>
      <c r="E1018" s="6">
        <v>6</v>
      </c>
      <c r="F1018" s="6">
        <f t="shared" si="26"/>
        <v>14500</v>
      </c>
      <c r="G1018" s="6">
        <v>4</v>
      </c>
      <c r="H1018" s="6">
        <v>0</v>
      </c>
      <c r="I1018" s="6">
        <v>1</v>
      </c>
      <c r="J1018" s="6" t="s">
        <v>974</v>
      </c>
    </row>
    <row r="1019" customHeight="1" spans="3:10">
      <c r="C1019" s="6">
        <v>6064</v>
      </c>
      <c r="D1019" s="6" t="s">
        <v>1037</v>
      </c>
      <c r="E1019" s="6">
        <v>6</v>
      </c>
      <c r="F1019" s="6">
        <f t="shared" si="26"/>
        <v>15000</v>
      </c>
      <c r="G1019" s="6">
        <v>4</v>
      </c>
      <c r="H1019" s="6">
        <v>0</v>
      </c>
      <c r="I1019" s="6">
        <v>1</v>
      </c>
      <c r="J1019" s="6" t="s">
        <v>974</v>
      </c>
    </row>
    <row r="1020" customHeight="1" spans="3:10">
      <c r="C1020" s="6">
        <v>6065</v>
      </c>
      <c r="D1020" s="6" t="s">
        <v>1038</v>
      </c>
      <c r="E1020" s="6">
        <v>6</v>
      </c>
      <c r="F1020" s="6">
        <f t="shared" si="26"/>
        <v>15500</v>
      </c>
      <c r="G1020" s="6">
        <v>4</v>
      </c>
      <c r="H1020" s="6">
        <v>0</v>
      </c>
      <c r="I1020" s="6">
        <v>1</v>
      </c>
      <c r="J1020" s="6" t="s">
        <v>974</v>
      </c>
    </row>
    <row r="1021" customHeight="1" spans="3:10">
      <c r="C1021" s="6">
        <v>6066</v>
      </c>
      <c r="D1021" s="6" t="s">
        <v>1039</v>
      </c>
      <c r="E1021" s="6">
        <v>6</v>
      </c>
      <c r="F1021" s="6">
        <f t="shared" ref="F1021:F1026" si="27">F1020+750</f>
        <v>16250</v>
      </c>
      <c r="G1021" s="6">
        <v>4</v>
      </c>
      <c r="H1021" s="6">
        <v>0</v>
      </c>
      <c r="I1021" s="6">
        <v>1</v>
      </c>
      <c r="J1021" s="6" t="s">
        <v>974</v>
      </c>
    </row>
    <row r="1022" customHeight="1" spans="3:10">
      <c r="C1022" s="6">
        <v>6067</v>
      </c>
      <c r="D1022" s="6" t="s">
        <v>1040</v>
      </c>
      <c r="E1022" s="6">
        <v>6</v>
      </c>
      <c r="F1022" s="6">
        <f t="shared" si="27"/>
        <v>17000</v>
      </c>
      <c r="G1022" s="6">
        <v>4</v>
      </c>
      <c r="H1022" s="6">
        <v>0</v>
      </c>
      <c r="I1022" s="6">
        <v>1</v>
      </c>
      <c r="J1022" s="6" t="s">
        <v>974</v>
      </c>
    </row>
    <row r="1023" customHeight="1" spans="3:10">
      <c r="C1023" s="6">
        <v>6068</v>
      </c>
      <c r="D1023" s="6" t="s">
        <v>1041</v>
      </c>
      <c r="E1023" s="6">
        <v>6</v>
      </c>
      <c r="F1023" s="6">
        <f t="shared" si="27"/>
        <v>17750</v>
      </c>
      <c r="G1023" s="6">
        <v>4</v>
      </c>
      <c r="H1023" s="6">
        <v>0</v>
      </c>
      <c r="I1023" s="6">
        <v>1</v>
      </c>
      <c r="J1023" s="6" t="s">
        <v>974</v>
      </c>
    </row>
    <row r="1024" customHeight="1" spans="3:10">
      <c r="C1024" s="6">
        <v>6069</v>
      </c>
      <c r="D1024" s="6" t="s">
        <v>1042</v>
      </c>
      <c r="E1024" s="6">
        <v>6</v>
      </c>
      <c r="F1024" s="6">
        <f t="shared" si="27"/>
        <v>18500</v>
      </c>
      <c r="G1024" s="6">
        <v>4</v>
      </c>
      <c r="H1024" s="6">
        <v>0</v>
      </c>
      <c r="I1024" s="6">
        <v>1</v>
      </c>
      <c r="J1024" s="6" t="s">
        <v>974</v>
      </c>
    </row>
    <row r="1025" customHeight="1" spans="3:10">
      <c r="C1025" s="6">
        <v>6070</v>
      </c>
      <c r="D1025" s="6" t="s">
        <v>1043</v>
      </c>
      <c r="E1025" s="6">
        <v>6</v>
      </c>
      <c r="F1025" s="6">
        <f t="shared" si="27"/>
        <v>19250</v>
      </c>
      <c r="G1025" s="6">
        <v>4</v>
      </c>
      <c r="H1025" s="6">
        <v>0</v>
      </c>
      <c r="I1025" s="6">
        <v>1</v>
      </c>
      <c r="J1025" s="6" t="s">
        <v>974</v>
      </c>
    </row>
    <row r="1026" customHeight="1" spans="3:10">
      <c r="C1026" s="6">
        <v>6071</v>
      </c>
      <c r="D1026" s="6" t="s">
        <v>1044</v>
      </c>
      <c r="E1026" s="6">
        <v>6</v>
      </c>
      <c r="F1026" s="6">
        <f t="shared" si="27"/>
        <v>20000</v>
      </c>
      <c r="G1026" s="6">
        <v>4</v>
      </c>
      <c r="H1026" s="6">
        <v>0</v>
      </c>
      <c r="I1026" s="6">
        <v>1</v>
      </c>
      <c r="J1026" s="6" t="s">
        <v>974</v>
      </c>
    </row>
    <row r="1027" customHeight="1" spans="3:10">
      <c r="C1027" s="6">
        <v>6072</v>
      </c>
      <c r="D1027" s="6" t="s">
        <v>1045</v>
      </c>
      <c r="E1027" s="6">
        <v>6</v>
      </c>
      <c r="F1027" s="6">
        <f t="shared" ref="F1027:F1046" si="28">F1026+1500</f>
        <v>21500</v>
      </c>
      <c r="G1027" s="6">
        <v>4</v>
      </c>
      <c r="H1027" s="6">
        <v>0</v>
      </c>
      <c r="I1027" s="6">
        <v>1</v>
      </c>
      <c r="J1027" s="6" t="s">
        <v>974</v>
      </c>
    </row>
    <row r="1028" customHeight="1" spans="3:10">
      <c r="C1028" s="6">
        <v>6073</v>
      </c>
      <c r="D1028" s="6" t="s">
        <v>1046</v>
      </c>
      <c r="E1028" s="6">
        <v>6</v>
      </c>
      <c r="F1028" s="6">
        <f t="shared" si="28"/>
        <v>23000</v>
      </c>
      <c r="G1028" s="6">
        <v>4</v>
      </c>
      <c r="H1028" s="6">
        <v>0</v>
      </c>
      <c r="I1028" s="6">
        <v>1</v>
      </c>
      <c r="J1028" s="6" t="s">
        <v>974</v>
      </c>
    </row>
    <row r="1029" customHeight="1" spans="3:10">
      <c r="C1029" s="6">
        <v>6074</v>
      </c>
      <c r="D1029" s="6" t="s">
        <v>1047</v>
      </c>
      <c r="E1029" s="6">
        <v>6</v>
      </c>
      <c r="F1029" s="6">
        <f t="shared" si="28"/>
        <v>24500</v>
      </c>
      <c r="G1029" s="6">
        <v>4</v>
      </c>
      <c r="H1029" s="6">
        <v>0</v>
      </c>
      <c r="I1029" s="6">
        <v>1</v>
      </c>
      <c r="J1029" s="6" t="s">
        <v>974</v>
      </c>
    </row>
    <row r="1030" customHeight="1" spans="3:10">
      <c r="C1030" s="6">
        <v>6075</v>
      </c>
      <c r="D1030" s="6" t="s">
        <v>1048</v>
      </c>
      <c r="E1030" s="6">
        <v>6</v>
      </c>
      <c r="F1030" s="6">
        <f t="shared" si="28"/>
        <v>26000</v>
      </c>
      <c r="G1030" s="6">
        <v>4</v>
      </c>
      <c r="H1030" s="6">
        <v>0</v>
      </c>
      <c r="I1030" s="6">
        <v>1</v>
      </c>
      <c r="J1030" s="6" t="s">
        <v>974</v>
      </c>
    </row>
    <row r="1031" customHeight="1" spans="3:10">
      <c r="C1031" s="6">
        <v>6076</v>
      </c>
      <c r="D1031" s="6" t="s">
        <v>1049</v>
      </c>
      <c r="E1031" s="6">
        <v>6</v>
      </c>
      <c r="F1031" s="6">
        <f t="shared" si="28"/>
        <v>27500</v>
      </c>
      <c r="G1031" s="6">
        <v>4</v>
      </c>
      <c r="H1031" s="6">
        <v>0</v>
      </c>
      <c r="I1031" s="6">
        <v>1</v>
      </c>
      <c r="J1031" s="6" t="s">
        <v>974</v>
      </c>
    </row>
    <row r="1032" customHeight="1" spans="3:10">
      <c r="C1032" s="6">
        <v>6077</v>
      </c>
      <c r="D1032" s="6" t="s">
        <v>1050</v>
      </c>
      <c r="E1032" s="6">
        <v>6</v>
      </c>
      <c r="F1032" s="6">
        <f t="shared" si="28"/>
        <v>29000</v>
      </c>
      <c r="G1032" s="6">
        <v>4</v>
      </c>
      <c r="H1032" s="6">
        <v>0</v>
      </c>
      <c r="I1032" s="6">
        <v>1</v>
      </c>
      <c r="J1032" s="6" t="s">
        <v>974</v>
      </c>
    </row>
    <row r="1033" customHeight="1" spans="3:10">
      <c r="C1033" s="6">
        <v>6078</v>
      </c>
      <c r="D1033" s="6" t="s">
        <v>1051</v>
      </c>
      <c r="E1033" s="6">
        <v>6</v>
      </c>
      <c r="F1033" s="6">
        <f t="shared" si="28"/>
        <v>30500</v>
      </c>
      <c r="G1033" s="6">
        <v>4</v>
      </c>
      <c r="H1033" s="6">
        <v>0</v>
      </c>
      <c r="I1033" s="6">
        <v>1</v>
      </c>
      <c r="J1033" s="6" t="s">
        <v>974</v>
      </c>
    </row>
    <row r="1034" customHeight="1" spans="3:10">
      <c r="C1034" s="6">
        <v>6079</v>
      </c>
      <c r="D1034" s="6" t="s">
        <v>1052</v>
      </c>
      <c r="E1034" s="6">
        <v>6</v>
      </c>
      <c r="F1034" s="6">
        <f t="shared" si="28"/>
        <v>32000</v>
      </c>
      <c r="G1034" s="6">
        <v>4</v>
      </c>
      <c r="H1034" s="6">
        <v>0</v>
      </c>
      <c r="I1034" s="6">
        <v>1</v>
      </c>
      <c r="J1034" s="6" t="s">
        <v>974</v>
      </c>
    </row>
    <row r="1035" customHeight="1" spans="3:10">
      <c r="C1035" s="6">
        <v>6080</v>
      </c>
      <c r="D1035" s="6" t="s">
        <v>1053</v>
      </c>
      <c r="E1035" s="6">
        <v>6</v>
      </c>
      <c r="F1035" s="6">
        <f t="shared" si="28"/>
        <v>33500</v>
      </c>
      <c r="G1035" s="6">
        <v>4</v>
      </c>
      <c r="H1035" s="6">
        <v>0</v>
      </c>
      <c r="I1035" s="6">
        <v>1</v>
      </c>
      <c r="J1035" s="6" t="s">
        <v>974</v>
      </c>
    </row>
    <row r="1036" customHeight="1" spans="3:10">
      <c r="C1036" s="6">
        <v>6081</v>
      </c>
      <c r="D1036" s="6" t="s">
        <v>1054</v>
      </c>
      <c r="E1036" s="6">
        <v>6</v>
      </c>
      <c r="F1036" s="6">
        <f t="shared" si="28"/>
        <v>35000</v>
      </c>
      <c r="G1036" s="6">
        <v>4</v>
      </c>
      <c r="H1036" s="6">
        <v>0</v>
      </c>
      <c r="I1036" s="6">
        <v>1</v>
      </c>
      <c r="J1036" s="6" t="s">
        <v>974</v>
      </c>
    </row>
    <row r="1037" customHeight="1" spans="3:10">
      <c r="C1037" s="6">
        <v>6082</v>
      </c>
      <c r="D1037" s="6" t="s">
        <v>1055</v>
      </c>
      <c r="E1037" s="6">
        <v>6</v>
      </c>
      <c r="F1037" s="6">
        <f t="shared" ref="F1037:F1046" si="29">F1036+2000</f>
        <v>37000</v>
      </c>
      <c r="G1037" s="6">
        <v>4</v>
      </c>
      <c r="H1037" s="6">
        <v>0</v>
      </c>
      <c r="I1037" s="6">
        <v>1</v>
      </c>
      <c r="J1037" s="6" t="s">
        <v>974</v>
      </c>
    </row>
    <row r="1038" customHeight="1" spans="3:10">
      <c r="C1038" s="6">
        <v>6083</v>
      </c>
      <c r="D1038" s="6" t="s">
        <v>1056</v>
      </c>
      <c r="E1038" s="6">
        <v>6</v>
      </c>
      <c r="F1038" s="6">
        <f t="shared" si="29"/>
        <v>39000</v>
      </c>
      <c r="G1038" s="6">
        <v>4</v>
      </c>
      <c r="H1038" s="6">
        <v>0</v>
      </c>
      <c r="I1038" s="6">
        <v>1</v>
      </c>
      <c r="J1038" s="6" t="s">
        <v>974</v>
      </c>
    </row>
    <row r="1039" customHeight="1" spans="3:10">
      <c r="C1039" s="6">
        <v>6084</v>
      </c>
      <c r="D1039" s="6" t="s">
        <v>1057</v>
      </c>
      <c r="E1039" s="6">
        <v>6</v>
      </c>
      <c r="F1039" s="6">
        <f t="shared" si="29"/>
        <v>41000</v>
      </c>
      <c r="G1039" s="6">
        <v>4</v>
      </c>
      <c r="H1039" s="6">
        <v>0</v>
      </c>
      <c r="I1039" s="6">
        <v>1</v>
      </c>
      <c r="J1039" s="6" t="s">
        <v>974</v>
      </c>
    </row>
    <row r="1040" customHeight="1" spans="3:10">
      <c r="C1040" s="6">
        <v>6085</v>
      </c>
      <c r="D1040" s="6" t="s">
        <v>1058</v>
      </c>
      <c r="E1040" s="6">
        <v>6</v>
      </c>
      <c r="F1040" s="6">
        <f t="shared" si="29"/>
        <v>43000</v>
      </c>
      <c r="G1040" s="6">
        <v>4</v>
      </c>
      <c r="H1040" s="6">
        <v>0</v>
      </c>
      <c r="I1040" s="6">
        <v>1</v>
      </c>
      <c r="J1040" s="6" t="s">
        <v>974</v>
      </c>
    </row>
    <row r="1041" customHeight="1" spans="3:10">
      <c r="C1041" s="6">
        <v>6086</v>
      </c>
      <c r="D1041" s="6" t="s">
        <v>1059</v>
      </c>
      <c r="E1041" s="6">
        <v>6</v>
      </c>
      <c r="F1041" s="6">
        <f t="shared" si="29"/>
        <v>45000</v>
      </c>
      <c r="G1041" s="6">
        <v>4</v>
      </c>
      <c r="H1041" s="6">
        <v>0</v>
      </c>
      <c r="I1041" s="6">
        <v>1</v>
      </c>
      <c r="J1041" s="6" t="s">
        <v>974</v>
      </c>
    </row>
    <row r="1042" customHeight="1" spans="3:10">
      <c r="C1042" s="6">
        <v>6087</v>
      </c>
      <c r="D1042" s="6" t="s">
        <v>1060</v>
      </c>
      <c r="E1042" s="6">
        <v>6</v>
      </c>
      <c r="F1042" s="6">
        <f t="shared" si="29"/>
        <v>47000</v>
      </c>
      <c r="G1042" s="6">
        <v>4</v>
      </c>
      <c r="H1042" s="6">
        <v>0</v>
      </c>
      <c r="I1042" s="6">
        <v>1</v>
      </c>
      <c r="J1042" s="6" t="s">
        <v>974</v>
      </c>
    </row>
    <row r="1043" customHeight="1" spans="3:10">
      <c r="C1043" s="6">
        <v>6088</v>
      </c>
      <c r="D1043" s="6" t="s">
        <v>1061</v>
      </c>
      <c r="E1043" s="6">
        <v>6</v>
      </c>
      <c r="F1043" s="6">
        <f t="shared" si="29"/>
        <v>49000</v>
      </c>
      <c r="G1043" s="6">
        <v>4</v>
      </c>
      <c r="H1043" s="6">
        <v>0</v>
      </c>
      <c r="I1043" s="6">
        <v>1</v>
      </c>
      <c r="J1043" s="6" t="s">
        <v>974</v>
      </c>
    </row>
    <row r="1044" customHeight="1" spans="3:10">
      <c r="C1044" s="6">
        <v>6089</v>
      </c>
      <c r="D1044" s="6" t="s">
        <v>1062</v>
      </c>
      <c r="E1044" s="6">
        <v>6</v>
      </c>
      <c r="F1044" s="6">
        <f t="shared" si="29"/>
        <v>51000</v>
      </c>
      <c r="G1044" s="6">
        <v>4</v>
      </c>
      <c r="H1044" s="6">
        <v>0</v>
      </c>
      <c r="I1044" s="6">
        <v>1</v>
      </c>
      <c r="J1044" s="6" t="s">
        <v>974</v>
      </c>
    </row>
    <row r="1045" customHeight="1" spans="3:10">
      <c r="C1045" s="6">
        <v>6090</v>
      </c>
      <c r="D1045" s="6" t="s">
        <v>1063</v>
      </c>
      <c r="E1045" s="6">
        <v>6</v>
      </c>
      <c r="F1045" s="6">
        <f t="shared" si="29"/>
        <v>53000</v>
      </c>
      <c r="G1045" s="6">
        <v>4</v>
      </c>
      <c r="H1045" s="6">
        <v>0</v>
      </c>
      <c r="I1045" s="6">
        <v>1</v>
      </c>
      <c r="J1045" s="6" t="s">
        <v>974</v>
      </c>
    </row>
    <row r="1046" customHeight="1" spans="3:10">
      <c r="C1046" s="6">
        <v>6091</v>
      </c>
      <c r="D1046" s="6" t="s">
        <v>1064</v>
      </c>
      <c r="E1046" s="6">
        <v>6</v>
      </c>
      <c r="F1046" s="6">
        <f t="shared" si="29"/>
        <v>55000</v>
      </c>
      <c r="G1046" s="6">
        <v>4</v>
      </c>
      <c r="H1046" s="6">
        <v>0</v>
      </c>
      <c r="I1046" s="6">
        <v>1</v>
      </c>
      <c r="J1046" s="6" t="s">
        <v>974</v>
      </c>
    </row>
    <row r="1048" customHeight="1" spans="3:11">
      <c r="C1048" s="6">
        <v>8001</v>
      </c>
      <c r="D1048" s="8" t="s">
        <v>1065</v>
      </c>
      <c r="E1048" s="6">
        <v>8</v>
      </c>
      <c r="F1048" s="6">
        <v>10</v>
      </c>
      <c r="G1048" s="5">
        <v>1</v>
      </c>
      <c r="H1048" s="5">
        <v>20</v>
      </c>
      <c r="I1048" s="5">
        <v>100</v>
      </c>
      <c r="J1048" s="5" t="s">
        <v>1066</v>
      </c>
      <c r="K1048" s="10" t="s">
        <v>1067</v>
      </c>
    </row>
    <row r="1049" customHeight="1" spans="3:11">
      <c r="C1049" s="6">
        <v>8002</v>
      </c>
      <c r="D1049" s="8" t="s">
        <v>1068</v>
      </c>
      <c r="E1049" s="6">
        <v>8</v>
      </c>
      <c r="F1049" s="6">
        <v>30</v>
      </c>
      <c r="G1049" s="5">
        <v>1</v>
      </c>
      <c r="H1049" s="6">
        <v>19</v>
      </c>
      <c r="I1049" s="6">
        <v>100</v>
      </c>
      <c r="J1049" s="5" t="s">
        <v>1066</v>
      </c>
      <c r="K1049" s="10" t="s">
        <v>1069</v>
      </c>
    </row>
    <row r="1050" customHeight="1" spans="3:11">
      <c r="C1050" s="6">
        <v>8003</v>
      </c>
      <c r="D1050" s="9" t="s">
        <v>1070</v>
      </c>
      <c r="E1050" s="6">
        <v>8</v>
      </c>
      <c r="F1050" s="6">
        <v>50</v>
      </c>
      <c r="G1050" s="5">
        <v>1</v>
      </c>
      <c r="H1050" s="6">
        <v>8</v>
      </c>
      <c r="I1050" s="6">
        <v>10</v>
      </c>
      <c r="J1050" s="5" t="s">
        <v>1066</v>
      </c>
      <c r="K1050" s="10" t="s">
        <v>1071</v>
      </c>
    </row>
    <row r="1051" customHeight="1" spans="3:11">
      <c r="C1051" s="6">
        <v>8004</v>
      </c>
      <c r="D1051" s="8" t="s">
        <v>1072</v>
      </c>
      <c r="E1051" s="6">
        <v>8</v>
      </c>
      <c r="F1051" s="6">
        <v>60</v>
      </c>
      <c r="G1051" s="5">
        <v>1</v>
      </c>
      <c r="H1051" s="6">
        <v>9</v>
      </c>
      <c r="I1051" s="6">
        <v>50</v>
      </c>
      <c r="J1051" s="5" t="s">
        <v>1066</v>
      </c>
      <c r="K1051" s="10" t="s">
        <v>1073</v>
      </c>
    </row>
    <row r="1052" customHeight="1" spans="3:11">
      <c r="C1052" s="6">
        <v>8005</v>
      </c>
      <c r="D1052" s="8" t="s">
        <v>1074</v>
      </c>
      <c r="E1052" s="6">
        <v>8</v>
      </c>
      <c r="F1052" s="6">
        <v>70</v>
      </c>
      <c r="G1052" s="5">
        <v>1</v>
      </c>
      <c r="H1052" s="6">
        <v>30</v>
      </c>
      <c r="I1052" s="6">
        <v>30</v>
      </c>
      <c r="J1052" s="5" t="s">
        <v>1066</v>
      </c>
      <c r="K1052" s="10" t="s">
        <v>1075</v>
      </c>
    </row>
    <row r="1053" customHeight="1" spans="3:11">
      <c r="C1053" s="6">
        <v>8006</v>
      </c>
      <c r="D1053" s="8" t="s">
        <v>1076</v>
      </c>
      <c r="E1053" s="6">
        <v>8</v>
      </c>
      <c r="F1053" s="6">
        <v>80</v>
      </c>
      <c r="G1053" s="5">
        <v>1</v>
      </c>
      <c r="H1053" s="6">
        <v>7</v>
      </c>
      <c r="I1053" s="6">
        <v>10</v>
      </c>
      <c r="J1053" s="5" t="s">
        <v>1066</v>
      </c>
      <c r="K1053" s="10" t="s">
        <v>1077</v>
      </c>
    </row>
    <row r="1054" customHeight="1" spans="3:11">
      <c r="C1054" s="6">
        <v>8007</v>
      </c>
      <c r="D1054" s="8" t="s">
        <v>1078</v>
      </c>
      <c r="E1054" s="6">
        <v>8</v>
      </c>
      <c r="F1054" s="6">
        <v>90</v>
      </c>
      <c r="G1054" s="5">
        <v>1</v>
      </c>
      <c r="H1054" s="6">
        <v>12</v>
      </c>
      <c r="I1054" s="6">
        <v>30</v>
      </c>
      <c r="J1054" s="5" t="s">
        <v>1066</v>
      </c>
      <c r="K1054" s="10" t="s">
        <v>1079</v>
      </c>
    </row>
    <row r="1055" customHeight="1" spans="3:11">
      <c r="C1055" s="6">
        <v>8008</v>
      </c>
      <c r="D1055" s="8" t="s">
        <v>1080</v>
      </c>
      <c r="E1055" s="6">
        <v>8</v>
      </c>
      <c r="F1055" s="6">
        <v>100</v>
      </c>
      <c r="G1055" s="5">
        <v>2</v>
      </c>
      <c r="H1055" s="5">
        <v>0</v>
      </c>
      <c r="I1055" s="5">
        <v>1</v>
      </c>
      <c r="J1055" s="5" t="s">
        <v>1066</v>
      </c>
      <c r="K1055" s="3" t="s">
        <v>26</v>
      </c>
    </row>
    <row r="1056" customHeight="1" spans="3:11">
      <c r="C1056" s="6">
        <v>8009</v>
      </c>
      <c r="D1056" s="8" t="s">
        <v>1081</v>
      </c>
      <c r="E1056" s="6">
        <v>8</v>
      </c>
      <c r="F1056" s="6">
        <v>140</v>
      </c>
      <c r="G1056" s="5">
        <v>1</v>
      </c>
      <c r="H1056" s="5">
        <v>20</v>
      </c>
      <c r="I1056" s="5">
        <v>100</v>
      </c>
      <c r="J1056" s="5" t="s">
        <v>1082</v>
      </c>
      <c r="K1056" s="10" t="s">
        <v>1067</v>
      </c>
    </row>
    <row r="1057" customHeight="1" spans="3:11">
      <c r="C1057" s="6">
        <v>8010</v>
      </c>
      <c r="D1057" s="9" t="s">
        <v>1083</v>
      </c>
      <c r="E1057" s="6">
        <v>8</v>
      </c>
      <c r="F1057" s="6">
        <v>150</v>
      </c>
      <c r="G1057" s="5">
        <v>1</v>
      </c>
      <c r="H1057" s="6">
        <v>19</v>
      </c>
      <c r="I1057" s="6">
        <v>100</v>
      </c>
      <c r="J1057" s="5" t="s">
        <v>1084</v>
      </c>
      <c r="K1057" s="10" t="s">
        <v>1085</v>
      </c>
    </row>
    <row r="1058" customHeight="1" spans="3:11">
      <c r="C1058" s="6">
        <v>8011</v>
      </c>
      <c r="D1058" s="8" t="s">
        <v>1086</v>
      </c>
      <c r="E1058" s="6">
        <v>8</v>
      </c>
      <c r="F1058" s="6">
        <v>160</v>
      </c>
      <c r="G1058" s="5">
        <v>1</v>
      </c>
      <c r="H1058" s="6">
        <v>24</v>
      </c>
      <c r="I1058" s="6">
        <v>100</v>
      </c>
      <c r="J1058" s="5" t="s">
        <v>1087</v>
      </c>
      <c r="K1058" s="10" t="s">
        <v>1088</v>
      </c>
    </row>
    <row r="1059" customHeight="1" spans="3:11">
      <c r="C1059" s="6">
        <v>8012</v>
      </c>
      <c r="D1059" s="8" t="s">
        <v>1089</v>
      </c>
      <c r="E1059" s="6">
        <v>8</v>
      </c>
      <c r="F1059" s="6">
        <v>170</v>
      </c>
      <c r="G1059" s="5">
        <v>1</v>
      </c>
      <c r="H1059" s="6">
        <v>7</v>
      </c>
      <c r="I1059" s="6">
        <v>15</v>
      </c>
      <c r="J1059" s="5" t="s">
        <v>1090</v>
      </c>
      <c r="K1059" s="10" t="s">
        <v>1091</v>
      </c>
    </row>
    <row r="1060" customHeight="1" spans="3:11">
      <c r="C1060" s="6">
        <v>8013</v>
      </c>
      <c r="D1060" s="8" t="s">
        <v>1092</v>
      </c>
      <c r="E1060" s="6">
        <v>8</v>
      </c>
      <c r="F1060" s="6">
        <v>180</v>
      </c>
      <c r="G1060" s="5">
        <v>1</v>
      </c>
      <c r="H1060" s="6">
        <v>12</v>
      </c>
      <c r="I1060" s="6">
        <v>30</v>
      </c>
      <c r="J1060" s="5" t="s">
        <v>1093</v>
      </c>
      <c r="K1060" s="10" t="s">
        <v>1079</v>
      </c>
    </row>
    <row r="1061" customHeight="1" spans="3:11">
      <c r="C1061" s="6">
        <v>8014</v>
      </c>
      <c r="D1061" s="8" t="s">
        <v>1094</v>
      </c>
      <c r="E1061" s="6">
        <v>8</v>
      </c>
      <c r="F1061" s="6">
        <v>190</v>
      </c>
      <c r="G1061" s="5">
        <v>1</v>
      </c>
      <c r="H1061" s="6">
        <v>13</v>
      </c>
      <c r="I1061" s="6">
        <v>30</v>
      </c>
      <c r="J1061" s="5" t="s">
        <v>1095</v>
      </c>
      <c r="K1061" s="10" t="s">
        <v>1096</v>
      </c>
    </row>
    <row r="1062" customHeight="1" spans="3:11">
      <c r="C1062" s="6">
        <v>8015</v>
      </c>
      <c r="D1062" s="8" t="s">
        <v>1097</v>
      </c>
      <c r="E1062" s="6">
        <v>8</v>
      </c>
      <c r="F1062" s="6">
        <v>200</v>
      </c>
      <c r="G1062" s="5">
        <v>6</v>
      </c>
      <c r="H1062" s="5">
        <v>0</v>
      </c>
      <c r="I1062" s="5">
        <v>1</v>
      </c>
      <c r="J1062" s="5" t="s">
        <v>1098</v>
      </c>
      <c r="K1062" s="3" t="s">
        <v>1099</v>
      </c>
    </row>
    <row r="1063" customHeight="1" spans="3:11">
      <c r="C1063" s="6">
        <v>8016</v>
      </c>
      <c r="D1063" s="8" t="s">
        <v>1100</v>
      </c>
      <c r="E1063" s="6">
        <v>8</v>
      </c>
      <c r="F1063" s="6">
        <v>220</v>
      </c>
      <c r="G1063" s="5">
        <v>1</v>
      </c>
      <c r="H1063" s="5">
        <v>2004</v>
      </c>
      <c r="I1063" s="5">
        <v>10</v>
      </c>
      <c r="J1063" s="5" t="s">
        <v>1066</v>
      </c>
      <c r="K1063" s="10" t="s">
        <v>652</v>
      </c>
    </row>
    <row r="1064" customHeight="1" spans="3:11">
      <c r="C1064" s="6">
        <v>8017</v>
      </c>
      <c r="D1064" s="8" t="s">
        <v>1101</v>
      </c>
      <c r="E1064" s="6">
        <v>8</v>
      </c>
      <c r="F1064" s="6">
        <v>230</v>
      </c>
      <c r="G1064" s="5">
        <v>1</v>
      </c>
      <c r="H1064" s="5">
        <v>2005</v>
      </c>
      <c r="I1064" s="5">
        <v>10</v>
      </c>
      <c r="J1064" s="5" t="s">
        <v>1066</v>
      </c>
      <c r="K1064" s="10" t="s">
        <v>1102</v>
      </c>
    </row>
    <row r="1065" customHeight="1" spans="3:11">
      <c r="C1065" s="6">
        <v>8018</v>
      </c>
      <c r="D1065" s="8" t="s">
        <v>1103</v>
      </c>
      <c r="E1065" s="6">
        <v>8</v>
      </c>
      <c r="F1065" s="6">
        <v>240</v>
      </c>
      <c r="G1065" s="5">
        <v>1</v>
      </c>
      <c r="H1065" s="5">
        <v>2006</v>
      </c>
      <c r="I1065" s="6">
        <v>10</v>
      </c>
      <c r="J1065" s="5" t="s">
        <v>1066</v>
      </c>
      <c r="K1065" s="10" t="s">
        <v>1104</v>
      </c>
    </row>
    <row r="1066" customHeight="1" spans="3:11">
      <c r="C1066" s="6">
        <v>8019</v>
      </c>
      <c r="D1066" s="9" t="s">
        <v>1105</v>
      </c>
      <c r="E1066" s="6">
        <v>8</v>
      </c>
      <c r="F1066" s="6">
        <v>250</v>
      </c>
      <c r="G1066" s="5">
        <v>1</v>
      </c>
      <c r="H1066" s="6">
        <v>2003</v>
      </c>
      <c r="I1066" s="6">
        <v>30</v>
      </c>
      <c r="J1066" s="5" t="s">
        <v>1066</v>
      </c>
      <c r="K1066" s="10" t="s">
        <v>1106</v>
      </c>
    </row>
    <row r="1067" customHeight="1" spans="3:11">
      <c r="C1067" s="6">
        <v>8020</v>
      </c>
      <c r="D1067" s="8" t="s">
        <v>1107</v>
      </c>
      <c r="E1067" s="6">
        <v>8</v>
      </c>
      <c r="F1067" s="6">
        <v>260</v>
      </c>
      <c r="G1067" s="5">
        <v>1</v>
      </c>
      <c r="H1067" s="6">
        <v>2002</v>
      </c>
      <c r="I1067" s="6">
        <v>20</v>
      </c>
      <c r="J1067" s="5" t="s">
        <v>1066</v>
      </c>
      <c r="K1067" s="10" t="s">
        <v>1108</v>
      </c>
    </row>
    <row r="1068" customHeight="1" spans="3:11">
      <c r="C1068" s="6">
        <v>8021</v>
      </c>
      <c r="D1068" s="8" t="s">
        <v>1109</v>
      </c>
      <c r="E1068" s="6">
        <v>8</v>
      </c>
      <c r="F1068" s="6">
        <v>270</v>
      </c>
      <c r="G1068" s="5">
        <v>1</v>
      </c>
      <c r="H1068" s="6">
        <v>2001</v>
      </c>
      <c r="I1068" s="6">
        <v>10</v>
      </c>
      <c r="J1068" s="5" t="s">
        <v>1066</v>
      </c>
      <c r="K1068" s="10" t="s">
        <v>1110</v>
      </c>
    </row>
    <row r="1069" customHeight="1" spans="3:11">
      <c r="C1069" s="6">
        <v>8022</v>
      </c>
      <c r="D1069" s="8" t="s">
        <v>1111</v>
      </c>
      <c r="E1069" s="6">
        <v>8</v>
      </c>
      <c r="F1069" s="6">
        <v>280</v>
      </c>
      <c r="G1069" s="5">
        <v>1</v>
      </c>
      <c r="H1069" s="6">
        <v>2011</v>
      </c>
      <c r="I1069" s="6">
        <v>10</v>
      </c>
      <c r="J1069" s="5" t="s">
        <v>1066</v>
      </c>
      <c r="K1069" s="10" t="s">
        <v>1112</v>
      </c>
    </row>
    <row r="1070" customHeight="1" spans="3:11">
      <c r="C1070" s="6">
        <v>8023</v>
      </c>
      <c r="D1070" s="8" t="s">
        <v>1113</v>
      </c>
      <c r="E1070" s="6">
        <v>8</v>
      </c>
      <c r="F1070" s="6">
        <v>290</v>
      </c>
      <c r="G1070" s="5">
        <v>1</v>
      </c>
      <c r="H1070" s="6">
        <v>2010</v>
      </c>
      <c r="I1070" s="6">
        <v>10</v>
      </c>
      <c r="J1070" s="5" t="s">
        <v>1066</v>
      </c>
      <c r="K1070" s="10" t="s">
        <v>1114</v>
      </c>
    </row>
    <row r="1071" customHeight="1" spans="3:11">
      <c r="C1071" s="6">
        <v>8024</v>
      </c>
      <c r="D1071" s="8" t="s">
        <v>1115</v>
      </c>
      <c r="E1071" s="6">
        <v>8</v>
      </c>
      <c r="F1071" s="6">
        <v>300</v>
      </c>
      <c r="G1071" s="5">
        <v>6</v>
      </c>
      <c r="H1071" s="5">
        <v>0</v>
      </c>
      <c r="I1071" s="5">
        <v>1</v>
      </c>
      <c r="J1071" s="5" t="s">
        <v>1066</v>
      </c>
      <c r="K1071" s="3" t="s">
        <v>1099</v>
      </c>
    </row>
    <row r="1075" customHeight="1" spans="3:10">
      <c r="C1075" s="6">
        <v>9001</v>
      </c>
      <c r="D1075" s="6" t="s">
        <v>1116</v>
      </c>
      <c r="E1075" s="6">
        <v>9</v>
      </c>
      <c r="F1075" s="6">
        <v>10</v>
      </c>
      <c r="G1075" s="6">
        <v>1</v>
      </c>
      <c r="H1075" s="6">
        <v>18</v>
      </c>
      <c r="I1075" s="6">
        <v>50</v>
      </c>
      <c r="J1075" s="6" t="s">
        <v>1117</v>
      </c>
    </row>
    <row r="1076" customHeight="1" spans="3:10">
      <c r="C1076" s="6">
        <v>9002</v>
      </c>
      <c r="D1076" s="6" t="s">
        <v>1118</v>
      </c>
      <c r="E1076" s="6">
        <v>9</v>
      </c>
      <c r="F1076" s="6">
        <f t="shared" ref="F1076:F1139" si="30">F1075+10</f>
        <v>20</v>
      </c>
      <c r="G1076" s="6">
        <v>1</v>
      </c>
      <c r="H1076" s="6">
        <v>19</v>
      </c>
      <c r="I1076" s="6">
        <v>50</v>
      </c>
      <c r="J1076" s="6" t="s">
        <v>1117</v>
      </c>
    </row>
    <row r="1077" customHeight="1" spans="3:10">
      <c r="C1077" s="6">
        <v>9003</v>
      </c>
      <c r="D1077" s="6" t="s">
        <v>1119</v>
      </c>
      <c r="E1077" s="6">
        <v>9</v>
      </c>
      <c r="F1077" s="6">
        <f t="shared" si="30"/>
        <v>30</v>
      </c>
      <c r="G1077" s="6">
        <v>1</v>
      </c>
      <c r="H1077" s="6">
        <v>20</v>
      </c>
      <c r="I1077" s="6">
        <v>50</v>
      </c>
      <c r="J1077" s="6" t="s">
        <v>1117</v>
      </c>
    </row>
    <row r="1078" customHeight="1" spans="3:10">
      <c r="C1078" s="6">
        <v>9004</v>
      </c>
      <c r="D1078" s="6" t="s">
        <v>1120</v>
      </c>
      <c r="E1078" s="6">
        <v>9</v>
      </c>
      <c r="F1078" s="6">
        <f t="shared" si="30"/>
        <v>40</v>
      </c>
      <c r="G1078" s="6">
        <v>1</v>
      </c>
      <c r="H1078" s="6">
        <v>24</v>
      </c>
      <c r="I1078" s="6">
        <v>50</v>
      </c>
      <c r="J1078" s="6" t="s">
        <v>1117</v>
      </c>
    </row>
    <row r="1079" customHeight="1" spans="3:10">
      <c r="C1079" s="6">
        <v>9005</v>
      </c>
      <c r="D1079" s="6" t="s">
        <v>1121</v>
      </c>
      <c r="E1079" s="6">
        <v>9</v>
      </c>
      <c r="F1079" s="6">
        <f t="shared" si="30"/>
        <v>50</v>
      </c>
      <c r="G1079" s="6">
        <v>1</v>
      </c>
      <c r="H1079" s="6">
        <v>18</v>
      </c>
      <c r="I1079" s="6">
        <v>60</v>
      </c>
      <c r="J1079" s="6" t="s">
        <v>1117</v>
      </c>
    </row>
    <row r="1080" customHeight="1" spans="3:10">
      <c r="C1080" s="6">
        <v>9006</v>
      </c>
      <c r="D1080" s="6" t="s">
        <v>1122</v>
      </c>
      <c r="E1080" s="6">
        <v>9</v>
      </c>
      <c r="F1080" s="6">
        <f t="shared" si="30"/>
        <v>60</v>
      </c>
      <c r="G1080" s="6">
        <v>1</v>
      </c>
      <c r="H1080" s="6">
        <v>19</v>
      </c>
      <c r="I1080" s="6">
        <v>60</v>
      </c>
      <c r="J1080" s="6" t="s">
        <v>1117</v>
      </c>
    </row>
    <row r="1081" customHeight="1" spans="3:10">
      <c r="C1081" s="6">
        <v>9007</v>
      </c>
      <c r="D1081" s="6" t="s">
        <v>1123</v>
      </c>
      <c r="E1081" s="6">
        <v>9</v>
      </c>
      <c r="F1081" s="6">
        <f t="shared" si="30"/>
        <v>70</v>
      </c>
      <c r="G1081" s="6">
        <v>1</v>
      </c>
      <c r="H1081" s="6">
        <v>20</v>
      </c>
      <c r="I1081" s="6">
        <v>60</v>
      </c>
      <c r="J1081" s="6" t="s">
        <v>1117</v>
      </c>
    </row>
    <row r="1082" customHeight="1" spans="3:10">
      <c r="C1082" s="6">
        <v>9008</v>
      </c>
      <c r="D1082" s="6" t="s">
        <v>1124</v>
      </c>
      <c r="E1082" s="6">
        <v>9</v>
      </c>
      <c r="F1082" s="6">
        <f t="shared" si="30"/>
        <v>80</v>
      </c>
      <c r="G1082" s="6">
        <v>1</v>
      </c>
      <c r="H1082" s="6">
        <v>24</v>
      </c>
      <c r="I1082" s="6">
        <v>60</v>
      </c>
      <c r="J1082" s="6" t="s">
        <v>1117</v>
      </c>
    </row>
    <row r="1083" customHeight="1" spans="3:10">
      <c r="C1083" s="6">
        <v>9009</v>
      </c>
      <c r="D1083" s="6" t="s">
        <v>1125</v>
      </c>
      <c r="E1083" s="6">
        <v>9</v>
      </c>
      <c r="F1083" s="6">
        <f t="shared" si="30"/>
        <v>90</v>
      </c>
      <c r="G1083" s="6">
        <v>1</v>
      </c>
      <c r="H1083" s="6">
        <v>18</v>
      </c>
      <c r="I1083" s="6">
        <v>70</v>
      </c>
      <c r="J1083" s="6" t="s">
        <v>1117</v>
      </c>
    </row>
    <row r="1084" customHeight="1" spans="3:10">
      <c r="C1084" s="6">
        <v>9010</v>
      </c>
      <c r="D1084" s="6" t="s">
        <v>1126</v>
      </c>
      <c r="E1084" s="6">
        <v>9</v>
      </c>
      <c r="F1084" s="6">
        <f t="shared" si="30"/>
        <v>100</v>
      </c>
      <c r="G1084" s="6">
        <v>1</v>
      </c>
      <c r="H1084" s="6">
        <v>19</v>
      </c>
      <c r="I1084" s="6">
        <v>70</v>
      </c>
      <c r="J1084" s="6" t="s">
        <v>1117</v>
      </c>
    </row>
    <row r="1085" customHeight="1" spans="3:10">
      <c r="C1085" s="6">
        <v>9011</v>
      </c>
      <c r="D1085" s="6" t="s">
        <v>1127</v>
      </c>
      <c r="E1085" s="6">
        <v>9</v>
      </c>
      <c r="F1085" s="6">
        <f t="shared" si="30"/>
        <v>110</v>
      </c>
      <c r="G1085" s="6">
        <v>1</v>
      </c>
      <c r="H1085" s="6">
        <v>20</v>
      </c>
      <c r="I1085" s="6">
        <v>70</v>
      </c>
      <c r="J1085" s="6" t="s">
        <v>1117</v>
      </c>
    </row>
    <row r="1086" customHeight="1" spans="3:10">
      <c r="C1086" s="6">
        <v>9012</v>
      </c>
      <c r="D1086" s="6" t="s">
        <v>1128</v>
      </c>
      <c r="E1086" s="6">
        <v>9</v>
      </c>
      <c r="F1086" s="6">
        <f t="shared" si="30"/>
        <v>120</v>
      </c>
      <c r="G1086" s="6">
        <v>1</v>
      </c>
      <c r="H1086" s="6">
        <v>24</v>
      </c>
      <c r="I1086" s="6">
        <v>70</v>
      </c>
      <c r="J1086" s="6" t="s">
        <v>1117</v>
      </c>
    </row>
    <row r="1087" customHeight="1" spans="3:10">
      <c r="C1087" s="6">
        <v>9013</v>
      </c>
      <c r="D1087" s="6" t="s">
        <v>1129</v>
      </c>
      <c r="E1087" s="6">
        <v>9</v>
      </c>
      <c r="F1087" s="6">
        <f t="shared" si="30"/>
        <v>130</v>
      </c>
      <c r="G1087" s="6">
        <v>1</v>
      </c>
      <c r="H1087" s="6">
        <v>18</v>
      </c>
      <c r="I1087" s="6">
        <v>80</v>
      </c>
      <c r="J1087" s="6" t="s">
        <v>1117</v>
      </c>
    </row>
    <row r="1088" customHeight="1" spans="3:10">
      <c r="C1088" s="6">
        <v>9014</v>
      </c>
      <c r="D1088" s="6" t="s">
        <v>1130</v>
      </c>
      <c r="E1088" s="6">
        <v>9</v>
      </c>
      <c r="F1088" s="6">
        <f t="shared" si="30"/>
        <v>140</v>
      </c>
      <c r="G1088" s="6">
        <v>1</v>
      </c>
      <c r="H1088" s="6">
        <v>19</v>
      </c>
      <c r="I1088" s="6">
        <v>80</v>
      </c>
      <c r="J1088" s="6" t="s">
        <v>1117</v>
      </c>
    </row>
    <row r="1089" customHeight="1" spans="3:10">
      <c r="C1089" s="6">
        <v>9015</v>
      </c>
      <c r="D1089" s="6" t="s">
        <v>1131</v>
      </c>
      <c r="E1089" s="6">
        <v>9</v>
      </c>
      <c r="F1089" s="6">
        <f t="shared" si="30"/>
        <v>150</v>
      </c>
      <c r="G1089" s="6">
        <v>1</v>
      </c>
      <c r="H1089" s="6">
        <v>20</v>
      </c>
      <c r="I1089" s="6">
        <v>80</v>
      </c>
      <c r="J1089" s="6" t="s">
        <v>1117</v>
      </c>
    </row>
    <row r="1090" customHeight="1" spans="3:10">
      <c r="C1090" s="6">
        <v>9016</v>
      </c>
      <c r="D1090" s="6" t="s">
        <v>1132</v>
      </c>
      <c r="E1090" s="6">
        <v>9</v>
      </c>
      <c r="F1090" s="6">
        <f t="shared" si="30"/>
        <v>160</v>
      </c>
      <c r="G1090" s="6">
        <v>1</v>
      </c>
      <c r="H1090" s="6">
        <v>24</v>
      </c>
      <c r="I1090" s="6">
        <v>80</v>
      </c>
      <c r="J1090" s="6" t="s">
        <v>1117</v>
      </c>
    </row>
    <row r="1091" customHeight="1" spans="3:10">
      <c r="C1091" s="6">
        <v>9017</v>
      </c>
      <c r="D1091" s="6" t="s">
        <v>1133</v>
      </c>
      <c r="E1091" s="6">
        <v>9</v>
      </c>
      <c r="F1091" s="6">
        <f t="shared" si="30"/>
        <v>170</v>
      </c>
      <c r="G1091" s="6">
        <v>1</v>
      </c>
      <c r="H1091" s="6">
        <v>18</v>
      </c>
      <c r="I1091" s="6">
        <v>90</v>
      </c>
      <c r="J1091" s="6" t="s">
        <v>1117</v>
      </c>
    </row>
    <row r="1092" customHeight="1" spans="3:10">
      <c r="C1092" s="6">
        <v>9018</v>
      </c>
      <c r="D1092" s="6" t="s">
        <v>1134</v>
      </c>
      <c r="E1092" s="6">
        <v>9</v>
      </c>
      <c r="F1092" s="6">
        <f t="shared" si="30"/>
        <v>180</v>
      </c>
      <c r="G1092" s="6">
        <v>1</v>
      </c>
      <c r="H1092" s="6">
        <v>19</v>
      </c>
      <c r="I1092" s="6">
        <v>90</v>
      </c>
      <c r="J1092" s="6" t="s">
        <v>1117</v>
      </c>
    </row>
    <row r="1093" customHeight="1" spans="3:10">
      <c r="C1093" s="6">
        <v>9019</v>
      </c>
      <c r="D1093" s="6" t="s">
        <v>1135</v>
      </c>
      <c r="E1093" s="6">
        <v>9</v>
      </c>
      <c r="F1093" s="6">
        <f t="shared" si="30"/>
        <v>190</v>
      </c>
      <c r="G1093" s="6">
        <v>1</v>
      </c>
      <c r="H1093" s="6">
        <v>20</v>
      </c>
      <c r="I1093" s="6">
        <v>90</v>
      </c>
      <c r="J1093" s="6" t="s">
        <v>1117</v>
      </c>
    </row>
    <row r="1094" customHeight="1" spans="3:10">
      <c r="C1094" s="6">
        <v>9020</v>
      </c>
      <c r="D1094" s="6" t="s">
        <v>1136</v>
      </c>
      <c r="E1094" s="6">
        <v>9</v>
      </c>
      <c r="F1094" s="6">
        <f t="shared" si="30"/>
        <v>200</v>
      </c>
      <c r="G1094" s="6">
        <v>1</v>
      </c>
      <c r="H1094" s="6">
        <v>24</v>
      </c>
      <c r="I1094" s="6">
        <v>90</v>
      </c>
      <c r="J1094" s="6" t="s">
        <v>1117</v>
      </c>
    </row>
    <row r="1095" customHeight="1" spans="3:10">
      <c r="C1095" s="6">
        <v>9021</v>
      </c>
      <c r="D1095" s="6" t="s">
        <v>1137</v>
      </c>
      <c r="E1095" s="6">
        <v>9</v>
      </c>
      <c r="F1095" s="6">
        <f t="shared" si="30"/>
        <v>210</v>
      </c>
      <c r="G1095" s="6">
        <v>1</v>
      </c>
      <c r="H1095" s="6">
        <v>18</v>
      </c>
      <c r="I1095" s="6">
        <v>100</v>
      </c>
      <c r="J1095" s="6" t="s">
        <v>1117</v>
      </c>
    </row>
    <row r="1096" customHeight="1" spans="3:10">
      <c r="C1096" s="6">
        <v>9022</v>
      </c>
      <c r="D1096" s="6" t="s">
        <v>1138</v>
      </c>
      <c r="E1096" s="6">
        <v>9</v>
      </c>
      <c r="F1096" s="6">
        <f t="shared" si="30"/>
        <v>220</v>
      </c>
      <c r="G1096" s="6">
        <v>1</v>
      </c>
      <c r="H1096" s="6">
        <v>19</v>
      </c>
      <c r="I1096" s="6">
        <v>100</v>
      </c>
      <c r="J1096" s="6" t="s">
        <v>1117</v>
      </c>
    </row>
    <row r="1097" customHeight="1" spans="3:10">
      <c r="C1097" s="6">
        <v>9023</v>
      </c>
      <c r="D1097" s="6" t="s">
        <v>1139</v>
      </c>
      <c r="E1097" s="6">
        <v>9</v>
      </c>
      <c r="F1097" s="6">
        <f t="shared" si="30"/>
        <v>230</v>
      </c>
      <c r="G1097" s="6">
        <v>1</v>
      </c>
      <c r="H1097" s="6">
        <v>20</v>
      </c>
      <c r="I1097" s="6">
        <v>100</v>
      </c>
      <c r="J1097" s="6" t="s">
        <v>1117</v>
      </c>
    </row>
    <row r="1098" customHeight="1" spans="3:10">
      <c r="C1098" s="6">
        <v>9024</v>
      </c>
      <c r="D1098" s="6" t="s">
        <v>1140</v>
      </c>
      <c r="E1098" s="6">
        <v>9</v>
      </c>
      <c r="F1098" s="6">
        <f t="shared" si="30"/>
        <v>240</v>
      </c>
      <c r="G1098" s="6">
        <v>1</v>
      </c>
      <c r="H1098" s="6">
        <v>24</v>
      </c>
      <c r="I1098" s="6">
        <v>100</v>
      </c>
      <c r="J1098" s="6" t="s">
        <v>1117</v>
      </c>
    </row>
    <row r="1099" customHeight="1" spans="3:10">
      <c r="C1099" s="6">
        <v>9025</v>
      </c>
      <c r="D1099" s="6" t="s">
        <v>1141</v>
      </c>
      <c r="E1099" s="6">
        <v>9</v>
      </c>
      <c r="F1099" s="6">
        <f t="shared" si="30"/>
        <v>250</v>
      </c>
      <c r="G1099" s="6">
        <v>1</v>
      </c>
      <c r="H1099" s="6">
        <v>18</v>
      </c>
      <c r="I1099" s="6">
        <v>110</v>
      </c>
      <c r="J1099" s="6" t="s">
        <v>1117</v>
      </c>
    </row>
    <row r="1100" customHeight="1" spans="3:10">
      <c r="C1100" s="6">
        <v>9026</v>
      </c>
      <c r="D1100" s="6" t="s">
        <v>1142</v>
      </c>
      <c r="E1100" s="6">
        <v>9</v>
      </c>
      <c r="F1100" s="6">
        <f t="shared" si="30"/>
        <v>260</v>
      </c>
      <c r="G1100" s="6">
        <v>1</v>
      </c>
      <c r="H1100" s="6">
        <v>19</v>
      </c>
      <c r="I1100" s="6">
        <v>110</v>
      </c>
      <c r="J1100" s="6" t="s">
        <v>1117</v>
      </c>
    </row>
    <row r="1101" customHeight="1" spans="3:10">
      <c r="C1101" s="6">
        <v>9027</v>
      </c>
      <c r="D1101" s="6" t="s">
        <v>1143</v>
      </c>
      <c r="E1101" s="6">
        <v>9</v>
      </c>
      <c r="F1101" s="6">
        <f t="shared" si="30"/>
        <v>270</v>
      </c>
      <c r="G1101" s="6">
        <v>1</v>
      </c>
      <c r="H1101" s="6">
        <v>20</v>
      </c>
      <c r="I1101" s="6">
        <v>110</v>
      </c>
      <c r="J1101" s="6" t="s">
        <v>1117</v>
      </c>
    </row>
    <row r="1102" customHeight="1" spans="3:10">
      <c r="C1102" s="6">
        <v>9028</v>
      </c>
      <c r="D1102" s="6" t="s">
        <v>1144</v>
      </c>
      <c r="E1102" s="6">
        <v>9</v>
      </c>
      <c r="F1102" s="6">
        <f t="shared" si="30"/>
        <v>280</v>
      </c>
      <c r="G1102" s="6">
        <v>1</v>
      </c>
      <c r="H1102" s="6">
        <v>24</v>
      </c>
      <c r="I1102" s="6">
        <v>110</v>
      </c>
      <c r="J1102" s="6" t="s">
        <v>1117</v>
      </c>
    </row>
    <row r="1103" customHeight="1" spans="3:10">
      <c r="C1103" s="6">
        <v>9029</v>
      </c>
      <c r="D1103" s="6" t="s">
        <v>1145</v>
      </c>
      <c r="E1103" s="6">
        <v>9</v>
      </c>
      <c r="F1103" s="6">
        <f t="shared" si="30"/>
        <v>290</v>
      </c>
      <c r="G1103" s="6">
        <v>1</v>
      </c>
      <c r="H1103" s="6">
        <v>18</v>
      </c>
      <c r="I1103" s="6">
        <v>120</v>
      </c>
      <c r="J1103" s="6" t="s">
        <v>1117</v>
      </c>
    </row>
    <row r="1104" customHeight="1" spans="3:10">
      <c r="C1104" s="6">
        <v>9030</v>
      </c>
      <c r="D1104" s="6" t="s">
        <v>1146</v>
      </c>
      <c r="E1104" s="6">
        <v>9</v>
      </c>
      <c r="F1104" s="6">
        <f t="shared" si="30"/>
        <v>300</v>
      </c>
      <c r="G1104" s="6">
        <v>1</v>
      </c>
      <c r="H1104" s="6">
        <v>19</v>
      </c>
      <c r="I1104" s="6">
        <v>120</v>
      </c>
      <c r="J1104" s="6" t="s">
        <v>1117</v>
      </c>
    </row>
    <row r="1105" customHeight="1" spans="3:10">
      <c r="C1105" s="6">
        <v>9031</v>
      </c>
      <c r="D1105" s="6" t="s">
        <v>1147</v>
      </c>
      <c r="E1105" s="6">
        <v>9</v>
      </c>
      <c r="F1105" s="6">
        <f t="shared" si="30"/>
        <v>310</v>
      </c>
      <c r="G1105" s="6">
        <v>1</v>
      </c>
      <c r="H1105" s="6">
        <v>20</v>
      </c>
      <c r="I1105" s="6">
        <v>120</v>
      </c>
      <c r="J1105" s="6" t="s">
        <v>1117</v>
      </c>
    </row>
    <row r="1106" customHeight="1" spans="3:10">
      <c r="C1106" s="6">
        <v>9032</v>
      </c>
      <c r="D1106" s="6" t="s">
        <v>1148</v>
      </c>
      <c r="E1106" s="6">
        <v>9</v>
      </c>
      <c r="F1106" s="6">
        <f t="shared" si="30"/>
        <v>320</v>
      </c>
      <c r="G1106" s="6">
        <v>1</v>
      </c>
      <c r="H1106" s="6">
        <v>24</v>
      </c>
      <c r="I1106" s="6">
        <v>120</v>
      </c>
      <c r="J1106" s="6" t="s">
        <v>1117</v>
      </c>
    </row>
    <row r="1107" customHeight="1" spans="3:10">
      <c r="C1107" s="6">
        <v>9033</v>
      </c>
      <c r="D1107" s="6" t="s">
        <v>1149</v>
      </c>
      <c r="E1107" s="6">
        <v>9</v>
      </c>
      <c r="F1107" s="6">
        <f t="shared" si="30"/>
        <v>330</v>
      </c>
      <c r="G1107" s="6">
        <v>1</v>
      </c>
      <c r="H1107" s="6">
        <v>18</v>
      </c>
      <c r="I1107" s="6">
        <v>130</v>
      </c>
      <c r="J1107" s="6" t="s">
        <v>1117</v>
      </c>
    </row>
    <row r="1108" customHeight="1" spans="3:10">
      <c r="C1108" s="6">
        <v>9034</v>
      </c>
      <c r="D1108" s="6" t="s">
        <v>1150</v>
      </c>
      <c r="E1108" s="6">
        <v>9</v>
      </c>
      <c r="F1108" s="6">
        <f t="shared" si="30"/>
        <v>340</v>
      </c>
      <c r="G1108" s="6">
        <v>1</v>
      </c>
      <c r="H1108" s="6">
        <v>19</v>
      </c>
      <c r="I1108" s="6">
        <v>130</v>
      </c>
      <c r="J1108" s="6" t="s">
        <v>1117</v>
      </c>
    </row>
    <row r="1109" customHeight="1" spans="3:10">
      <c r="C1109" s="6">
        <v>9035</v>
      </c>
      <c r="D1109" s="6" t="s">
        <v>1151</v>
      </c>
      <c r="E1109" s="6">
        <v>9</v>
      </c>
      <c r="F1109" s="6">
        <f t="shared" si="30"/>
        <v>350</v>
      </c>
      <c r="G1109" s="6">
        <v>1</v>
      </c>
      <c r="H1109" s="6">
        <v>20</v>
      </c>
      <c r="I1109" s="6">
        <v>130</v>
      </c>
      <c r="J1109" s="6" t="s">
        <v>1117</v>
      </c>
    </row>
    <row r="1110" customHeight="1" spans="3:10">
      <c r="C1110" s="6">
        <v>9036</v>
      </c>
      <c r="D1110" s="6" t="s">
        <v>1152</v>
      </c>
      <c r="E1110" s="6">
        <v>9</v>
      </c>
      <c r="F1110" s="6">
        <f t="shared" si="30"/>
        <v>360</v>
      </c>
      <c r="G1110" s="6">
        <v>1</v>
      </c>
      <c r="H1110" s="6">
        <v>24</v>
      </c>
      <c r="I1110" s="6">
        <v>130</v>
      </c>
      <c r="J1110" s="6" t="s">
        <v>1117</v>
      </c>
    </row>
    <row r="1111" customHeight="1" spans="3:10">
      <c r="C1111" s="6">
        <v>9037</v>
      </c>
      <c r="D1111" s="6" t="s">
        <v>1153</v>
      </c>
      <c r="E1111" s="6">
        <v>9</v>
      </c>
      <c r="F1111" s="6">
        <f t="shared" si="30"/>
        <v>370</v>
      </c>
      <c r="G1111" s="6">
        <v>1</v>
      </c>
      <c r="H1111" s="6">
        <v>18</v>
      </c>
      <c r="I1111" s="6">
        <v>140</v>
      </c>
      <c r="J1111" s="6" t="s">
        <v>1117</v>
      </c>
    </row>
    <row r="1112" customHeight="1" spans="3:10">
      <c r="C1112" s="6">
        <v>9038</v>
      </c>
      <c r="D1112" s="6" t="s">
        <v>1154</v>
      </c>
      <c r="E1112" s="6">
        <v>9</v>
      </c>
      <c r="F1112" s="6">
        <f t="shared" si="30"/>
        <v>380</v>
      </c>
      <c r="G1112" s="6">
        <v>1</v>
      </c>
      <c r="H1112" s="6">
        <v>19</v>
      </c>
      <c r="I1112" s="6">
        <v>140</v>
      </c>
      <c r="J1112" s="6" t="s">
        <v>1117</v>
      </c>
    </row>
    <row r="1113" customHeight="1" spans="3:10">
      <c r="C1113" s="6">
        <v>9039</v>
      </c>
      <c r="D1113" s="6" t="s">
        <v>1155</v>
      </c>
      <c r="E1113" s="6">
        <v>9</v>
      </c>
      <c r="F1113" s="6">
        <f t="shared" si="30"/>
        <v>390</v>
      </c>
      <c r="G1113" s="6">
        <v>1</v>
      </c>
      <c r="H1113" s="6">
        <v>20</v>
      </c>
      <c r="I1113" s="6">
        <v>140</v>
      </c>
      <c r="J1113" s="6" t="s">
        <v>1117</v>
      </c>
    </row>
    <row r="1114" customHeight="1" spans="3:10">
      <c r="C1114" s="6">
        <v>9040</v>
      </c>
      <c r="D1114" s="6" t="s">
        <v>1156</v>
      </c>
      <c r="E1114" s="6">
        <v>9</v>
      </c>
      <c r="F1114" s="6">
        <f t="shared" si="30"/>
        <v>400</v>
      </c>
      <c r="G1114" s="6">
        <v>1</v>
      </c>
      <c r="H1114" s="6">
        <v>24</v>
      </c>
      <c r="I1114" s="6">
        <v>140</v>
      </c>
      <c r="J1114" s="6" t="s">
        <v>1117</v>
      </c>
    </row>
    <row r="1115" customHeight="1" spans="3:10">
      <c r="C1115" s="6">
        <v>9041</v>
      </c>
      <c r="D1115" s="6" t="s">
        <v>1157</v>
      </c>
      <c r="E1115" s="6">
        <v>9</v>
      </c>
      <c r="F1115" s="6">
        <f t="shared" si="30"/>
        <v>410</v>
      </c>
      <c r="G1115" s="6">
        <v>1</v>
      </c>
      <c r="H1115" s="6">
        <v>18</v>
      </c>
      <c r="I1115" s="6">
        <v>150</v>
      </c>
      <c r="J1115" s="6" t="s">
        <v>1117</v>
      </c>
    </row>
    <row r="1116" customHeight="1" spans="3:10">
      <c r="C1116" s="6">
        <v>9042</v>
      </c>
      <c r="D1116" s="6" t="s">
        <v>1158</v>
      </c>
      <c r="E1116" s="6">
        <v>9</v>
      </c>
      <c r="F1116" s="6">
        <f t="shared" si="30"/>
        <v>420</v>
      </c>
      <c r="G1116" s="6">
        <v>1</v>
      </c>
      <c r="H1116" s="6">
        <v>19</v>
      </c>
      <c r="I1116" s="6">
        <v>150</v>
      </c>
      <c r="J1116" s="6" t="s">
        <v>1117</v>
      </c>
    </row>
    <row r="1117" customHeight="1" spans="3:10">
      <c r="C1117" s="6">
        <v>9043</v>
      </c>
      <c r="D1117" s="6" t="s">
        <v>1159</v>
      </c>
      <c r="E1117" s="6">
        <v>9</v>
      </c>
      <c r="F1117" s="6">
        <f t="shared" si="30"/>
        <v>430</v>
      </c>
      <c r="G1117" s="6">
        <v>1</v>
      </c>
      <c r="H1117" s="6">
        <v>20</v>
      </c>
      <c r="I1117" s="6">
        <v>150</v>
      </c>
      <c r="J1117" s="6" t="s">
        <v>1117</v>
      </c>
    </row>
    <row r="1118" customHeight="1" spans="3:10">
      <c r="C1118" s="6">
        <v>9044</v>
      </c>
      <c r="D1118" s="6" t="s">
        <v>1160</v>
      </c>
      <c r="E1118" s="6">
        <v>9</v>
      </c>
      <c r="F1118" s="6">
        <f t="shared" si="30"/>
        <v>440</v>
      </c>
      <c r="G1118" s="6">
        <v>1</v>
      </c>
      <c r="H1118" s="6">
        <v>24</v>
      </c>
      <c r="I1118" s="6">
        <v>150</v>
      </c>
      <c r="J1118" s="6" t="s">
        <v>1117</v>
      </c>
    </row>
    <row r="1119" customHeight="1" spans="3:10">
      <c r="C1119" s="6">
        <v>9045</v>
      </c>
      <c r="D1119" s="6" t="s">
        <v>1161</v>
      </c>
      <c r="E1119" s="6">
        <v>9</v>
      </c>
      <c r="F1119" s="6">
        <f t="shared" si="30"/>
        <v>450</v>
      </c>
      <c r="G1119" s="6">
        <v>1</v>
      </c>
      <c r="H1119" s="6">
        <v>18</v>
      </c>
      <c r="I1119" s="6">
        <v>160</v>
      </c>
      <c r="J1119" s="6" t="s">
        <v>1117</v>
      </c>
    </row>
    <row r="1120" customHeight="1" spans="3:10">
      <c r="C1120" s="6">
        <v>9046</v>
      </c>
      <c r="D1120" s="6" t="s">
        <v>1162</v>
      </c>
      <c r="E1120" s="6">
        <v>9</v>
      </c>
      <c r="F1120" s="6">
        <f t="shared" si="30"/>
        <v>460</v>
      </c>
      <c r="G1120" s="6">
        <v>1</v>
      </c>
      <c r="H1120" s="6">
        <v>19</v>
      </c>
      <c r="I1120" s="6">
        <v>160</v>
      </c>
      <c r="J1120" s="6" t="s">
        <v>1117</v>
      </c>
    </row>
    <row r="1121" customHeight="1" spans="3:10">
      <c r="C1121" s="6">
        <v>9047</v>
      </c>
      <c r="D1121" s="6" t="s">
        <v>1163</v>
      </c>
      <c r="E1121" s="6">
        <v>9</v>
      </c>
      <c r="F1121" s="6">
        <f t="shared" si="30"/>
        <v>470</v>
      </c>
      <c r="G1121" s="6">
        <v>1</v>
      </c>
      <c r="H1121" s="6">
        <v>20</v>
      </c>
      <c r="I1121" s="6">
        <v>160</v>
      </c>
      <c r="J1121" s="6" t="s">
        <v>1117</v>
      </c>
    </row>
    <row r="1122" customHeight="1" spans="3:10">
      <c r="C1122" s="6">
        <v>9048</v>
      </c>
      <c r="D1122" s="6" t="s">
        <v>1164</v>
      </c>
      <c r="E1122" s="6">
        <v>9</v>
      </c>
      <c r="F1122" s="6">
        <f t="shared" si="30"/>
        <v>480</v>
      </c>
      <c r="G1122" s="6">
        <v>1</v>
      </c>
      <c r="H1122" s="6">
        <v>24</v>
      </c>
      <c r="I1122" s="6">
        <v>160</v>
      </c>
      <c r="J1122" s="6" t="s">
        <v>1117</v>
      </c>
    </row>
    <row r="1123" customHeight="1" spans="3:10">
      <c r="C1123" s="6">
        <v>9049</v>
      </c>
      <c r="D1123" s="6" t="s">
        <v>1165</v>
      </c>
      <c r="E1123" s="6">
        <v>9</v>
      </c>
      <c r="F1123" s="6">
        <f t="shared" si="30"/>
        <v>490</v>
      </c>
      <c r="G1123" s="6">
        <v>1</v>
      </c>
      <c r="H1123" s="6">
        <v>18</v>
      </c>
      <c r="I1123" s="6">
        <v>170</v>
      </c>
      <c r="J1123" s="6" t="s">
        <v>1117</v>
      </c>
    </row>
    <row r="1124" customHeight="1" spans="3:10">
      <c r="C1124" s="6">
        <v>9050</v>
      </c>
      <c r="D1124" s="6" t="s">
        <v>1166</v>
      </c>
      <c r="E1124" s="6">
        <v>9</v>
      </c>
      <c r="F1124" s="6">
        <f t="shared" si="30"/>
        <v>500</v>
      </c>
      <c r="G1124" s="6">
        <v>1</v>
      </c>
      <c r="H1124" s="6">
        <v>19</v>
      </c>
      <c r="I1124" s="6">
        <v>170</v>
      </c>
      <c r="J1124" s="6" t="s">
        <v>1117</v>
      </c>
    </row>
    <row r="1125" customHeight="1" spans="3:10">
      <c r="C1125" s="6">
        <v>9051</v>
      </c>
      <c r="D1125" s="6" t="s">
        <v>1167</v>
      </c>
      <c r="E1125" s="6">
        <v>9</v>
      </c>
      <c r="F1125" s="6">
        <f t="shared" si="30"/>
        <v>510</v>
      </c>
      <c r="G1125" s="6">
        <v>1</v>
      </c>
      <c r="H1125" s="6">
        <v>20</v>
      </c>
      <c r="I1125" s="6">
        <v>170</v>
      </c>
      <c r="J1125" s="6" t="s">
        <v>1117</v>
      </c>
    </row>
    <row r="1126" customHeight="1" spans="3:10">
      <c r="C1126" s="6">
        <v>9052</v>
      </c>
      <c r="D1126" s="6" t="s">
        <v>1168</v>
      </c>
      <c r="E1126" s="6">
        <v>9</v>
      </c>
      <c r="F1126" s="6">
        <f t="shared" si="30"/>
        <v>520</v>
      </c>
      <c r="G1126" s="6">
        <v>1</v>
      </c>
      <c r="H1126" s="6">
        <v>24</v>
      </c>
      <c r="I1126" s="6">
        <v>170</v>
      </c>
      <c r="J1126" s="6" t="s">
        <v>1117</v>
      </c>
    </row>
    <row r="1127" customHeight="1" spans="3:10">
      <c r="C1127" s="6">
        <v>9053</v>
      </c>
      <c r="D1127" s="6" t="s">
        <v>1169</v>
      </c>
      <c r="E1127" s="6">
        <v>9</v>
      </c>
      <c r="F1127" s="6">
        <f t="shared" si="30"/>
        <v>530</v>
      </c>
      <c r="G1127" s="6">
        <v>1</v>
      </c>
      <c r="H1127" s="6">
        <v>18</v>
      </c>
      <c r="I1127" s="6">
        <v>180</v>
      </c>
      <c r="J1127" s="6" t="s">
        <v>1117</v>
      </c>
    </row>
    <row r="1128" customHeight="1" spans="3:10">
      <c r="C1128" s="6">
        <v>9054</v>
      </c>
      <c r="D1128" s="6" t="s">
        <v>1170</v>
      </c>
      <c r="E1128" s="6">
        <v>9</v>
      </c>
      <c r="F1128" s="6">
        <f t="shared" si="30"/>
        <v>540</v>
      </c>
      <c r="G1128" s="6">
        <v>1</v>
      </c>
      <c r="H1128" s="6">
        <v>19</v>
      </c>
      <c r="I1128" s="6">
        <v>180</v>
      </c>
      <c r="J1128" s="6" t="s">
        <v>1117</v>
      </c>
    </row>
    <row r="1129" customHeight="1" spans="3:10">
      <c r="C1129" s="6">
        <v>9055</v>
      </c>
      <c r="D1129" s="6" t="s">
        <v>1171</v>
      </c>
      <c r="E1129" s="6">
        <v>9</v>
      </c>
      <c r="F1129" s="6">
        <f t="shared" si="30"/>
        <v>550</v>
      </c>
      <c r="G1129" s="6">
        <v>1</v>
      </c>
      <c r="H1129" s="6">
        <v>20</v>
      </c>
      <c r="I1129" s="6">
        <v>180</v>
      </c>
      <c r="J1129" s="6" t="s">
        <v>1117</v>
      </c>
    </row>
    <row r="1130" customHeight="1" spans="3:10">
      <c r="C1130" s="6">
        <v>9056</v>
      </c>
      <c r="D1130" s="6" t="s">
        <v>1172</v>
      </c>
      <c r="E1130" s="6">
        <v>9</v>
      </c>
      <c r="F1130" s="6">
        <f t="shared" si="30"/>
        <v>560</v>
      </c>
      <c r="G1130" s="6">
        <v>1</v>
      </c>
      <c r="H1130" s="6">
        <v>24</v>
      </c>
      <c r="I1130" s="6">
        <v>180</v>
      </c>
      <c r="J1130" s="6" t="s">
        <v>1117</v>
      </c>
    </row>
    <row r="1131" customHeight="1" spans="3:10">
      <c r="C1131" s="6">
        <v>9057</v>
      </c>
      <c r="D1131" s="6" t="s">
        <v>1173</v>
      </c>
      <c r="E1131" s="6">
        <v>9</v>
      </c>
      <c r="F1131" s="6">
        <f t="shared" si="30"/>
        <v>570</v>
      </c>
      <c r="G1131" s="6">
        <v>1</v>
      </c>
      <c r="H1131" s="6">
        <v>18</v>
      </c>
      <c r="I1131" s="6">
        <v>190</v>
      </c>
      <c r="J1131" s="6" t="s">
        <v>1117</v>
      </c>
    </row>
    <row r="1132" customHeight="1" spans="3:10">
      <c r="C1132" s="6">
        <v>9058</v>
      </c>
      <c r="D1132" s="6" t="s">
        <v>1174</v>
      </c>
      <c r="E1132" s="6">
        <v>9</v>
      </c>
      <c r="F1132" s="6">
        <f t="shared" si="30"/>
        <v>580</v>
      </c>
      <c r="G1132" s="6">
        <v>1</v>
      </c>
      <c r="H1132" s="6">
        <v>19</v>
      </c>
      <c r="I1132" s="6">
        <v>190</v>
      </c>
      <c r="J1132" s="6" t="s">
        <v>1117</v>
      </c>
    </row>
    <row r="1133" customHeight="1" spans="3:10">
      <c r="C1133" s="6">
        <v>9059</v>
      </c>
      <c r="D1133" s="6" t="s">
        <v>1175</v>
      </c>
      <c r="E1133" s="6">
        <v>9</v>
      </c>
      <c r="F1133" s="6">
        <f t="shared" si="30"/>
        <v>590</v>
      </c>
      <c r="G1133" s="6">
        <v>1</v>
      </c>
      <c r="H1133" s="6">
        <v>20</v>
      </c>
      <c r="I1133" s="6">
        <v>190</v>
      </c>
      <c r="J1133" s="6" t="s">
        <v>1117</v>
      </c>
    </row>
    <row r="1134" customHeight="1" spans="3:10">
      <c r="C1134" s="6">
        <v>9060</v>
      </c>
      <c r="D1134" s="6" t="s">
        <v>1176</v>
      </c>
      <c r="E1134" s="6">
        <v>9</v>
      </c>
      <c r="F1134" s="6">
        <f t="shared" si="30"/>
        <v>600</v>
      </c>
      <c r="G1134" s="6">
        <v>1</v>
      </c>
      <c r="H1134" s="6">
        <v>24</v>
      </c>
      <c r="I1134" s="6">
        <v>190</v>
      </c>
      <c r="J1134" s="6" t="s">
        <v>1117</v>
      </c>
    </row>
    <row r="1135" customHeight="1" spans="3:10">
      <c r="C1135" s="6">
        <v>9061</v>
      </c>
      <c r="D1135" s="6" t="s">
        <v>1177</v>
      </c>
      <c r="E1135" s="6">
        <v>9</v>
      </c>
      <c r="F1135" s="6">
        <f t="shared" si="30"/>
        <v>610</v>
      </c>
      <c r="G1135" s="6">
        <v>1</v>
      </c>
      <c r="H1135" s="6">
        <v>18</v>
      </c>
      <c r="I1135" s="6">
        <v>200</v>
      </c>
      <c r="J1135" s="6" t="s">
        <v>1117</v>
      </c>
    </row>
    <row r="1136" customHeight="1" spans="3:10">
      <c r="C1136" s="6">
        <v>9062</v>
      </c>
      <c r="D1136" s="6" t="s">
        <v>1178</v>
      </c>
      <c r="E1136" s="6">
        <v>9</v>
      </c>
      <c r="F1136" s="6">
        <f t="shared" si="30"/>
        <v>620</v>
      </c>
      <c r="G1136" s="6">
        <v>1</v>
      </c>
      <c r="H1136" s="6">
        <v>19</v>
      </c>
      <c r="I1136" s="6">
        <v>200</v>
      </c>
      <c r="J1136" s="6" t="s">
        <v>1117</v>
      </c>
    </row>
    <row r="1137" customHeight="1" spans="3:10">
      <c r="C1137" s="6">
        <v>9063</v>
      </c>
      <c r="D1137" s="6" t="s">
        <v>1179</v>
      </c>
      <c r="E1137" s="6">
        <v>9</v>
      </c>
      <c r="F1137" s="6">
        <f t="shared" si="30"/>
        <v>630</v>
      </c>
      <c r="G1137" s="6">
        <v>1</v>
      </c>
      <c r="H1137" s="6">
        <v>20</v>
      </c>
      <c r="I1137" s="6">
        <v>200</v>
      </c>
      <c r="J1137" s="6" t="s">
        <v>1117</v>
      </c>
    </row>
    <row r="1138" customHeight="1" spans="3:10">
      <c r="C1138" s="6">
        <v>9064</v>
      </c>
      <c r="D1138" s="6" t="s">
        <v>1180</v>
      </c>
      <c r="E1138" s="6">
        <v>9</v>
      </c>
      <c r="F1138" s="6">
        <f t="shared" si="30"/>
        <v>640</v>
      </c>
      <c r="G1138" s="6">
        <v>1</v>
      </c>
      <c r="H1138" s="6">
        <v>24</v>
      </c>
      <c r="I1138" s="6">
        <v>200</v>
      </c>
      <c r="J1138" s="6" t="s">
        <v>1117</v>
      </c>
    </row>
    <row r="1139" customHeight="1" spans="3:10">
      <c r="C1139" s="6">
        <v>9065</v>
      </c>
      <c r="D1139" s="6" t="s">
        <v>1181</v>
      </c>
      <c r="E1139" s="6">
        <v>9</v>
      </c>
      <c r="F1139" s="6">
        <f t="shared" si="30"/>
        <v>650</v>
      </c>
      <c r="G1139" s="6">
        <v>1</v>
      </c>
      <c r="H1139" s="6">
        <v>18</v>
      </c>
      <c r="I1139" s="6">
        <v>210</v>
      </c>
      <c r="J1139" s="6" t="s">
        <v>1117</v>
      </c>
    </row>
    <row r="1140" customHeight="1" spans="3:10">
      <c r="C1140" s="6">
        <v>9066</v>
      </c>
      <c r="D1140" s="6" t="s">
        <v>1182</v>
      </c>
      <c r="E1140" s="6">
        <v>9</v>
      </c>
      <c r="F1140" s="6">
        <f t="shared" ref="F1140:F1178" si="31">F1139+10</f>
        <v>660</v>
      </c>
      <c r="G1140" s="6">
        <v>1</v>
      </c>
      <c r="H1140" s="6">
        <v>19</v>
      </c>
      <c r="I1140" s="6">
        <v>210</v>
      </c>
      <c r="J1140" s="6" t="s">
        <v>1117</v>
      </c>
    </row>
    <row r="1141" customHeight="1" spans="3:10">
      <c r="C1141" s="6">
        <v>9067</v>
      </c>
      <c r="D1141" s="6" t="s">
        <v>1183</v>
      </c>
      <c r="E1141" s="6">
        <v>9</v>
      </c>
      <c r="F1141" s="6">
        <f t="shared" si="31"/>
        <v>670</v>
      </c>
      <c r="G1141" s="6">
        <v>1</v>
      </c>
      <c r="H1141" s="6">
        <v>20</v>
      </c>
      <c r="I1141" s="6">
        <v>210</v>
      </c>
      <c r="J1141" s="6" t="s">
        <v>1117</v>
      </c>
    </row>
    <row r="1142" customHeight="1" spans="3:10">
      <c r="C1142" s="6">
        <v>9068</v>
      </c>
      <c r="D1142" s="6" t="s">
        <v>1184</v>
      </c>
      <c r="E1142" s="6">
        <v>9</v>
      </c>
      <c r="F1142" s="6">
        <f t="shared" si="31"/>
        <v>680</v>
      </c>
      <c r="G1142" s="6">
        <v>1</v>
      </c>
      <c r="H1142" s="6">
        <v>24</v>
      </c>
      <c r="I1142" s="6">
        <v>210</v>
      </c>
      <c r="J1142" s="6" t="s">
        <v>1117</v>
      </c>
    </row>
    <row r="1143" customHeight="1" spans="3:10">
      <c r="C1143" s="6">
        <v>9069</v>
      </c>
      <c r="D1143" s="6" t="s">
        <v>1185</v>
      </c>
      <c r="E1143" s="6">
        <v>9</v>
      </c>
      <c r="F1143" s="6">
        <f t="shared" si="31"/>
        <v>690</v>
      </c>
      <c r="G1143" s="6">
        <v>1</v>
      </c>
      <c r="H1143" s="6">
        <v>18</v>
      </c>
      <c r="I1143" s="6">
        <v>220</v>
      </c>
      <c r="J1143" s="6" t="s">
        <v>1117</v>
      </c>
    </row>
    <row r="1144" customHeight="1" spans="3:10">
      <c r="C1144" s="6">
        <v>9070</v>
      </c>
      <c r="D1144" s="6" t="s">
        <v>1186</v>
      </c>
      <c r="E1144" s="6">
        <v>9</v>
      </c>
      <c r="F1144" s="6">
        <f t="shared" si="31"/>
        <v>700</v>
      </c>
      <c r="G1144" s="6">
        <v>1</v>
      </c>
      <c r="H1144" s="6">
        <v>19</v>
      </c>
      <c r="I1144" s="6">
        <v>220</v>
      </c>
      <c r="J1144" s="6" t="s">
        <v>1117</v>
      </c>
    </row>
    <row r="1145" customHeight="1" spans="3:10">
      <c r="C1145" s="6">
        <v>9071</v>
      </c>
      <c r="D1145" s="6" t="s">
        <v>1187</v>
      </c>
      <c r="E1145" s="6">
        <v>9</v>
      </c>
      <c r="F1145" s="6">
        <f t="shared" si="31"/>
        <v>710</v>
      </c>
      <c r="G1145" s="6">
        <v>1</v>
      </c>
      <c r="H1145" s="6">
        <v>20</v>
      </c>
      <c r="I1145" s="6">
        <v>220</v>
      </c>
      <c r="J1145" s="6" t="s">
        <v>1117</v>
      </c>
    </row>
    <row r="1146" customHeight="1" spans="3:10">
      <c r="C1146" s="6">
        <v>9072</v>
      </c>
      <c r="D1146" s="6" t="s">
        <v>1188</v>
      </c>
      <c r="E1146" s="6">
        <v>9</v>
      </c>
      <c r="F1146" s="6">
        <f t="shared" si="31"/>
        <v>720</v>
      </c>
      <c r="G1146" s="6">
        <v>1</v>
      </c>
      <c r="H1146" s="6">
        <v>24</v>
      </c>
      <c r="I1146" s="6">
        <v>220</v>
      </c>
      <c r="J1146" s="6" t="s">
        <v>1117</v>
      </c>
    </row>
    <row r="1147" customHeight="1" spans="3:10">
      <c r="C1147" s="6">
        <v>9073</v>
      </c>
      <c r="D1147" s="6" t="s">
        <v>1189</v>
      </c>
      <c r="E1147" s="6">
        <v>9</v>
      </c>
      <c r="F1147" s="6">
        <f t="shared" si="31"/>
        <v>730</v>
      </c>
      <c r="G1147" s="6">
        <v>1</v>
      </c>
      <c r="H1147" s="6">
        <v>18</v>
      </c>
      <c r="I1147" s="6">
        <v>230</v>
      </c>
      <c r="J1147" s="6" t="s">
        <v>1117</v>
      </c>
    </row>
    <row r="1148" customHeight="1" spans="3:10">
      <c r="C1148" s="6">
        <v>9074</v>
      </c>
      <c r="D1148" s="6" t="s">
        <v>1190</v>
      </c>
      <c r="E1148" s="6">
        <v>9</v>
      </c>
      <c r="F1148" s="6">
        <f t="shared" si="31"/>
        <v>740</v>
      </c>
      <c r="G1148" s="6">
        <v>1</v>
      </c>
      <c r="H1148" s="6">
        <v>19</v>
      </c>
      <c r="I1148" s="6">
        <v>230</v>
      </c>
      <c r="J1148" s="6" t="s">
        <v>1117</v>
      </c>
    </row>
    <row r="1149" customHeight="1" spans="3:10">
      <c r="C1149" s="6">
        <v>9075</v>
      </c>
      <c r="D1149" s="6" t="s">
        <v>1191</v>
      </c>
      <c r="E1149" s="6">
        <v>9</v>
      </c>
      <c r="F1149" s="6">
        <f t="shared" si="31"/>
        <v>750</v>
      </c>
      <c r="G1149" s="6">
        <v>1</v>
      </c>
      <c r="H1149" s="6">
        <v>20</v>
      </c>
      <c r="I1149" s="6">
        <v>230</v>
      </c>
      <c r="J1149" s="6" t="s">
        <v>1117</v>
      </c>
    </row>
    <row r="1150" customHeight="1" spans="3:10">
      <c r="C1150" s="6">
        <v>9076</v>
      </c>
      <c r="D1150" s="6" t="s">
        <v>1192</v>
      </c>
      <c r="E1150" s="6">
        <v>9</v>
      </c>
      <c r="F1150" s="6">
        <f t="shared" si="31"/>
        <v>760</v>
      </c>
      <c r="G1150" s="6">
        <v>1</v>
      </c>
      <c r="H1150" s="6">
        <v>24</v>
      </c>
      <c r="I1150" s="6">
        <v>230</v>
      </c>
      <c r="J1150" s="6" t="s">
        <v>1117</v>
      </c>
    </row>
    <row r="1151" customHeight="1" spans="3:10">
      <c r="C1151" s="6">
        <v>9077</v>
      </c>
      <c r="D1151" s="6" t="s">
        <v>1193</v>
      </c>
      <c r="E1151" s="6">
        <v>9</v>
      </c>
      <c r="F1151" s="6">
        <f t="shared" si="31"/>
        <v>770</v>
      </c>
      <c r="G1151" s="6">
        <v>1</v>
      </c>
      <c r="H1151" s="6">
        <v>18</v>
      </c>
      <c r="I1151" s="6">
        <v>240</v>
      </c>
      <c r="J1151" s="6" t="s">
        <v>1117</v>
      </c>
    </row>
    <row r="1152" customHeight="1" spans="3:10">
      <c r="C1152" s="6">
        <v>9078</v>
      </c>
      <c r="D1152" s="6" t="s">
        <v>1194</v>
      </c>
      <c r="E1152" s="6">
        <v>9</v>
      </c>
      <c r="F1152" s="6">
        <f t="shared" si="31"/>
        <v>780</v>
      </c>
      <c r="G1152" s="6">
        <v>1</v>
      </c>
      <c r="H1152" s="6">
        <v>19</v>
      </c>
      <c r="I1152" s="6">
        <v>240</v>
      </c>
      <c r="J1152" s="6" t="s">
        <v>1117</v>
      </c>
    </row>
    <row r="1153" customHeight="1" spans="3:10">
      <c r="C1153" s="6">
        <v>9079</v>
      </c>
      <c r="D1153" s="6" t="s">
        <v>1195</v>
      </c>
      <c r="E1153" s="6">
        <v>9</v>
      </c>
      <c r="F1153" s="6">
        <f t="shared" si="31"/>
        <v>790</v>
      </c>
      <c r="G1153" s="6">
        <v>1</v>
      </c>
      <c r="H1153" s="6">
        <v>20</v>
      </c>
      <c r="I1153" s="6">
        <v>240</v>
      </c>
      <c r="J1153" s="6" t="s">
        <v>1117</v>
      </c>
    </row>
    <row r="1154" customHeight="1" spans="3:10">
      <c r="C1154" s="6">
        <v>9080</v>
      </c>
      <c r="D1154" s="6" t="s">
        <v>1196</v>
      </c>
      <c r="E1154" s="6">
        <v>9</v>
      </c>
      <c r="F1154" s="6">
        <f t="shared" si="31"/>
        <v>800</v>
      </c>
      <c r="G1154" s="6">
        <v>1</v>
      </c>
      <c r="H1154" s="6">
        <v>24</v>
      </c>
      <c r="I1154" s="6">
        <v>240</v>
      </c>
      <c r="J1154" s="6" t="s">
        <v>1117</v>
      </c>
    </row>
    <row r="1155" customHeight="1" spans="3:10">
      <c r="C1155" s="6">
        <v>9081</v>
      </c>
      <c r="D1155" s="6" t="s">
        <v>1197</v>
      </c>
      <c r="E1155" s="6">
        <v>9</v>
      </c>
      <c r="F1155" s="6">
        <f t="shared" si="31"/>
        <v>810</v>
      </c>
      <c r="G1155" s="6">
        <v>1</v>
      </c>
      <c r="H1155" s="6">
        <v>18</v>
      </c>
      <c r="I1155" s="6">
        <v>250</v>
      </c>
      <c r="J1155" s="6" t="s">
        <v>1117</v>
      </c>
    </row>
    <row r="1156" customHeight="1" spans="3:10">
      <c r="C1156" s="6">
        <v>9082</v>
      </c>
      <c r="D1156" s="6" t="s">
        <v>1198</v>
      </c>
      <c r="E1156" s="6">
        <v>9</v>
      </c>
      <c r="F1156" s="6">
        <f t="shared" si="31"/>
        <v>820</v>
      </c>
      <c r="G1156" s="6">
        <v>1</v>
      </c>
      <c r="H1156" s="6">
        <v>19</v>
      </c>
      <c r="I1156" s="6">
        <v>250</v>
      </c>
      <c r="J1156" s="6" t="s">
        <v>1117</v>
      </c>
    </row>
    <row r="1157" customHeight="1" spans="3:10">
      <c r="C1157" s="6">
        <v>9083</v>
      </c>
      <c r="D1157" s="6" t="s">
        <v>1199</v>
      </c>
      <c r="E1157" s="6">
        <v>9</v>
      </c>
      <c r="F1157" s="6">
        <f t="shared" si="31"/>
        <v>830</v>
      </c>
      <c r="G1157" s="6">
        <v>1</v>
      </c>
      <c r="H1157" s="6">
        <v>20</v>
      </c>
      <c r="I1157" s="6">
        <v>250</v>
      </c>
      <c r="J1157" s="6" t="s">
        <v>1117</v>
      </c>
    </row>
    <row r="1158" customHeight="1" spans="3:10">
      <c r="C1158" s="6">
        <v>9084</v>
      </c>
      <c r="D1158" s="6" t="s">
        <v>1200</v>
      </c>
      <c r="E1158" s="6">
        <v>9</v>
      </c>
      <c r="F1158" s="6">
        <f t="shared" si="31"/>
        <v>840</v>
      </c>
      <c r="G1158" s="6">
        <v>1</v>
      </c>
      <c r="H1158" s="6">
        <v>24</v>
      </c>
      <c r="I1158" s="6">
        <v>250</v>
      </c>
      <c r="J1158" s="6" t="s">
        <v>1117</v>
      </c>
    </row>
    <row r="1159" customHeight="1" spans="3:10">
      <c r="C1159" s="6">
        <v>9085</v>
      </c>
      <c r="D1159" s="6" t="s">
        <v>1201</v>
      </c>
      <c r="E1159" s="6">
        <v>9</v>
      </c>
      <c r="F1159" s="6">
        <f t="shared" si="31"/>
        <v>850</v>
      </c>
      <c r="G1159" s="6">
        <v>1</v>
      </c>
      <c r="H1159" s="6">
        <v>18</v>
      </c>
      <c r="I1159" s="6">
        <v>260</v>
      </c>
      <c r="J1159" s="6" t="s">
        <v>1117</v>
      </c>
    </row>
    <row r="1160" customHeight="1" spans="3:10">
      <c r="C1160" s="6">
        <v>9086</v>
      </c>
      <c r="D1160" s="6" t="s">
        <v>1202</v>
      </c>
      <c r="E1160" s="6">
        <v>9</v>
      </c>
      <c r="F1160" s="6">
        <f t="shared" si="31"/>
        <v>860</v>
      </c>
      <c r="G1160" s="6">
        <v>1</v>
      </c>
      <c r="H1160" s="6">
        <v>19</v>
      </c>
      <c r="I1160" s="6">
        <v>260</v>
      </c>
      <c r="J1160" s="6" t="s">
        <v>1117</v>
      </c>
    </row>
    <row r="1161" customHeight="1" spans="3:10">
      <c r="C1161" s="6">
        <v>9087</v>
      </c>
      <c r="D1161" s="6" t="s">
        <v>1203</v>
      </c>
      <c r="E1161" s="6">
        <v>9</v>
      </c>
      <c r="F1161" s="6">
        <f t="shared" si="31"/>
        <v>870</v>
      </c>
      <c r="G1161" s="6">
        <v>1</v>
      </c>
      <c r="H1161" s="6">
        <v>20</v>
      </c>
      <c r="I1161" s="6">
        <v>260</v>
      </c>
      <c r="J1161" s="6" t="s">
        <v>1117</v>
      </c>
    </row>
    <row r="1162" customHeight="1" spans="3:10">
      <c r="C1162" s="6">
        <v>9088</v>
      </c>
      <c r="D1162" s="6" t="s">
        <v>1204</v>
      </c>
      <c r="E1162" s="6">
        <v>9</v>
      </c>
      <c r="F1162" s="6">
        <f t="shared" si="31"/>
        <v>880</v>
      </c>
      <c r="G1162" s="6">
        <v>1</v>
      </c>
      <c r="H1162" s="6">
        <v>24</v>
      </c>
      <c r="I1162" s="6">
        <v>260</v>
      </c>
      <c r="J1162" s="6" t="s">
        <v>1117</v>
      </c>
    </row>
    <row r="1163" customHeight="1" spans="3:10">
      <c r="C1163" s="6">
        <v>9089</v>
      </c>
      <c r="D1163" s="6" t="s">
        <v>1205</v>
      </c>
      <c r="E1163" s="6">
        <v>9</v>
      </c>
      <c r="F1163" s="6">
        <f t="shared" si="31"/>
        <v>890</v>
      </c>
      <c r="G1163" s="6">
        <v>1</v>
      </c>
      <c r="H1163" s="6">
        <v>18</v>
      </c>
      <c r="I1163" s="6">
        <v>270</v>
      </c>
      <c r="J1163" s="6" t="s">
        <v>1117</v>
      </c>
    </row>
    <row r="1164" customHeight="1" spans="3:10">
      <c r="C1164" s="6">
        <v>9090</v>
      </c>
      <c r="D1164" s="6" t="s">
        <v>1206</v>
      </c>
      <c r="E1164" s="6">
        <v>9</v>
      </c>
      <c r="F1164" s="6">
        <f t="shared" si="31"/>
        <v>900</v>
      </c>
      <c r="G1164" s="6">
        <v>1</v>
      </c>
      <c r="H1164" s="6">
        <v>19</v>
      </c>
      <c r="I1164" s="6">
        <v>270</v>
      </c>
      <c r="J1164" s="6" t="s">
        <v>1117</v>
      </c>
    </row>
    <row r="1165" customHeight="1" spans="3:10">
      <c r="C1165" s="6">
        <v>9091</v>
      </c>
      <c r="D1165" s="6" t="s">
        <v>1207</v>
      </c>
      <c r="E1165" s="6">
        <v>9</v>
      </c>
      <c r="F1165" s="6">
        <f t="shared" si="31"/>
        <v>910</v>
      </c>
      <c r="G1165" s="6">
        <v>1</v>
      </c>
      <c r="H1165" s="6">
        <v>20</v>
      </c>
      <c r="I1165" s="6">
        <v>270</v>
      </c>
      <c r="J1165" s="6" t="s">
        <v>1117</v>
      </c>
    </row>
    <row r="1166" customHeight="1" spans="3:10">
      <c r="C1166" s="6">
        <v>9092</v>
      </c>
      <c r="D1166" s="6" t="s">
        <v>1208</v>
      </c>
      <c r="E1166" s="6">
        <v>9</v>
      </c>
      <c r="F1166" s="6">
        <f t="shared" si="31"/>
        <v>920</v>
      </c>
      <c r="G1166" s="6">
        <v>1</v>
      </c>
      <c r="H1166" s="6">
        <v>24</v>
      </c>
      <c r="I1166" s="6">
        <v>270</v>
      </c>
      <c r="J1166" s="6" t="s">
        <v>1117</v>
      </c>
    </row>
    <row r="1167" customHeight="1" spans="3:10">
      <c r="C1167" s="6">
        <v>9093</v>
      </c>
      <c r="D1167" s="6" t="s">
        <v>1209</v>
      </c>
      <c r="E1167" s="6">
        <v>9</v>
      </c>
      <c r="F1167" s="6">
        <f t="shared" si="31"/>
        <v>930</v>
      </c>
      <c r="G1167" s="6">
        <v>1</v>
      </c>
      <c r="H1167" s="6">
        <v>18</v>
      </c>
      <c r="I1167" s="6">
        <v>280</v>
      </c>
      <c r="J1167" s="6" t="s">
        <v>1117</v>
      </c>
    </row>
    <row r="1168" customHeight="1" spans="3:10">
      <c r="C1168" s="6">
        <v>9094</v>
      </c>
      <c r="D1168" s="6" t="s">
        <v>1210</v>
      </c>
      <c r="E1168" s="6">
        <v>9</v>
      </c>
      <c r="F1168" s="6">
        <f t="shared" si="31"/>
        <v>940</v>
      </c>
      <c r="G1168" s="6">
        <v>1</v>
      </c>
      <c r="H1168" s="6">
        <v>19</v>
      </c>
      <c r="I1168" s="6">
        <v>280</v>
      </c>
      <c r="J1168" s="6" t="s">
        <v>1117</v>
      </c>
    </row>
    <row r="1169" customHeight="1" spans="3:10">
      <c r="C1169" s="6">
        <v>9095</v>
      </c>
      <c r="D1169" s="6" t="s">
        <v>1211</v>
      </c>
      <c r="E1169" s="6">
        <v>9</v>
      </c>
      <c r="F1169" s="6">
        <f t="shared" si="31"/>
        <v>950</v>
      </c>
      <c r="G1169" s="6">
        <v>1</v>
      </c>
      <c r="H1169" s="6">
        <v>20</v>
      </c>
      <c r="I1169" s="6">
        <v>280</v>
      </c>
      <c r="J1169" s="6" t="s">
        <v>1117</v>
      </c>
    </row>
    <row r="1170" customHeight="1" spans="3:10">
      <c r="C1170" s="6">
        <v>9096</v>
      </c>
      <c r="D1170" s="6" t="s">
        <v>1212</v>
      </c>
      <c r="E1170" s="6">
        <v>9</v>
      </c>
      <c r="F1170" s="6">
        <f t="shared" si="31"/>
        <v>960</v>
      </c>
      <c r="G1170" s="6">
        <v>1</v>
      </c>
      <c r="H1170" s="6">
        <v>24</v>
      </c>
      <c r="I1170" s="6">
        <v>280</v>
      </c>
      <c r="J1170" s="6" t="s">
        <v>1117</v>
      </c>
    </row>
    <row r="1171" customHeight="1" spans="3:10">
      <c r="C1171" s="6">
        <v>9097</v>
      </c>
      <c r="D1171" s="6" t="s">
        <v>1213</v>
      </c>
      <c r="E1171" s="6">
        <v>9</v>
      </c>
      <c r="F1171" s="6">
        <f t="shared" si="31"/>
        <v>970</v>
      </c>
      <c r="G1171" s="6">
        <v>1</v>
      </c>
      <c r="H1171" s="6">
        <v>18</v>
      </c>
      <c r="I1171" s="6">
        <v>290</v>
      </c>
      <c r="J1171" s="6" t="s">
        <v>1117</v>
      </c>
    </row>
    <row r="1172" customHeight="1" spans="3:10">
      <c r="C1172" s="6">
        <v>9098</v>
      </c>
      <c r="D1172" s="6" t="s">
        <v>1214</v>
      </c>
      <c r="E1172" s="6">
        <v>9</v>
      </c>
      <c r="F1172" s="6">
        <f t="shared" si="31"/>
        <v>980</v>
      </c>
      <c r="G1172" s="6">
        <v>1</v>
      </c>
      <c r="H1172" s="6">
        <v>19</v>
      </c>
      <c r="I1172" s="6">
        <v>290</v>
      </c>
      <c r="J1172" s="6" t="s">
        <v>1117</v>
      </c>
    </row>
    <row r="1173" customHeight="1" spans="3:10">
      <c r="C1173" s="6">
        <v>9099</v>
      </c>
      <c r="D1173" s="6" t="s">
        <v>1215</v>
      </c>
      <c r="E1173" s="6">
        <v>9</v>
      </c>
      <c r="F1173" s="6">
        <f t="shared" si="31"/>
        <v>990</v>
      </c>
      <c r="G1173" s="6">
        <v>1</v>
      </c>
      <c r="H1173" s="6">
        <v>20</v>
      </c>
      <c r="I1173" s="6">
        <v>290</v>
      </c>
      <c r="J1173" s="6" t="s">
        <v>1117</v>
      </c>
    </row>
    <row r="1174" customHeight="1" spans="3:10">
      <c r="C1174" s="6">
        <v>9100</v>
      </c>
      <c r="D1174" s="6" t="s">
        <v>1216</v>
      </c>
      <c r="E1174" s="6">
        <v>9</v>
      </c>
      <c r="F1174" s="6">
        <f t="shared" si="31"/>
        <v>1000</v>
      </c>
      <c r="G1174" s="6">
        <v>1</v>
      </c>
      <c r="H1174" s="6">
        <v>24</v>
      </c>
      <c r="I1174" s="6">
        <v>290</v>
      </c>
      <c r="J1174" s="6" t="s">
        <v>1117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2024-08-30T02:04:44Z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